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V_CONCILIACION-RC\OSOM\"/>
    </mc:Choice>
  </mc:AlternateContent>
  <xr:revisionPtr revIDLastSave="0" documentId="13_ncr:1_{D351BE84-98E3-46B0-A8DB-0078364B109A}" xr6:coauthVersionLast="47" xr6:coauthVersionMax="47" xr10:uidLastSave="{00000000-0000-0000-0000-000000000000}"/>
  <bookViews>
    <workbookView xWindow="-28920" yWindow="1710" windowWidth="29040" windowHeight="15720" xr2:uid="{00000000-000D-0000-FFFF-FFFF00000000}"/>
  </bookViews>
  <sheets>
    <sheet name="PORTADA" sheetId="13" r:id="rId1"/>
    <sheet name="TPNC" sheetId="1" r:id="rId2"/>
    <sheet name="CMORC" sheetId="2" r:id="rId3"/>
    <sheet name="RENTAC" sheetId="3" r:id="rId4"/>
    <sheet name="CVTn" sheetId="14" r:id="rId5"/>
    <sheet name="TCP" sheetId="15" r:id="rId6"/>
  </sheets>
  <definedNames>
    <definedName name="_xlnm.Print_Area" localSheetId="0">PORTADA!$A$1:$I$40</definedName>
    <definedName name="_xlnm.Print_Titles" localSheetId="2">CMORC!$7:$9</definedName>
    <definedName name="_xlnm.Print_Titles" localSheetId="4">CVTn!$7:$9</definedName>
    <definedName name="_xlnm.Print_Titles" localSheetId="3">RENTAC!$6:$8</definedName>
    <definedName name="_xlnm.Print_Titles" localSheetId="1">TPNC!$7:$9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L1" i="3"/>
  <c r="L1" i="2"/>
  <c r="I7" i="1"/>
  <c r="B8" i="15"/>
  <c r="F7" i="14"/>
  <c r="B7" i="14"/>
  <c r="L6" i="3"/>
  <c r="A6" i="3"/>
  <c r="O7" i="2"/>
  <c r="A7" i="2"/>
  <c r="I8" i="15"/>
  <c r="A7" i="1"/>
  <c r="K7" i="1"/>
  <c r="A30" i="13"/>
  <c r="E26" i="13"/>
</calcChain>
</file>

<file path=xl/sharedStrings.xml><?xml version="1.0" encoding="utf-8"?>
<sst xmlns="http://schemas.openxmlformats.org/spreadsheetml/2006/main" count="13861" uniqueCount="206">
  <si>
    <t>ENTE OPERADOR REGIONAL</t>
  </si>
  <si>
    <t>Ente Operador Regional (EOR)</t>
  </si>
  <si>
    <t>Contenido:</t>
  </si>
  <si>
    <t>1.</t>
  </si>
  <si>
    <t>2.</t>
  </si>
  <si>
    <t>3.</t>
  </si>
  <si>
    <t>4.</t>
  </si>
  <si>
    <t>NO COMPROMETIDAS EN CONTRATO</t>
  </si>
  <si>
    <t>F. Conciliación:</t>
  </si>
  <si>
    <t>Cargo en el Mercado de Oportunidad Regional asociado a los Compromisos Contractuales.</t>
  </si>
  <si>
    <t>Renta de Congestión.</t>
  </si>
  <si>
    <t>CARGO EN EL MERCADO DE OPORTUNIDAD</t>
  </si>
  <si>
    <t>ASOCIADO A LOS COMPROMISOS CONTRACTUALES</t>
  </si>
  <si>
    <t>RENTA DE CONGESTIÓN</t>
  </si>
  <si>
    <t>Conciliación Diaria de Servicios de Transmisión Regional por Instalación.</t>
  </si>
  <si>
    <t>OS/OM:</t>
  </si>
  <si>
    <t>POR INSTALACIÓN</t>
  </si>
  <si>
    <t>Reporte de Conciliación Diaria Programada</t>
  </si>
  <si>
    <t>Transacciones Programadas no Comprometidas en Contrato.</t>
  </si>
  <si>
    <t xml:space="preserve">TRANSACCIONES PROGRAMADAS </t>
  </si>
  <si>
    <t>F. Predespacho:</t>
  </si>
  <si>
    <t>CONCILIACIÓN DIARIA DE SERVICIOS DE TRANSMISIÓN REGIONAL</t>
  </si>
  <si>
    <t>F. PREDESPACHO:</t>
  </si>
  <si>
    <t xml:space="preserve">                 ENTE OPERADOR REGIONAL</t>
  </si>
  <si>
    <t>TRANSACCIONES DE CONTRATOS REGIONALES</t>
  </si>
  <si>
    <t>Nota:</t>
  </si>
  <si>
    <t>Transacciones de Contratos Regionales.</t>
  </si>
  <si>
    <t>5.</t>
  </si>
  <si>
    <t>Nota: Las columnas “Código de CF” y “ID DT” únicamente corresponden a los tipos de ofertas asociados a los Contratos Firmes; se coloca N/A para otros tipos de oferta.</t>
  </si>
  <si>
    <t>1 El termino N/A en la columna "Precio Exante (US$)" indica una situación de aislamiento eléctrico debido a SOLMANT.
2 Las columnas “Código de CF” y “ID DT” únicamente corresponden a los tipos de ofertas asociados a los Contratos Firmes; se coloca N/A para otros tipos de oferta.</t>
  </si>
  <si>
    <t>El término "N/A" en la columna "Precio I (US$)" y/o en la columna "Precio R (US$)", indican una situación de aislamiento eléctrico debido a SOLMANT.</t>
  </si>
  <si>
    <t>Agente</t>
  </si>
  <si>
    <t>Periodo</t>
  </si>
  <si>
    <t>Tipo Contrato</t>
  </si>
  <si>
    <t>Código de CF</t>
  </si>
  <si>
    <t>ID DT</t>
  </si>
  <si>
    <t>Nodo I</t>
  </si>
  <si>
    <t>Punto Medición I</t>
  </si>
  <si>
    <t>Precio I (US$)</t>
  </si>
  <si>
    <t>Nodo R</t>
  </si>
  <si>
    <t>Punto Medición R</t>
  </si>
  <si>
    <t>Precio R (US$)</t>
  </si>
  <si>
    <t>Transacción</t>
  </si>
  <si>
    <t>Energía Declarada Inicial (MWh)</t>
  </si>
  <si>
    <t>Compromiso Contractual CCi  (MW)</t>
  </si>
  <si>
    <t>Cargo en el Mercado de Oportunidad Regional asociado a los Compromisos Contractuales (US$)</t>
  </si>
  <si>
    <t>DIVISIÓN OPERACIÓN Y CONTROL DEL SISTEMA ELÉCTRICO</t>
  </si>
  <si>
    <t>Punto de Medición</t>
  </si>
  <si>
    <t>Tipo Oferta</t>
  </si>
  <si>
    <t>IPNC/RPNC</t>
  </si>
  <si>
    <t>MW Predespachados</t>
  </si>
  <si>
    <t>Precio Exante (US$)</t>
  </si>
  <si>
    <t>Transacciones Programadas _x000D_
no Comprometidas en Contrato (US$)</t>
  </si>
  <si>
    <t>5GICE</t>
  </si>
  <si>
    <t>00</t>
  </si>
  <si>
    <t>5_58305_001</t>
  </si>
  <si>
    <t>i</t>
  </si>
  <si>
    <t>TOP</t>
  </si>
  <si>
    <t>N/A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</si>
  <si>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</si>
  <si>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</si>
  <si>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</si>
  <si>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</si>
  <si>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</si>
  <si>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</si>
  <si>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</si>
  <si>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</si>
  <si>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</si>
  <si>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</si>
  <si>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</si>
  <si>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</si>
  <si>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</si>
  <si>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</si>
  <si>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</si>
  <si>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</si>
  <si>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</si>
  <si>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</si>
  <si>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</si>
  <si>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</si>
  <si>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</si>
  <si>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</si>
  <si>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</si>
  <si>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TOTAL</t>
  </si>
  <si>
    <t/>
  </si>
  <si>
    <t>Tipo DT</t>
  </si>
  <si>
    <t>Potencia Asignada DT</t>
  </si>
  <si>
    <t>Energía Declarada o Requerida Reducida (MWh)</t>
  </si>
  <si>
    <t>Renta de Congestión (US$)</t>
  </si>
  <si>
    <t>Nodo</t>
  </si>
  <si>
    <t>Punto Medida</t>
  </si>
  <si>
    <t>Transacciones de Contratos Regionales 
(Energía Declarada o Reducida)
 (MW)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</si>
  <si>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</si>
  <si>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</si>
  <si>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</si>
  <si>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</si>
  <si>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</si>
  <si>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</si>
  <si>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</si>
  <si>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</si>
  <si>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</si>
  <si>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</si>
  <si>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</si>
  <si>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</si>
  <si>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</si>
  <si>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</si>
  <si>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</si>
  <si>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</si>
  <si>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</si>
  <si>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</si>
  <si>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</si>
  <si>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</si>
  <si>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</si>
  <si>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</si>
  <si>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187.53</t>
  </si>
  <si>
    <t>50050</t>
  </si>
  <si>
    <t>188.24</t>
  </si>
  <si>
    <t>1</t>
  </si>
  <si>
    <t>11.38104359623190</t>
  </si>
  <si>
    <t>0.0237036520610977</t>
  </si>
  <si>
    <t>9.22337865291228</t>
  </si>
  <si>
    <t>0.0155679406208246</t>
  </si>
  <si>
    <t>2.15766494331963</t>
  </si>
  <si>
    <t>0.008135711440273020</t>
  </si>
  <si>
    <t>2.16188050387005</t>
  </si>
  <si>
    <t>2.161880503870050991</t>
  </si>
  <si>
    <t>0</t>
  </si>
  <si>
    <t>0.000855292098281457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</si>
  <si>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</si>
  <si>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</si>
  <si>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</si>
  <si>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</si>
  <si>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</si>
  <si>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</si>
  <si>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</si>
  <si>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</si>
  <si>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</si>
  <si>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</si>
  <si>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193.69</t>
  </si>
  <si>
    <t>43.48015540449150</t>
  </si>
  <si>
    <t>0.0945261956999367</t>
  </si>
  <si>
    <t>43.48090273479090</t>
  </si>
  <si>
    <t>0.0945294451316174</t>
  </si>
  <si>
    <t>-0.000747330299399884</t>
  </si>
  <si>
    <t>-0.000003249431680772</t>
  </si>
  <si>
    <t>-0.000780156657651104</t>
  </si>
  <si>
    <t>0.000000000030432221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</si>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</sst>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/dd/yyyy;@"/>
    <numFmt numFmtId="165" formatCode="[$$-409]#,##0.00"/>
    <numFmt numFmtId="166" formatCode="#,##0.000"/>
    <numFmt numFmtId="167" formatCode="00"/>
    <numFmt numFmtId="168" formatCode="dd&quot; de &quot;mmmm&quot; de &quot;yyyy"/>
    <numFmt numFmtId="169" formatCode="0.000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4"/>
      <color indexed="9"/>
      <name val="Arial"/>
      <family val="2"/>
    </font>
    <font>
      <b/>
      <sz val="24"/>
      <name val="Segoe UI Black"/>
      <family val="2"/>
    </font>
    <font>
      <b/>
      <sz val="16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u/>
      <sz val="18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  <font>
      <sz val="10"/>
      <name val="Segoe UI"/>
      <family val="2"/>
    </font>
    <font>
      <sz val="10"/>
      <color indexed="9"/>
      <name val="Segoe UI"/>
      <family val="2"/>
    </font>
    <font>
      <b/>
      <sz val="9"/>
      <color indexed="9"/>
      <name val="Segoe UI Semibold"/>
      <family val="2"/>
    </font>
    <font>
      <b/>
      <sz val="9"/>
      <name val="Segoe UI Semibold"/>
      <family val="2"/>
    </font>
    <font>
      <sz val="9"/>
      <name val="Segoe UI"/>
      <family val="2"/>
    </font>
    <font>
      <b/>
      <sz val="8"/>
      <name val="Segoe UI Semibold"/>
      <family val="2"/>
    </font>
    <font>
      <b/>
      <sz val="10"/>
      <name val="Segoe UI"/>
      <family val="2"/>
    </font>
    <font>
      <sz val="10"/>
      <name val="Arial"/>
      <family val="2"/>
    </font>
    <font>
      <sz val="2"/>
      <color theme="0"/>
      <name val="Arial"/>
      <family val="2"/>
    </font>
    <font>
      <sz val="10"/>
      <color theme="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</borders>
  <cellStyleXfs count="1">
    <xf numFmtId="0" fontId="0" fillId="0" borderId="0"/>
  </cellStyleXfs>
  <cellXfs count="139">
    <xf numFmtId="0" fontId="0" fillId="0" borderId="0" xfId="0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5" fillId="0" borderId="0" xfId="0" applyFont="1"/>
    <xf numFmtId="164" fontId="5" fillId="2" borderId="0" xfId="0" applyNumberFormat="1" applyFont="1" applyFill="1" applyAlignment="1">
      <alignment horizontal="center"/>
    </xf>
    <xf numFmtId="0" fontId="8" fillId="0" borderId="0" xfId="0" applyFont="1"/>
    <xf numFmtId="164" fontId="1" fillId="2" borderId="0" xfId="0" applyNumberFormat="1" applyFont="1" applyFill="1" applyAlignment="1">
      <alignment horizontal="left" shrinkToFit="1"/>
    </xf>
    <xf numFmtId="165" fontId="1" fillId="2" borderId="0" xfId="0" applyNumberFormat="1" applyFont="1" applyFill="1" applyAlignment="1">
      <alignment horizontal="left" shrinkToFit="1"/>
    </xf>
    <xf numFmtId="164" fontId="5" fillId="2" borderId="0" xfId="0" applyNumberFormat="1" applyFont="1" applyFill="1" applyAlignment="1">
      <alignment horizontal="left" shrinkToFit="1"/>
    </xf>
    <xf numFmtId="49" fontId="1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164" fontId="9" fillId="0" borderId="0" xfId="0" applyNumberFormat="1" applyFont="1"/>
    <xf numFmtId="0" fontId="0" fillId="2" borderId="0" xfId="0" applyFill="1"/>
    <xf numFmtId="0" fontId="6" fillId="2" borderId="0" xfId="0" applyFont="1" applyFill="1"/>
    <xf numFmtId="0" fontId="3" fillId="2" borderId="0" xfId="0" applyFont="1" applyFill="1"/>
    <xf numFmtId="0" fontId="10" fillId="2" borderId="0" xfId="0" applyFont="1" applyFill="1" applyAlignment="1">
      <alignment vertical="top"/>
    </xf>
    <xf numFmtId="0" fontId="12" fillId="0" borderId="0" xfId="0" applyFont="1"/>
    <xf numFmtId="0" fontId="13" fillId="2" borderId="0" xfId="0" applyFont="1" applyFill="1"/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0" fontId="32" fillId="2" borderId="0" xfId="0" applyFont="1" applyFill="1"/>
    <xf numFmtId="14" fontId="32" fillId="2" borderId="0" xfId="0" applyNumberFormat="1" applyFont="1" applyFill="1"/>
    <xf numFmtId="0" fontId="32" fillId="2" borderId="0" xfId="0" applyFont="1" applyFill="1" applyAlignment="1">
      <alignment shrinkToFit="1"/>
    </xf>
    <xf numFmtId="0" fontId="3" fillId="0" borderId="0" xfId="0" applyFont="1"/>
    <xf numFmtId="165" fontId="3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left"/>
    </xf>
    <xf numFmtId="0" fontId="17" fillId="2" borderId="0" xfId="0" applyFont="1" applyFill="1"/>
    <xf numFmtId="0" fontId="15" fillId="2" borderId="0" xfId="0" applyFont="1" applyFill="1" applyAlignment="1">
      <alignment vertical="top"/>
    </xf>
    <xf numFmtId="0" fontId="21" fillId="0" borderId="0" xfId="0" applyFont="1" applyAlignment="1">
      <alignment horizontal="left"/>
    </xf>
    <xf numFmtId="0" fontId="17" fillId="2" borderId="0" xfId="0" applyFont="1" applyFill="1" applyAlignment="1">
      <alignment horizontal="center"/>
    </xf>
    <xf numFmtId="49" fontId="17" fillId="2" borderId="0" xfId="0" applyNumberFormat="1" applyFont="1" applyFill="1" applyAlignment="1">
      <alignment horizontal="right"/>
    </xf>
    <xf numFmtId="164" fontId="22" fillId="2" borderId="0" xfId="0" applyNumberFormat="1" applyFont="1" applyFill="1" applyAlignment="1">
      <alignment horizontal="left"/>
    </xf>
    <xf numFmtId="0" fontId="23" fillId="2" borderId="0" xfId="0" applyFont="1" applyFill="1" applyAlignment="1">
      <alignment horizontal="left"/>
    </xf>
    <xf numFmtId="164" fontId="21" fillId="2" borderId="0" xfId="0" applyNumberFormat="1" applyFont="1" applyFill="1" applyAlignment="1">
      <alignment horizontal="left" shrinkToFit="1"/>
    </xf>
    <xf numFmtId="165" fontId="21" fillId="2" borderId="0" xfId="0" applyNumberFormat="1" applyFont="1" applyFill="1" applyAlignment="1">
      <alignment horizontal="right" shrinkToFit="1"/>
    </xf>
    <xf numFmtId="14" fontId="25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horizontal="left" shrinkToFit="1"/>
    </xf>
    <xf numFmtId="168" fontId="24" fillId="2" borderId="0" xfId="0" applyNumberFormat="1" applyFont="1" applyFill="1" applyAlignment="1">
      <alignment horizontal="right" vertical="top"/>
    </xf>
    <xf numFmtId="164" fontId="26" fillId="3" borderId="1" xfId="0" applyNumberFormat="1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 wrapText="1"/>
    </xf>
    <xf numFmtId="165" fontId="20" fillId="2" borderId="0" xfId="0" applyNumberFormat="1" applyFont="1" applyFill="1" applyAlignment="1">
      <alignment horizontal="right" shrinkToFit="1"/>
    </xf>
    <xf numFmtId="49" fontId="24" fillId="2" borderId="0" xfId="0" applyNumberFormat="1" applyFont="1" applyFill="1" applyAlignment="1">
      <alignment horizontal="left"/>
    </xf>
    <xf numFmtId="49" fontId="28" fillId="2" borderId="0" xfId="0" applyNumberFormat="1" applyFont="1" applyFill="1" applyAlignment="1">
      <alignment horizontal="center"/>
    </xf>
    <xf numFmtId="49" fontId="28" fillId="2" borderId="0" xfId="0" applyNumberFormat="1" applyFont="1" applyFill="1" applyAlignment="1">
      <alignment horizontal="left"/>
    </xf>
    <xf numFmtId="169" fontId="28" fillId="2" borderId="0" xfId="0" applyNumberFormat="1" applyFont="1" applyFill="1" applyAlignment="1">
      <alignment horizontal="center"/>
    </xf>
    <xf numFmtId="166" fontId="28" fillId="2" borderId="0" xfId="0" applyNumberFormat="1" applyFont="1" applyFill="1" applyAlignment="1">
      <alignment horizontal="center"/>
    </xf>
    <xf numFmtId="165" fontId="28" fillId="2" borderId="0" xfId="0" applyNumberFormat="1" applyFont="1" applyFill="1"/>
    <xf numFmtId="49" fontId="24" fillId="2" borderId="0" xfId="0" applyNumberFormat="1" applyFont="1" applyFill="1" applyAlignment="1">
      <alignment horizontal="center"/>
    </xf>
    <xf numFmtId="169" fontId="24" fillId="2" borderId="0" xfId="0" applyNumberFormat="1" applyFont="1" applyFill="1" applyAlignment="1">
      <alignment horizontal="center"/>
    </xf>
    <xf numFmtId="166" fontId="24" fillId="2" borderId="0" xfId="0" applyNumberFormat="1" applyFont="1" applyFill="1" applyAlignment="1">
      <alignment horizontal="center"/>
    </xf>
    <xf numFmtId="165" fontId="24" fillId="2" borderId="0" xfId="0" applyNumberFormat="1" applyFont="1" applyFill="1" applyAlignment="1">
      <alignment shrinkToFit="1"/>
    </xf>
    <xf numFmtId="49" fontId="23" fillId="2" borderId="0" xfId="0" applyNumberFormat="1" applyFont="1" applyFill="1" applyAlignment="1">
      <alignment horizontal="left"/>
    </xf>
    <xf numFmtId="165" fontId="17" fillId="2" borderId="0" xfId="0" applyNumberFormat="1" applyFont="1" applyFill="1" applyAlignment="1">
      <alignment horizontal="left" shrinkToFit="1"/>
    </xf>
    <xf numFmtId="164" fontId="26" fillId="3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49" fontId="29" fillId="4" borderId="1" xfId="0" applyNumberFormat="1" applyFont="1" applyFill="1" applyBorder="1" applyAlignment="1">
      <alignment horizontal="center" vertical="center" wrapText="1"/>
    </xf>
    <xf numFmtId="49" fontId="25" fillId="2" borderId="0" xfId="0" applyNumberFormat="1" applyFont="1" applyFill="1" applyAlignment="1">
      <alignment horizontal="left"/>
    </xf>
    <xf numFmtId="0" fontId="30" fillId="2" borderId="0" xfId="0" applyFont="1" applyFill="1" applyAlignment="1">
      <alignment horizontal="right"/>
    </xf>
    <xf numFmtId="0" fontId="24" fillId="2" borderId="0" xfId="0" applyFont="1" applyFill="1"/>
    <xf numFmtId="0" fontId="20" fillId="2" borderId="0" xfId="0" applyFont="1" applyFill="1" applyAlignment="1">
      <alignment horizontal="right"/>
    </xf>
    <xf numFmtId="0" fontId="24" fillId="2" borderId="0" xfId="0" applyFont="1" applyFill="1" applyAlignment="1">
      <alignment horizontal="right"/>
    </xf>
    <xf numFmtId="49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/>
    </xf>
    <xf numFmtId="166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 shrinkToFit="1"/>
    </xf>
    <xf numFmtId="166" fontId="24" fillId="2" borderId="0" xfId="0" applyNumberFormat="1" applyFont="1" applyFill="1" applyAlignment="1">
      <alignment shrinkToFit="1"/>
    </xf>
    <xf numFmtId="0" fontId="17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67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/>
    </xf>
    <xf numFmtId="164" fontId="31" fillId="2" borderId="0" xfId="0" applyNumberFormat="1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49" fontId="31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left" shrinkToFit="1"/>
    </xf>
    <xf numFmtId="0" fontId="31" fillId="0" borderId="0" xfId="0" applyFont="1"/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right" shrinkToFit="1"/>
    </xf>
    <xf numFmtId="164" fontId="20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 shrinkToFit="1"/>
    </xf>
    <xf numFmtId="0" fontId="28" fillId="2" borderId="0" xfId="0" applyFont="1" applyFill="1" applyAlignment="1">
      <alignment horizontal="center"/>
    </xf>
    <xf numFmtId="0" fontId="28" fillId="2" borderId="0" xfId="0" applyFont="1" applyFill="1"/>
    <xf numFmtId="166" fontId="28" fillId="2" borderId="0" xfId="0" applyNumberFormat="1" applyFont="1" applyFill="1"/>
    <xf numFmtId="164" fontId="31" fillId="2" borderId="0" xfId="0" applyNumberFormat="1" applyFont="1" applyFill="1" applyAlignment="1">
      <alignment horizontal="left"/>
    </xf>
    <xf numFmtId="49" fontId="31" fillId="2" borderId="0" xfId="0" applyNumberFormat="1" applyFont="1" applyFill="1" applyAlignment="1">
      <alignment horizontal="left"/>
    </xf>
    <xf numFmtId="164" fontId="31" fillId="2" borderId="0" xfId="0" applyNumberFormat="1" applyFont="1" applyFill="1" applyAlignment="1">
      <alignment horizontal="left" shrinkToFit="1"/>
    </xf>
    <xf numFmtId="0" fontId="31" fillId="2" borderId="0" xfId="0" applyFont="1" applyFill="1"/>
    <xf numFmtId="164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 shrinkToFit="1"/>
    </xf>
    <xf numFmtId="4" fontId="24" fillId="2" borderId="0" xfId="0" applyNumberFormat="1" applyFont="1" applyFill="1" applyAlignment="1">
      <alignment horizontal="right"/>
    </xf>
    <xf numFmtId="164" fontId="3" fillId="0" borderId="0" xfId="0" applyNumberFormat="1" applyFont="1"/>
    <xf numFmtId="4" fontId="24" fillId="2" borderId="0" xfId="0" applyNumberFormat="1" applyFont="1" applyFill="1" applyAlignment="1">
      <alignment horizontal="right" shrinkToFit="1"/>
    </xf>
    <xf numFmtId="4" fontId="24" fillId="2" borderId="0" xfId="0" applyNumberFormat="1" applyFont="1" applyFill="1"/>
    <xf numFmtId="4" fontId="24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shrinkToFit="1"/>
    </xf>
    <xf numFmtId="2" fontId="24" fillId="2" borderId="0" xfId="0" applyNumberFormat="1" applyFont="1" applyFill="1" applyAlignment="1">
      <alignment horizontal="right"/>
    </xf>
    <xf numFmtId="2" fontId="24" fillId="2" borderId="0" xfId="0" applyNumberFormat="1" applyFont="1" applyFill="1" applyAlignment="1">
      <alignment horizontal="right" shrinkToFit="1"/>
    </xf>
    <xf numFmtId="2" fontId="24" fillId="2" borderId="0" xfId="0" applyNumberFormat="1" applyFont="1" applyFill="1" applyAlignment="1">
      <alignment horizontal="center"/>
    </xf>
    <xf numFmtId="49" fontId="24" fillId="2" borderId="0" xfId="0" applyNumberFormat="1" applyFont="1" applyFill="1" applyAlignment="1">
      <alignment horizontal="left" vertical="center"/>
    </xf>
    <xf numFmtId="169" fontId="24" fillId="2" borderId="0" xfId="0" applyNumberFormat="1" applyFont="1" applyFill="1" applyAlignment="1">
      <alignment horizontal="right"/>
    </xf>
    <xf numFmtId="49" fontId="28" fillId="2" borderId="0" xfId="0" applyNumberFormat="1" applyFont="1" applyFill="1" applyAlignment="1">
      <alignment horizontal="left" vertical="center"/>
    </xf>
    <xf numFmtId="0" fontId="21" fillId="0" borderId="0" xfId="0" applyFont="1" applyAlignment="1">
      <alignment horizontal="right" vertical="center"/>
    </xf>
    <xf numFmtId="49" fontId="15" fillId="2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168" fontId="16" fillId="2" borderId="0" xfId="0" applyNumberFormat="1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right"/>
    </xf>
    <xf numFmtId="0" fontId="15" fillId="2" borderId="0" xfId="0" applyFont="1" applyFill="1" applyAlignment="1">
      <alignment horizontal="center"/>
    </xf>
    <xf numFmtId="0" fontId="18" fillId="2" borderId="0" xfId="0" applyFont="1" applyFill="1" applyAlignment="1">
      <alignment horizontal="left"/>
    </xf>
    <xf numFmtId="164" fontId="19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 vertical="top" wrapText="1"/>
    </xf>
    <xf numFmtId="0" fontId="2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68" fontId="24" fillId="2" borderId="0" xfId="0" applyNumberFormat="1" applyFont="1" applyFill="1" applyAlignment="1">
      <alignment horizontal="right" vertical="top"/>
    </xf>
    <xf numFmtId="0" fontId="19" fillId="2" borderId="0" xfId="0" applyFont="1" applyFill="1" applyAlignment="1">
      <alignment horizontal="center"/>
    </xf>
    <xf numFmtId="168" fontId="24" fillId="5" borderId="0" xfId="0" applyNumberFormat="1" applyFont="1" applyFill="1" applyAlignment="1">
      <alignment horizontal="right" vertical="top" wrapText="1"/>
    </xf>
    <xf numFmtId="164" fontId="9" fillId="2" borderId="0" xfId="0" applyNumberFormat="1" applyFont="1" applyFill="1" applyAlignment="1">
      <alignment horizontal="center"/>
    </xf>
    <xf numFmtId="14" fontId="33" fillId="2" borderId="0" xfId="0" applyNumberFormat="1" applyFont="1" applyFill="1" applyAlignment="1">
      <alignment horizontal="left"/>
    </xf>
    <xf numFmtId="165" fontId="34" fillId="2" borderId="0" xfId="0" applyNumberFormat="1" applyFont="1" applyFill="1" applyAlignment="1">
      <alignment horizontal="left" shrinkToFit="1"/>
    </xf>
    <xf numFmtId="4" fontId="34" fillId="2" borderId="0" xfId="0" applyNumberFormat="1" applyFont="1" applyFill="1"/>
    <xf numFmtId="0" fontId="24" fillId="2" borderId="0" xfId="0" applyFont="1" applyFill="1" applyAlignment="1">
      <alignment horizontal="left" wrapText="1"/>
    </xf>
  </cellXfs>
  <cellStyles count="1">
    <cellStyle name="Normal" xfId="0" builtinId="0"/>
  </cellStyles>
  <dxfs count="5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5</xdr:row>
      <xdr:rowOff>0</xdr:rowOff>
    </xdr:from>
    <xdr:to>
      <xdr:col>5</xdr:col>
      <xdr:colOff>0</xdr:colOff>
      <xdr:row>14</xdr:row>
      <xdr:rowOff>133350</xdr:rowOff>
    </xdr:to>
    <xdr:pic>
      <xdr:nvPicPr>
        <xdr:cNvPr id="13427" name="Picture 1">
          <a:extLst>
            <a:ext uri="{FF2B5EF4-FFF2-40B4-BE49-F238E27FC236}">
              <a16:creationId xmlns:a16="http://schemas.microsoft.com/office/drawing/2014/main" id="{E9484C26-1444-8E45-57D5-605B57C2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09625"/>
          <a:ext cx="13620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3</xdr:row>
      <xdr:rowOff>142875</xdr:rowOff>
    </xdr:to>
    <xdr:pic>
      <xdr:nvPicPr>
        <xdr:cNvPr id="1139" name="Picture 1">
          <a:extLst>
            <a:ext uri="{FF2B5EF4-FFF2-40B4-BE49-F238E27FC236}">
              <a16:creationId xmlns:a16="http://schemas.microsoft.com/office/drawing/2014/main" id="{2F6A5293-ADB9-54FA-F14F-EE1E5A7B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752475</xdr:colOff>
      <xdr:row>3</xdr:row>
      <xdr:rowOff>142875</xdr:rowOff>
    </xdr:to>
    <xdr:pic>
      <xdr:nvPicPr>
        <xdr:cNvPr id="2208" name="Picture 4">
          <a:extLst>
            <a:ext uri="{FF2B5EF4-FFF2-40B4-BE49-F238E27FC236}">
              <a16:creationId xmlns:a16="http://schemas.microsoft.com/office/drawing/2014/main" id="{A8D99B42-E1EB-2C49-A6B7-9651A7B1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142875</xdr:rowOff>
    </xdr:to>
    <xdr:pic>
      <xdr:nvPicPr>
        <xdr:cNvPr id="2209" name="Picture 4">
          <a:extLst>
            <a:ext uri="{FF2B5EF4-FFF2-40B4-BE49-F238E27FC236}">
              <a16:creationId xmlns:a16="http://schemas.microsoft.com/office/drawing/2014/main" id="{C8B1069D-E220-0BFF-AB45-02A73960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5" name="Picture 8">
          <a:extLst>
            <a:ext uri="{FF2B5EF4-FFF2-40B4-BE49-F238E27FC236}">
              <a16:creationId xmlns:a16="http://schemas.microsoft.com/office/drawing/2014/main" id="{6971A16D-DCE9-2492-7A6F-3BBD1E11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619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6" name="Picture 8">
          <a:extLst>
            <a:ext uri="{FF2B5EF4-FFF2-40B4-BE49-F238E27FC236}">
              <a16:creationId xmlns:a16="http://schemas.microsoft.com/office/drawing/2014/main" id="{6E34D1D9-5C86-BB8F-05D1-66A66519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381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777240</xdr:colOff>
      <xdr:row>3</xdr:row>
      <xdr:rowOff>129540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777240</xdr:colOff>
      <xdr:row>3</xdr:row>
      <xdr:rowOff>131445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828675</xdr:colOff>
      <xdr:row>4</xdr:row>
      <xdr:rowOff>9525</xdr:rowOff>
    </xdr:to>
    <xdr:pic>
      <xdr:nvPicPr>
        <xdr:cNvPr id="15410" name="Picture 1">
          <a:extLst>
            <a:ext uri="{FF2B5EF4-FFF2-40B4-BE49-F238E27FC236}">
              <a16:creationId xmlns:a16="http://schemas.microsoft.com/office/drawing/2014/main" id="{CDC9E693-CC94-0320-CCC4-BAD7B0F1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0"/>
          <a:ext cx="7905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I42"/>
  <sheetViews>
    <sheetView tabSelected="1" zoomScaleNormal="100" workbookViewId="0">
      <selection activeCell="A30" sqref="A30:I30"/>
    </sheetView>
  </sheetViews>
  <sheetFormatPr baseColWidth="10" defaultColWidth="11.44140625" defaultRowHeight="13.2" x14ac:dyDescent="0.25"/>
  <cols>
    <col min="1" max="1" width="3.88671875" style="20" customWidth="1"/>
    <col min="2" max="4" width="11.44140625" style="20" customWidth="1"/>
    <col min="5" max="5" width="17.6640625" style="20" customWidth="1"/>
    <col min="6" max="8" width="11.44140625" style="20" customWidth="1"/>
    <col min="9" max="9" width="5.6640625" style="20" customWidth="1"/>
  </cols>
  <sheetData>
    <row r="20" spans="1:9" ht="34.799999999999997" x14ac:dyDescent="0.75">
      <c r="A20" s="121" t="s">
        <v>1</v>
      </c>
      <c r="B20" s="121"/>
      <c r="C20" s="121"/>
      <c r="D20" s="121"/>
      <c r="E20" s="121"/>
      <c r="F20" s="121"/>
      <c r="G20" s="121"/>
      <c r="H20" s="121"/>
      <c r="I20" s="121"/>
    </row>
    <row r="22" spans="1:9" ht="24.6" x14ac:dyDescent="0.55000000000000004">
      <c r="A22" s="122" t="s">
        <v>17</v>
      </c>
      <c r="B22" s="122"/>
      <c r="C22" s="122"/>
      <c r="D22" s="122"/>
      <c r="E22" s="122"/>
      <c r="F22" s="122"/>
      <c r="G22" s="122"/>
      <c r="H22" s="122"/>
      <c r="I22" s="122"/>
    </row>
    <row r="24" spans="1:9" x14ac:dyDescent="0.25">
      <c r="E24" s="28"/>
      <c r="F24" s="28"/>
      <c r="G24" s="21"/>
      <c r="H24" s="21"/>
      <c r="I24" s="21"/>
    </row>
    <row r="25" spans="1:9" x14ac:dyDescent="0.25">
      <c r="A25" s="21"/>
      <c r="B25" s="21"/>
      <c r="C25" s="21"/>
      <c r="D25" s="21"/>
      <c r="E25" s="29">
        <v>46306</v>
      </c>
      <c r="F25" s="30" t="s">
        <v>46</v>
      </c>
      <c r="G25" s="21"/>
      <c r="H25" s="21"/>
      <c r="I25" s="21"/>
    </row>
    <row r="26" spans="1:9" ht="24.6" x14ac:dyDescent="0.55000000000000004">
      <c r="A26" s="123" t="s">
        <v>8</v>
      </c>
      <c r="B26" s="123"/>
      <c r="C26" s="123"/>
      <c r="D26" s="123"/>
      <c r="E26" s="120">
        <f>E25</f>
        <v>46306</v>
      </c>
      <c r="F26" s="120"/>
      <c r="G26" s="120"/>
      <c r="H26" s="25"/>
      <c r="I26" s="21"/>
    </row>
    <row r="27" spans="1:9" x14ac:dyDescent="0.25">
      <c r="A27" s="18"/>
      <c r="B27" s="18"/>
      <c r="C27" s="18"/>
      <c r="D27" s="18"/>
      <c r="E27" s="22"/>
      <c r="F27" s="21"/>
      <c r="G27" s="21"/>
      <c r="H27" s="21"/>
      <c r="I27" s="21"/>
    </row>
    <row r="28" spans="1:9" x14ac:dyDescent="0.25">
      <c r="A28" s="18"/>
      <c r="B28" s="18"/>
      <c r="C28" s="18"/>
      <c r="D28" s="18"/>
      <c r="E28" s="22"/>
      <c r="F28" s="21"/>
      <c r="G28" s="21"/>
      <c r="H28" s="21"/>
      <c r="I28" s="21"/>
    </row>
    <row r="29" spans="1:9" ht="24.6" x14ac:dyDescent="0.55000000000000004">
      <c r="A29" s="124" t="s">
        <v>15</v>
      </c>
      <c r="B29" s="124"/>
      <c r="C29" s="124"/>
      <c r="D29" s="124"/>
      <c r="E29" s="124"/>
      <c r="F29" s="124"/>
      <c r="G29" s="124"/>
      <c r="H29" s="124"/>
      <c r="I29" s="124"/>
    </row>
    <row r="30" spans="1:9" ht="45.75" customHeight="1" x14ac:dyDescent="0.25">
      <c r="A30" s="119" t="str">
        <f>F25</f>
        <v>DIVISIÓN OPERACIÓN Y CONTROL DEL SISTEMA ELÉCTRICO</v>
      </c>
      <c r="B30" s="119"/>
      <c r="C30" s="119"/>
      <c r="D30" s="119"/>
      <c r="E30" s="119"/>
      <c r="F30" s="119"/>
      <c r="G30" s="119"/>
      <c r="H30" s="119"/>
      <c r="I30" s="119"/>
    </row>
    <row r="31" spans="1:9" x14ac:dyDescent="0.25">
      <c r="A31" s="22"/>
      <c r="B31" s="22"/>
      <c r="C31" s="22"/>
      <c r="D31" s="22"/>
      <c r="E31" s="22"/>
      <c r="F31" s="22"/>
      <c r="G31" s="22"/>
      <c r="H31" s="22"/>
      <c r="I31" s="22"/>
    </row>
    <row r="32" spans="1:9" x14ac:dyDescent="0.25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27" x14ac:dyDescent="0.6">
      <c r="A33" s="34"/>
      <c r="B33" s="125" t="s">
        <v>2</v>
      </c>
      <c r="C33" s="125"/>
      <c r="D33" s="125"/>
      <c r="E33" s="125"/>
      <c r="F33" s="125"/>
      <c r="G33" s="125"/>
      <c r="H33" s="125"/>
      <c r="I33" s="125"/>
    </row>
    <row r="34" spans="1:9" ht="40.5" customHeight="1" x14ac:dyDescent="0.25">
      <c r="A34" s="35" t="s">
        <v>3</v>
      </c>
      <c r="B34" s="118" t="s">
        <v>18</v>
      </c>
      <c r="C34" s="118"/>
      <c r="D34" s="118"/>
      <c r="E34" s="118"/>
      <c r="F34" s="118"/>
      <c r="G34" s="118"/>
      <c r="H34" s="118"/>
      <c r="I34" s="118"/>
    </row>
    <row r="35" spans="1:9" ht="40.5" customHeight="1" x14ac:dyDescent="0.25">
      <c r="A35" s="35" t="s">
        <v>4</v>
      </c>
      <c r="B35" s="118" t="s">
        <v>9</v>
      </c>
      <c r="C35" s="118"/>
      <c r="D35" s="118"/>
      <c r="E35" s="118"/>
      <c r="F35" s="118"/>
      <c r="G35" s="118"/>
      <c r="H35" s="118"/>
      <c r="I35" s="118"/>
    </row>
    <row r="36" spans="1:9" ht="24.6" x14ac:dyDescent="0.25">
      <c r="A36" s="35" t="s">
        <v>5</v>
      </c>
      <c r="B36" s="118" t="s">
        <v>10</v>
      </c>
      <c r="C36" s="118"/>
      <c r="D36" s="118"/>
      <c r="E36" s="118"/>
      <c r="F36" s="118"/>
      <c r="G36" s="118"/>
      <c r="H36" s="118"/>
      <c r="I36" s="118"/>
    </row>
    <row r="37" spans="1:9" ht="40.5" customHeight="1" x14ac:dyDescent="0.25">
      <c r="A37" s="35" t="s">
        <v>6</v>
      </c>
      <c r="B37" s="118" t="s">
        <v>14</v>
      </c>
      <c r="C37" s="118"/>
      <c r="D37" s="118"/>
      <c r="E37" s="118"/>
      <c r="F37" s="118"/>
      <c r="G37" s="118"/>
      <c r="H37" s="118"/>
      <c r="I37" s="118"/>
    </row>
    <row r="38" spans="1:9" ht="24.6" x14ac:dyDescent="0.25">
      <c r="A38" s="114" t="s">
        <v>27</v>
      </c>
      <c r="B38" s="118" t="s">
        <v>26</v>
      </c>
      <c r="C38" s="118"/>
      <c r="D38" s="118"/>
      <c r="E38" s="118"/>
      <c r="F38" s="118"/>
      <c r="G38" s="118"/>
      <c r="H38" s="118"/>
      <c r="I38" s="118"/>
    </row>
    <row r="39" spans="1:9" ht="21" x14ac:dyDescent="0.4">
      <c r="A39" s="23"/>
      <c r="B39" s="116"/>
      <c r="C39" s="116"/>
      <c r="D39" s="116"/>
      <c r="E39" s="116"/>
      <c r="F39" s="116"/>
      <c r="G39" s="116"/>
      <c r="H39" s="116"/>
      <c r="I39" s="116"/>
    </row>
    <row r="40" spans="1:9" ht="21" x14ac:dyDescent="0.25">
      <c r="A40" s="23"/>
      <c r="B40" s="117"/>
      <c r="C40" s="117"/>
      <c r="D40" s="117"/>
      <c r="E40" s="117"/>
      <c r="F40" s="117"/>
      <c r="G40" s="117"/>
      <c r="H40" s="117"/>
      <c r="I40" s="117"/>
    </row>
    <row r="42" spans="1:9" ht="15.6" x14ac:dyDescent="0.3">
      <c r="B42" s="24"/>
    </row>
  </sheetData>
  <mergeCells count="14">
    <mergeCell ref="B33:I33"/>
    <mergeCell ref="A30:I30"/>
    <mergeCell ref="E26:G26"/>
    <mergeCell ref="A20:I20"/>
    <mergeCell ref="A22:I22"/>
    <mergeCell ref="A26:D26"/>
    <mergeCell ref="A29:I29"/>
    <mergeCell ref="B39:I39"/>
    <mergeCell ref="B40:I40"/>
    <mergeCell ref="B35:I35"/>
    <mergeCell ref="B36:I36"/>
    <mergeCell ref="B34:I34"/>
    <mergeCell ref="B37:I37"/>
    <mergeCell ref="B38:I38"/>
  </mergeCells>
  <phoneticPr fontId="2" type="noConversion"/>
  <printOptions horizont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K34"/>
  <sheetViews>
    <sheetView zoomScaleNormal="100" workbookViewId="0">
      <selection activeCell="A9" sqref="A9"/>
    </sheetView>
  </sheetViews>
  <sheetFormatPr baseColWidth="10" defaultColWidth="11.44140625" defaultRowHeight="15" x14ac:dyDescent="0.35"/>
  <cols>
    <col min="1" max="1" width="15" style="49" customWidth="1"/>
    <col min="2" max="2" width="11.88671875" style="55" customWidth="1"/>
    <col min="3" max="3" width="14.5546875" style="49" customWidth="1"/>
    <col min="4" max="5" width="16.6640625" style="49" customWidth="1"/>
    <col min="6" max="6" width="20" style="49" customWidth="1"/>
    <col min="7" max="7" width="20" style="55" customWidth="1"/>
    <col min="8" max="8" width="15.33203125" style="56" customWidth="1"/>
    <col min="9" max="9" width="14.5546875" style="57" customWidth="1"/>
    <col min="10" max="10" width="13.6640625" style="58" customWidth="1"/>
    <col min="11" max="11" width="29.5546875" style="58" customWidth="1"/>
    <col min="12" max="16384" width="11.44140625" style="5"/>
  </cols>
  <sheetData>
    <row r="1" spans="1:11" s="2" customFormat="1" ht="13.2" x14ac:dyDescent="0.25">
      <c r="A1" s="1"/>
      <c r="B1" s="15"/>
      <c r="C1" s="9"/>
      <c r="D1" s="9"/>
      <c r="E1" s="9"/>
      <c r="F1" s="9"/>
      <c r="G1" s="9"/>
      <c r="H1" s="11"/>
      <c r="I1" s="11"/>
      <c r="J1" s="6"/>
      <c r="K1" s="7"/>
    </row>
    <row r="2" spans="1:11" s="3" customFormat="1" ht="20.399999999999999" x14ac:dyDescent="0.45">
      <c r="A2" s="126" t="s">
        <v>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s="3" customFormat="1" ht="18" customHeight="1" x14ac:dyDescent="0.45">
      <c r="A3" s="126" t="s">
        <v>7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4" spans="1:11" s="3" customFormat="1" x14ac:dyDescent="0.35">
      <c r="A4" s="4"/>
      <c r="B4" s="16"/>
      <c r="C4" s="10"/>
      <c r="D4" s="10"/>
      <c r="E4" s="10"/>
      <c r="F4" s="10"/>
      <c r="G4" s="10"/>
      <c r="H4" s="12"/>
      <c r="I4" s="12"/>
      <c r="J4" s="8"/>
      <c r="K4" s="48" t="s">
        <v>0</v>
      </c>
    </row>
    <row r="5" spans="1:11" s="3" customFormat="1" ht="13.2" x14ac:dyDescent="0.25">
      <c r="A5" s="4"/>
      <c r="B5" s="16"/>
      <c r="C5" s="10"/>
      <c r="D5" s="10"/>
      <c r="E5" s="10"/>
      <c r="F5" s="10"/>
      <c r="G5" s="10"/>
      <c r="H5" s="12"/>
      <c r="I5" s="13"/>
      <c r="J5" s="8"/>
    </row>
    <row r="6" spans="1:11" s="3" customFormat="1" x14ac:dyDescent="0.35">
      <c r="A6" s="36" t="s">
        <v>15</v>
      </c>
      <c r="B6" s="37"/>
      <c r="C6" s="38"/>
      <c r="D6" s="38"/>
      <c r="E6" s="38"/>
      <c r="F6" s="38"/>
      <c r="G6" s="38"/>
      <c r="H6" s="39"/>
      <c r="I6" s="40"/>
      <c r="J6" s="41"/>
      <c r="K6" s="42" t="s">
        <v>20</v>
      </c>
    </row>
    <row r="7" spans="1:11" ht="25.5" customHeight="1" x14ac:dyDescent="0.3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135">
        <f>SUM(K9:K1048575)</f>
        <v>0</v>
      </c>
      <c r="J7" s="44"/>
      <c r="K7" s="45">
        <f>PORTADA!E25</f>
        <v>46306</v>
      </c>
    </row>
    <row r="8" spans="1:11" ht="50.25" customHeight="1" thickBot="1" x14ac:dyDescent="0.3">
      <c r="A8" s="113" t="s">
        <v>25</v>
      </c>
      <c r="B8" s="128" t="s">
        <v>29</v>
      </c>
      <c r="C8" s="128"/>
      <c r="D8" s="128"/>
      <c r="E8" s="128"/>
      <c r="F8" s="128"/>
      <c r="G8" s="128"/>
      <c r="H8" s="128"/>
      <c r="I8" s="128"/>
      <c r="J8" s="128"/>
      <c r="K8" s="128"/>
    </row>
    <row r="9" spans="1:11" ht="25.5" customHeight="1" thickBot="1" x14ac:dyDescent="0.3">
      <c r="A9" s="46" t="s">
        <v>31</v>
      </c>
      <c r="B9" s="47" t="s">
        <v>32</v>
      </c>
      <c r="C9" s="47" t="s">
        <v>47</v>
      </c>
      <c r="D9" s="47" t="s">
        <v>42</v>
      </c>
      <c r="E9" s="47" t="s">
        <v>48</v>
      </c>
      <c r="F9" s="47" t="s">
        <v>34</v>
      </c>
      <c r="G9" s="47" t="s">
        <v>35</v>
      </c>
      <c r="H9" s="47" t="s">
        <v>49</v>
      </c>
      <c r="I9" s="47" t="s">
        <v>50</v>
      </c>
      <c r="J9" s="47" t="s">
        <v>51</v>
      </c>
      <c r="K9" s="47" t="s">
        <v>52</v>
      </c>
    </row>
    <row r="10" spans="1:11" x14ac:dyDescent="0.35">
      <c r="A10" s="49" t="s">
        <v>53</v>
      </c>
      <c r="B10" s="50" t="s">
        <v>54</v>
      </c>
      <c r="C10" s="51" t="s">
        <v>55</v>
      </c>
      <c r="D10" s="51" t="s">
        <v>56</v>
      </c>
      <c r="E10" s="51" t="s">
        <v>57</v>
      </c>
      <c r="F10" s="51" t="s">
        <v>58</v>
      </c>
      <c r="G10" s="50" t="s">
        <v>58</v>
      </c>
      <c r="H10" s="52">
        <v>0</v>
      </c>
      <c r="I10" s="53">
        <v>0</v>
      </c>
      <c r="J10" s="54">
        <v>191.74</v>
      </c>
      <c r="K10" s="54">
        <v>0</v>
      </c>
    </row>
    <row r="11" spans="1:11" x14ac:dyDescent="0.35">
      <c r="A11" s="49" t="s">
        <v>53</v>
      </c>
      <c r="B11" s="50" t="s">
        <v>59</v>
      </c>
      <c r="C11" s="51" t="s">
        <v>55</v>
      </c>
      <c r="D11" s="51" t="s">
        <v>56</v>
      </c>
      <c r="E11" s="51" t="s">
        <v>57</v>
      </c>
      <c r="F11" s="51" t="s">
        <v>58</v>
      </c>
      <c r="G11" s="50" t="s">
        <v>58</v>
      </c>
      <c r="H11" s="52">
        <v>0</v>
      </c>
      <c r="I11" s="53">
        <v>0</v>
      </c>
      <c r="J11" s="54">
        <v>191.74</v>
      </c>
      <c r="K11" s="54">
        <v>0</v>
      </c>
    </row>
    <row r="12" spans="1:11" x14ac:dyDescent="0.35">
      <c r="A12" s="49" t="s">
        <v>53</v>
      </c>
      <c r="B12" s="50" t="s">
        <v>60</v>
      </c>
      <c r="C12" s="51" t="s">
        <v>55</v>
      </c>
      <c r="D12" s="51" t="s">
        <v>56</v>
      </c>
      <c r="E12" s="51" t="s">
        <v>57</v>
      </c>
      <c r="F12" s="51" t="s">
        <v>58</v>
      </c>
      <c r="G12" s="50" t="s">
        <v>58</v>
      </c>
      <c r="H12" s="52">
        <v>0</v>
      </c>
      <c r="I12" s="53">
        <v>0</v>
      </c>
      <c r="J12" s="54">
        <v>191.64</v>
      </c>
      <c r="K12" s="54">
        <v>0</v>
      </c>
    </row>
    <row r="13" spans="1:11" x14ac:dyDescent="0.35">
      <c r="A13" s="49" t="s">
        <v>53</v>
      </c>
      <c r="B13" s="50" t="s">
        <v>61</v>
      </c>
      <c r="C13" s="51" t="s">
        <v>55</v>
      </c>
      <c r="D13" s="51" t="s">
        <v>56</v>
      </c>
      <c r="E13" s="51" t="s">
        <v>57</v>
      </c>
      <c r="F13" s="51" t="s">
        <v>58</v>
      </c>
      <c r="G13" s="50" t="s">
        <v>58</v>
      </c>
      <c r="H13" s="52">
        <v>0</v>
      </c>
      <c r="I13" s="53">
        <v>0</v>
      </c>
      <c r="J13" s="54">
        <v>191.37</v>
      </c>
      <c r="K13" s="54">
        <v>0</v>
      </c>
    </row>
    <row r="14" spans="1:11" x14ac:dyDescent="0.35">
      <c r="A14" s="49" t="s">
        <v>53</v>
      </c>
      <c r="B14" s="50" t="s">
        <v>62</v>
      </c>
      <c r="C14" s="51" t="s">
        <v>55</v>
      </c>
      <c r="D14" s="51" t="s">
        <v>56</v>
      </c>
      <c r="E14" s="51" t="s">
        <v>57</v>
      </c>
      <c r="F14" s="51" t="s">
        <v>58</v>
      </c>
      <c r="G14" s="50" t="s">
        <v>58</v>
      </c>
      <c r="H14" s="52">
        <v>0</v>
      </c>
      <c r="I14" s="53">
        <v>0</v>
      </c>
      <c r="J14" s="54">
        <v>191.23</v>
      </c>
      <c r="K14" s="54">
        <v>0</v>
      </c>
    </row>
    <row r="15" spans="1:11" x14ac:dyDescent="0.35">
      <c r="A15" s="49" t="s">
        <v>53</v>
      </c>
      <c r="B15" s="50" t="s">
        <v>63</v>
      </c>
      <c r="C15" s="51" t="s">
        <v>55</v>
      </c>
      <c r="D15" s="51" t="s">
        <v>56</v>
      </c>
      <c r="E15" s="51" t="s">
        <v>57</v>
      </c>
      <c r="F15" s="51" t="s">
        <v>58</v>
      </c>
      <c r="G15" s="50" t="s">
        <v>58</v>
      </c>
      <c r="H15" s="52">
        <v>0</v>
      </c>
      <c r="I15" s="53">
        <v>0</v>
      </c>
      <c r="J15" s="54">
        <v>191.13</v>
      </c>
      <c r="K15" s="54">
        <v>0</v>
      </c>
    </row>
    <row r="16" spans="1:11" x14ac:dyDescent="0.35">
      <c r="A16" s="49" t="s">
        <v>53</v>
      </c>
      <c r="B16" s="50" t="s">
        <v>64</v>
      </c>
      <c r="C16" s="51" t="s">
        <v>55</v>
      </c>
      <c r="D16" s="51" t="s">
        <v>56</v>
      </c>
      <c r="E16" s="51" t="s">
        <v>57</v>
      </c>
      <c r="F16" s="51" t="s">
        <v>58</v>
      </c>
      <c r="G16" s="50" t="s">
        <v>58</v>
      </c>
      <c r="H16" s="52">
        <v>0</v>
      </c>
      <c r="I16" s="53">
        <v>0</v>
      </c>
      <c r="J16" s="54">
        <v>191.67</v>
      </c>
      <c r="K16" s="54">
        <v>0</v>
      </c>
    </row>
    <row r="17" spans="1:11" x14ac:dyDescent="0.35">
      <c r="A17" s="49" t="s">
        <v>53</v>
      </c>
      <c r="B17" s="50" t="s">
        <v>65</v>
      </c>
      <c r="C17" s="51" t="s">
        <v>55</v>
      </c>
      <c r="D17" s="51" t="s">
        <v>56</v>
      </c>
      <c r="E17" s="51" t="s">
        <v>57</v>
      </c>
      <c r="F17" s="51" t="s">
        <v>58</v>
      </c>
      <c r="G17" s="50" t="s">
        <v>58</v>
      </c>
      <c r="H17" s="52">
        <v>0</v>
      </c>
      <c r="I17" s="53">
        <v>0</v>
      </c>
      <c r="J17" s="54">
        <v>175.76</v>
      </c>
      <c r="K17" s="54">
        <v>0</v>
      </c>
    </row>
    <row r="18" spans="1:11" x14ac:dyDescent="0.35">
      <c r="A18" s="49" t="s">
        <v>53</v>
      </c>
      <c r="B18" s="50" t="s">
        <v>66</v>
      </c>
      <c r="C18" s="51" t="s">
        <v>55</v>
      </c>
      <c r="D18" s="51" t="s">
        <v>56</v>
      </c>
      <c r="E18" s="51" t="s">
        <v>57</v>
      </c>
      <c r="F18" s="51" t="s">
        <v>58</v>
      </c>
      <c r="G18" s="50" t="s">
        <v>58</v>
      </c>
      <c r="H18" s="52">
        <v>0</v>
      </c>
      <c r="I18" s="53">
        <v>0</v>
      </c>
      <c r="J18" s="54">
        <v>170.32</v>
      </c>
      <c r="K18" s="54">
        <v>0</v>
      </c>
    </row>
    <row r="19" spans="1:11" x14ac:dyDescent="0.35">
      <c r="A19" s="49" t="s">
        <v>53</v>
      </c>
      <c r="B19" s="50" t="s">
        <v>67</v>
      </c>
      <c r="C19" s="51" t="s">
        <v>55</v>
      </c>
      <c r="D19" s="51" t="s">
        <v>56</v>
      </c>
      <c r="E19" s="51" t="s">
        <v>57</v>
      </c>
      <c r="F19" s="51" t="s">
        <v>58</v>
      </c>
      <c r="G19" s="50" t="s">
        <v>58</v>
      </c>
      <c r="H19" s="52">
        <v>0</v>
      </c>
      <c r="I19" s="53">
        <v>0</v>
      </c>
      <c r="J19" s="54">
        <v>170.18</v>
      </c>
      <c r="K19" s="54">
        <v>0</v>
      </c>
    </row>
    <row r="20" spans="1:11" x14ac:dyDescent="0.35">
      <c r="A20" s="49" t="s">
        <v>53</v>
      </c>
      <c r="B20" s="50" t="s">
        <v>68</v>
      </c>
      <c r="C20" s="51" t="s">
        <v>55</v>
      </c>
      <c r="D20" s="51" t="s">
        <v>56</v>
      </c>
      <c r="E20" s="51" t="s">
        <v>57</v>
      </c>
      <c r="F20" s="51" t="s">
        <v>58</v>
      </c>
      <c r="G20" s="50" t="s">
        <v>58</v>
      </c>
      <c r="H20" s="52">
        <v>0</v>
      </c>
      <c r="I20" s="53">
        <v>0</v>
      </c>
      <c r="J20" s="54">
        <v>338.93</v>
      </c>
      <c r="K20" s="54">
        <v>0</v>
      </c>
    </row>
    <row r="21" spans="1:11" x14ac:dyDescent="0.35">
      <c r="A21" s="49" t="s">
        <v>53</v>
      </c>
      <c r="B21" s="50" t="s">
        <v>69</v>
      </c>
      <c r="C21" s="51" t="s">
        <v>55</v>
      </c>
      <c r="D21" s="51" t="s">
        <v>56</v>
      </c>
      <c r="E21" s="51" t="s">
        <v>57</v>
      </c>
      <c r="F21" s="51" t="s">
        <v>58</v>
      </c>
      <c r="G21" s="50" t="s">
        <v>58</v>
      </c>
      <c r="H21" s="52">
        <v>0</v>
      </c>
      <c r="I21" s="53">
        <v>0</v>
      </c>
      <c r="J21" s="54">
        <v>340.41</v>
      </c>
      <c r="K21" s="54">
        <v>0</v>
      </c>
    </row>
    <row r="22" spans="1:11" x14ac:dyDescent="0.35">
      <c r="A22" s="49" t="s">
        <v>53</v>
      </c>
      <c r="B22" s="50" t="s">
        <v>70</v>
      </c>
      <c r="C22" s="51" t="s">
        <v>55</v>
      </c>
      <c r="D22" s="51" t="s">
        <v>56</v>
      </c>
      <c r="E22" s="51" t="s">
        <v>57</v>
      </c>
      <c r="F22" s="51" t="s">
        <v>58</v>
      </c>
      <c r="G22" s="50" t="s">
        <v>58</v>
      </c>
      <c r="H22" s="52">
        <v>0</v>
      </c>
      <c r="I22" s="53">
        <v>0</v>
      </c>
      <c r="J22" s="54">
        <v>497.19</v>
      </c>
      <c r="K22" s="54">
        <v>0</v>
      </c>
    </row>
    <row r="23" spans="1:11" x14ac:dyDescent="0.35">
      <c r="A23" s="49" t="s">
        <v>53</v>
      </c>
      <c r="B23" s="50" t="s">
        <v>71</v>
      </c>
      <c r="C23" s="51" t="s">
        <v>55</v>
      </c>
      <c r="D23" s="51" t="s">
        <v>56</v>
      </c>
      <c r="E23" s="51" t="s">
        <v>57</v>
      </c>
      <c r="F23" s="51" t="s">
        <v>58</v>
      </c>
      <c r="G23" s="50" t="s">
        <v>58</v>
      </c>
      <c r="H23" s="52">
        <v>0</v>
      </c>
      <c r="I23" s="53">
        <v>0</v>
      </c>
      <c r="J23" s="54">
        <v>497.13</v>
      </c>
      <c r="K23" s="54">
        <v>0</v>
      </c>
    </row>
    <row r="24" spans="1:11" x14ac:dyDescent="0.35">
      <c r="A24" s="49" t="s">
        <v>53</v>
      </c>
      <c r="B24" s="50" t="s">
        <v>72</v>
      </c>
      <c r="C24" s="51" t="s">
        <v>55</v>
      </c>
      <c r="D24" s="51" t="s">
        <v>56</v>
      </c>
      <c r="E24" s="51" t="s">
        <v>57</v>
      </c>
      <c r="F24" s="51" t="s">
        <v>58</v>
      </c>
      <c r="G24" s="50" t="s">
        <v>58</v>
      </c>
      <c r="H24" s="52">
        <v>0</v>
      </c>
      <c r="I24" s="53">
        <v>0</v>
      </c>
      <c r="J24" s="54">
        <v>497.19</v>
      </c>
      <c r="K24" s="54">
        <v>0</v>
      </c>
    </row>
    <row r="25" spans="1:11" x14ac:dyDescent="0.35">
      <c r="A25" s="49" t="s">
        <v>53</v>
      </c>
      <c r="B25" s="55" t="s">
        <v>73</v>
      </c>
      <c r="C25" s="49" t="s">
        <v>55</v>
      </c>
      <c r="D25" s="49" t="s">
        <v>56</v>
      </c>
      <c r="E25" s="49" t="s">
        <v>57</v>
      </c>
      <c r="F25" s="49" t="s">
        <v>58</v>
      </c>
      <c r="G25" s="55" t="s">
        <v>58</v>
      </c>
      <c r="H25" s="56">
        <v>0</v>
      </c>
      <c r="I25" s="57">
        <v>0</v>
      </c>
      <c r="J25" s="58">
        <v>497.19</v>
      </c>
      <c r="K25" s="58">
        <v>0</v>
      </c>
    </row>
    <row r="26" spans="1:11" x14ac:dyDescent="0.35">
      <c r="A26" s="49" t="s">
        <v>53</v>
      </c>
      <c r="B26" s="55" t="s">
        <v>74</v>
      </c>
      <c r="C26" s="49" t="s">
        <v>55</v>
      </c>
      <c r="D26" s="49" t="s">
        <v>56</v>
      </c>
      <c r="E26" s="49" t="s">
        <v>57</v>
      </c>
      <c r="F26" s="49" t="s">
        <v>58</v>
      </c>
      <c r="G26" s="55" t="s">
        <v>58</v>
      </c>
      <c r="H26" s="56">
        <v>0</v>
      </c>
      <c r="I26" s="57">
        <v>0</v>
      </c>
      <c r="J26" s="58">
        <v>260.12</v>
      </c>
      <c r="K26" s="58">
        <v>0</v>
      </c>
    </row>
    <row r="27" spans="1:11" x14ac:dyDescent="0.35">
      <c r="A27" s="49" t="s">
        <v>53</v>
      </c>
      <c r="B27" s="55" t="s">
        <v>75</v>
      </c>
      <c r="C27" s="49" t="s">
        <v>55</v>
      </c>
      <c r="D27" s="49" t="s">
        <v>56</v>
      </c>
      <c r="E27" s="49" t="s">
        <v>57</v>
      </c>
      <c r="F27" s="49" t="s">
        <v>58</v>
      </c>
      <c r="G27" s="55" t="s">
        <v>58</v>
      </c>
      <c r="H27" s="56">
        <v>0</v>
      </c>
      <c r="I27" s="57">
        <v>0</v>
      </c>
      <c r="J27" s="58">
        <v>497.18</v>
      </c>
      <c r="K27" s="58">
        <v>0</v>
      </c>
    </row>
    <row r="28" spans="1:11" x14ac:dyDescent="0.35">
      <c r="A28" s="49" t="s">
        <v>53</v>
      </c>
      <c r="B28" s="55" t="s">
        <v>76</v>
      </c>
      <c r="C28" s="49" t="s">
        <v>55</v>
      </c>
      <c r="D28" s="49" t="s">
        <v>56</v>
      </c>
      <c r="E28" s="49" t="s">
        <v>57</v>
      </c>
      <c r="F28" s="49" t="s">
        <v>58</v>
      </c>
      <c r="G28" s="55" t="s">
        <v>58</v>
      </c>
      <c r="H28" s="56">
        <v>0</v>
      </c>
      <c r="I28" s="57">
        <v>0</v>
      </c>
      <c r="J28" s="58">
        <v>277.79000000000002</v>
      </c>
      <c r="K28" s="58">
        <v>0</v>
      </c>
    </row>
    <row r="29" spans="1:11" x14ac:dyDescent="0.35">
      <c r="A29" s="49" t="s">
        <v>53</v>
      </c>
      <c r="B29" s="55" t="s">
        <v>77</v>
      </c>
      <c r="C29" s="49" t="s">
        <v>55</v>
      </c>
      <c r="D29" s="49" t="s">
        <v>56</v>
      </c>
      <c r="E29" s="49" t="s">
        <v>57</v>
      </c>
      <c r="F29" s="49" t="s">
        <v>58</v>
      </c>
      <c r="G29" s="55" t="s">
        <v>58</v>
      </c>
      <c r="H29" s="56">
        <v>0</v>
      </c>
      <c r="I29" s="57">
        <v>0</v>
      </c>
      <c r="J29" s="58">
        <v>341.13</v>
      </c>
      <c r="K29" s="58">
        <v>0</v>
      </c>
    </row>
    <row r="30" spans="1:11" x14ac:dyDescent="0.35">
      <c r="A30" s="49" t="s">
        <v>53</v>
      </c>
      <c r="B30" s="55" t="s">
        <v>78</v>
      </c>
      <c r="C30" s="49" t="s">
        <v>55</v>
      </c>
      <c r="D30" s="49" t="s">
        <v>56</v>
      </c>
      <c r="E30" s="49" t="s">
        <v>57</v>
      </c>
      <c r="F30" s="49" t="s">
        <v>58</v>
      </c>
      <c r="G30" s="55" t="s">
        <v>58</v>
      </c>
      <c r="H30" s="56">
        <v>0</v>
      </c>
      <c r="I30" s="57">
        <v>0</v>
      </c>
      <c r="J30" s="58">
        <v>275.97000000000003</v>
      </c>
      <c r="K30" s="58">
        <v>0</v>
      </c>
    </row>
    <row r="31" spans="1:11" x14ac:dyDescent="0.35">
      <c r="A31" s="49" t="s">
        <v>53</v>
      </c>
      <c r="B31" s="55" t="s">
        <v>79</v>
      </c>
      <c r="C31" s="49" t="s">
        <v>55</v>
      </c>
      <c r="D31" s="49" t="s">
        <v>56</v>
      </c>
      <c r="E31" s="49" t="s">
        <v>57</v>
      </c>
      <c r="F31" s="49" t="s">
        <v>58</v>
      </c>
      <c r="G31" s="55" t="s">
        <v>58</v>
      </c>
      <c r="H31" s="56">
        <v>0</v>
      </c>
      <c r="I31" s="57">
        <v>0</v>
      </c>
      <c r="J31" s="58">
        <v>275.3</v>
      </c>
      <c r="K31" s="58">
        <v>0</v>
      </c>
    </row>
    <row r="32" spans="1:11" x14ac:dyDescent="0.35">
      <c r="A32" s="49" t="s">
        <v>53</v>
      </c>
      <c r="B32" s="55" t="s">
        <v>80</v>
      </c>
      <c r="C32" s="49" t="s">
        <v>55</v>
      </c>
      <c r="D32" s="49" t="s">
        <v>56</v>
      </c>
      <c r="E32" s="49" t="s">
        <v>57</v>
      </c>
      <c r="F32" s="49" t="s">
        <v>58</v>
      </c>
      <c r="G32" s="55" t="s">
        <v>58</v>
      </c>
      <c r="H32" s="56">
        <v>0</v>
      </c>
      <c r="I32" s="57">
        <v>0</v>
      </c>
      <c r="J32" s="58">
        <v>183.33</v>
      </c>
      <c r="K32" s="58">
        <v>0</v>
      </c>
    </row>
    <row r="33" spans="1:11" x14ac:dyDescent="0.35">
      <c r="A33" s="49" t="s">
        <v>53</v>
      </c>
      <c r="B33" s="55" t="s">
        <v>81</v>
      </c>
      <c r="C33" s="49" t="s">
        <v>55</v>
      </c>
      <c r="D33" s="49" t="s">
        <v>56</v>
      </c>
      <c r="E33" s="49" t="s">
        <v>57</v>
      </c>
      <c r="F33" s="49" t="s">
        <v>58</v>
      </c>
      <c r="G33" s="55" t="s">
        <v>58</v>
      </c>
      <c r="H33" s="56">
        <v>0</v>
      </c>
      <c r="I33" s="57">
        <v>0</v>
      </c>
      <c r="J33" s="58">
        <v>183.62</v>
      </c>
      <c r="K33" s="58">
        <v>0</v>
      </c>
    </row>
    <row r="34" spans="1:11" x14ac:dyDescent="0.35">
      <c r="A34" s="49" t="s">
        <v>82</v>
      </c>
      <c r="B34" s="55" t="s">
        <v>83</v>
      </c>
      <c r="C34" s="49" t="s">
        <v>83</v>
      </c>
      <c r="D34" s="49" t="s">
        <v>83</v>
      </c>
      <c r="E34" s="49" t="s">
        <v>83</v>
      </c>
      <c r="F34" s="49" t="s">
        <v>83</v>
      </c>
      <c r="G34" s="55" t="s">
        <v>83</v>
      </c>
      <c r="K34" s="58">
        <v>0</v>
      </c>
    </row>
  </sheetData>
  <mergeCells count="4">
    <mergeCell ref="A2:K2"/>
    <mergeCell ref="A3:K3"/>
    <mergeCell ref="A7:H7"/>
    <mergeCell ref="B8:K8"/>
  </mergeCells>
  <phoneticPr fontId="0" type="noConversion"/>
  <conditionalFormatting sqref="A10:K65536">
    <cfRule type="expression" dxfId="4" priority="2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&amp;L&amp;8TRANSACCIONES PROGRAMADAS NO COMPROMETIDAS EN CONTRATO&amp;RPágina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1"/>
  <sheetViews>
    <sheetView zoomScaleNormal="100" zoomScalePageLayoutView="60" workbookViewId="0">
      <selection activeCell="A9" sqref="A9"/>
    </sheetView>
  </sheetViews>
  <sheetFormatPr baseColWidth="10" defaultColWidth="11.44140625" defaultRowHeight="15" x14ac:dyDescent="0.35"/>
  <cols>
    <col min="1" max="1" width="15.6640625" style="49" customWidth="1"/>
    <col min="2" max="3" width="9.5546875" style="55" customWidth="1"/>
    <col min="4" max="4" width="14.33203125" style="49" customWidth="1"/>
    <col min="5" max="5" width="24.33203125" style="110" customWidth="1"/>
    <col min="6" max="6" width="12" style="68" customWidth="1"/>
    <col min="7" max="7" width="11.6640625" style="69" customWidth="1"/>
    <col min="8" max="8" width="11" style="101" customWidth="1"/>
    <col min="9" max="9" width="10.33203125" style="68" customWidth="1"/>
    <col min="10" max="10" width="11.33203125" style="69" customWidth="1"/>
    <col min="11" max="11" width="12" style="103" customWidth="1"/>
    <col min="12" max="12" width="12" style="72" customWidth="1"/>
    <col min="13" max="14" width="13" style="71" customWidth="1"/>
    <col min="15" max="15" width="21.88671875" style="101" customWidth="1"/>
    <col min="16" max="21" width="9.109375" style="31" customWidth="1"/>
    <col min="22" max="16384" width="11.44140625" style="31"/>
  </cols>
  <sheetData>
    <row r="1" spans="1:18" s="83" customFormat="1" ht="13.2" x14ac:dyDescent="0.25">
      <c r="A1" s="78"/>
      <c r="B1" s="79"/>
      <c r="C1" s="79"/>
      <c r="D1" s="79"/>
      <c r="E1" s="79"/>
      <c r="F1" s="80"/>
      <c r="G1" s="80"/>
      <c r="H1" s="94"/>
      <c r="I1" s="94"/>
      <c r="J1" s="95"/>
      <c r="K1" s="96"/>
      <c r="L1" s="136">
        <f>SUM(O10:O1048569)</f>
        <v>0</v>
      </c>
      <c r="M1" s="97"/>
      <c r="N1" s="97"/>
      <c r="O1" s="97"/>
    </row>
    <row r="2" spans="1:18" ht="20.399999999999999" x14ac:dyDescent="0.45">
      <c r="A2" s="126" t="s">
        <v>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9"/>
    </row>
    <row r="3" spans="1:18" ht="18" customHeight="1" x14ac:dyDescent="0.45">
      <c r="A3" s="126" t="s">
        <v>12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9"/>
    </row>
    <row r="4" spans="1:18" x14ac:dyDescent="0.35">
      <c r="A4" s="84"/>
      <c r="B4" s="26"/>
      <c r="C4" s="26"/>
      <c r="D4" s="26"/>
      <c r="E4" s="26"/>
      <c r="F4" s="27"/>
      <c r="G4" s="27"/>
      <c r="H4" s="98"/>
      <c r="I4" s="98"/>
      <c r="J4" s="99"/>
      <c r="K4" s="100"/>
      <c r="L4" s="90"/>
      <c r="M4" s="22"/>
      <c r="N4" s="22"/>
      <c r="O4" s="67" t="s">
        <v>0</v>
      </c>
    </row>
    <row r="5" spans="1:18" ht="13.2" x14ac:dyDescent="0.25">
      <c r="A5" s="84"/>
      <c r="B5" s="26"/>
      <c r="C5" s="26"/>
      <c r="D5" s="26"/>
      <c r="E5" s="26"/>
      <c r="F5" s="27"/>
      <c r="G5" s="27"/>
      <c r="H5" s="98"/>
      <c r="I5" s="13"/>
      <c r="J5" s="33"/>
      <c r="K5" s="100"/>
      <c r="L5" s="86"/>
      <c r="M5" s="22"/>
      <c r="N5" s="22"/>
      <c r="O5" s="31"/>
    </row>
    <row r="6" spans="1:18" x14ac:dyDescent="0.35">
      <c r="A6" s="36" t="s">
        <v>15</v>
      </c>
      <c r="B6" s="37"/>
      <c r="C6" s="37"/>
      <c r="D6" s="37"/>
      <c r="E6" s="37"/>
      <c r="F6" s="38"/>
      <c r="G6" s="38"/>
      <c r="H6" s="39"/>
      <c r="I6" s="40"/>
      <c r="J6" s="59"/>
      <c r="K6" s="41"/>
      <c r="L6" s="60"/>
      <c r="M6" s="34"/>
      <c r="N6" s="34"/>
      <c r="O6" s="42" t="s">
        <v>20</v>
      </c>
    </row>
    <row r="7" spans="1:18" x14ac:dyDescent="0.3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43"/>
      <c r="J7" s="64"/>
      <c r="K7" s="44"/>
      <c r="L7" s="65"/>
      <c r="M7" s="66"/>
      <c r="N7" s="66"/>
      <c r="O7" s="45">
        <f>PORTADA!E25</f>
        <v>46306</v>
      </c>
    </row>
    <row r="8" spans="1:18" ht="13.8" thickBot="1" x14ac:dyDescent="0.3">
      <c r="A8" s="115" t="s">
        <v>25</v>
      </c>
      <c r="B8" s="129" t="s">
        <v>30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22"/>
      <c r="N8" s="22"/>
      <c r="O8" s="22"/>
    </row>
    <row r="9" spans="1:18" ht="54.75" customHeight="1" thickBot="1" x14ac:dyDescent="0.3">
      <c r="A9" s="61" t="s">
        <v>31</v>
      </c>
      <c r="B9" s="62" t="s">
        <v>32</v>
      </c>
      <c r="C9" s="62" t="s">
        <v>33</v>
      </c>
      <c r="D9" s="62" t="s">
        <v>34</v>
      </c>
      <c r="E9" s="62" t="s">
        <v>35</v>
      </c>
      <c r="F9" s="62" t="s">
        <v>36</v>
      </c>
      <c r="G9" s="63" t="s">
        <v>37</v>
      </c>
      <c r="H9" s="62" t="s">
        <v>38</v>
      </c>
      <c r="I9" s="62" t="s">
        <v>39</v>
      </c>
      <c r="J9" s="63" t="s">
        <v>40</v>
      </c>
      <c r="K9" s="62" t="s">
        <v>41</v>
      </c>
      <c r="L9" s="62" t="s">
        <v>42</v>
      </c>
      <c r="M9" s="62" t="s">
        <v>43</v>
      </c>
      <c r="N9" s="62" t="s">
        <v>44</v>
      </c>
      <c r="O9" s="62" t="s">
        <v>45</v>
      </c>
    </row>
    <row r="10" spans="1:18" x14ac:dyDescent="0.35">
      <c r="K10" s="101"/>
      <c r="L10" s="70"/>
      <c r="P10" s="102"/>
      <c r="Q10" s="102"/>
      <c r="R10" s="102"/>
    </row>
    <row r="11" spans="1:18" x14ac:dyDescent="0.35">
      <c r="K11" s="101"/>
      <c r="L11" s="70"/>
      <c r="P11" s="102"/>
      <c r="Q11" s="102"/>
      <c r="R11" s="102"/>
    </row>
    <row r="12" spans="1:18" x14ac:dyDescent="0.35">
      <c r="K12" s="101"/>
      <c r="L12" s="70"/>
      <c r="P12" s="102"/>
      <c r="Q12" s="102"/>
      <c r="R12" s="102"/>
    </row>
    <row r="13" spans="1:18" x14ac:dyDescent="0.35">
      <c r="K13" s="101"/>
      <c r="L13" s="70"/>
      <c r="P13" s="102"/>
      <c r="Q13" s="102"/>
      <c r="R13" s="102"/>
    </row>
    <row r="14" spans="1:18" x14ac:dyDescent="0.35">
      <c r="K14" s="101"/>
      <c r="L14" s="70"/>
      <c r="P14" s="102"/>
      <c r="Q14" s="102"/>
      <c r="R14" s="102"/>
    </row>
    <row r="15" spans="1:18" x14ac:dyDescent="0.35">
      <c r="K15" s="101"/>
      <c r="L15" s="70"/>
      <c r="P15" s="102"/>
      <c r="Q15" s="102"/>
      <c r="R15" s="102"/>
    </row>
    <row r="16" spans="1:18" x14ac:dyDescent="0.35">
      <c r="K16" s="101"/>
      <c r="L16" s="70"/>
      <c r="P16" s="102"/>
      <c r="Q16" s="102"/>
      <c r="R16" s="102"/>
    </row>
    <row r="17" spans="11:18" x14ac:dyDescent="0.35">
      <c r="K17" s="101"/>
      <c r="L17" s="70"/>
      <c r="P17" s="102"/>
      <c r="Q17" s="102"/>
      <c r="R17" s="102"/>
    </row>
    <row r="18" spans="11:18" x14ac:dyDescent="0.35">
      <c r="K18" s="101"/>
      <c r="L18" s="70"/>
      <c r="P18" s="102"/>
      <c r="Q18" s="102"/>
      <c r="R18" s="102"/>
    </row>
    <row r="19" spans="11:18" x14ac:dyDescent="0.35">
      <c r="K19" s="101"/>
      <c r="L19" s="70"/>
      <c r="P19" s="102"/>
      <c r="Q19" s="102"/>
      <c r="R19" s="102"/>
    </row>
    <row r="20" spans="11:18" x14ac:dyDescent="0.35">
      <c r="K20" s="101"/>
      <c r="L20" s="70"/>
      <c r="P20" s="102"/>
      <c r="Q20" s="102"/>
      <c r="R20" s="102"/>
    </row>
    <row r="21" spans="11:18" x14ac:dyDescent="0.35">
      <c r="K21" s="101"/>
      <c r="L21" s="70"/>
      <c r="P21" s="102"/>
      <c r="Q21" s="102"/>
      <c r="R21" s="102"/>
    </row>
    <row r="22" spans="11:18" x14ac:dyDescent="0.35">
      <c r="K22" s="101"/>
      <c r="L22" s="70"/>
      <c r="P22" s="102"/>
      <c r="Q22" s="102"/>
      <c r="R22" s="102"/>
    </row>
    <row r="23" spans="11:18" x14ac:dyDescent="0.35">
      <c r="K23" s="101"/>
      <c r="L23" s="70"/>
      <c r="P23" s="102"/>
      <c r="Q23" s="102"/>
      <c r="R23" s="102"/>
    </row>
    <row r="24" spans="11:18" x14ac:dyDescent="0.35">
      <c r="K24" s="101"/>
      <c r="L24" s="70"/>
      <c r="P24" s="102"/>
      <c r="Q24" s="102"/>
      <c r="R24" s="102"/>
    </row>
    <row r="25" spans="11:18" x14ac:dyDescent="0.35">
      <c r="K25" s="101"/>
      <c r="L25" s="70"/>
      <c r="P25" s="102"/>
      <c r="Q25" s="102"/>
      <c r="R25" s="102"/>
    </row>
    <row r="26" spans="11:18" x14ac:dyDescent="0.35">
      <c r="K26" s="101"/>
      <c r="L26" s="70"/>
      <c r="P26" s="102"/>
      <c r="Q26" s="102"/>
      <c r="R26" s="102"/>
    </row>
    <row r="27" spans="11:18" x14ac:dyDescent="0.35">
      <c r="K27" s="101"/>
      <c r="L27" s="70"/>
      <c r="P27" s="102"/>
      <c r="Q27" s="102"/>
      <c r="R27" s="102"/>
    </row>
    <row r="28" spans="11:18" x14ac:dyDescent="0.35">
      <c r="K28" s="101"/>
      <c r="L28" s="70"/>
      <c r="P28" s="102"/>
      <c r="Q28" s="102"/>
      <c r="R28" s="102"/>
    </row>
    <row r="29" spans="11:18" x14ac:dyDescent="0.35">
      <c r="K29" s="101"/>
      <c r="L29" s="70"/>
      <c r="P29" s="102"/>
      <c r="Q29" s="102"/>
      <c r="R29" s="102"/>
    </row>
    <row r="30" spans="11:18" x14ac:dyDescent="0.35">
      <c r="K30" s="101"/>
      <c r="L30" s="70"/>
      <c r="P30" s="102"/>
      <c r="Q30" s="102"/>
      <c r="R30" s="102"/>
    </row>
    <row r="31" spans="11:18" x14ac:dyDescent="0.35">
      <c r="K31" s="101"/>
      <c r="L31" s="70"/>
      <c r="P31" s="102"/>
      <c r="Q31" s="102"/>
      <c r="R31" s="102"/>
    </row>
  </sheetData>
  <mergeCells count="4">
    <mergeCell ref="A2:O2"/>
    <mergeCell ref="A3:O3"/>
    <mergeCell ref="A7:H7"/>
    <mergeCell ref="B8:L8"/>
  </mergeCells>
  <phoneticPr fontId="2" type="noConversion"/>
  <conditionalFormatting sqref="A10:O65536">
    <cfRule type="expression" dxfId="3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 horizontalDpi="1200" verticalDpi="1200" r:id="rId1"/>
  <headerFooter alignWithMargins="0">
    <oddFooter>&amp;L&amp;8CARGO EN EL MERCADO DE OPORTUNIDAD ASOCIADO A LOS COMPROMISOS CONTRACTUALES&amp;RPágina &amp;P de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showWhiteSpace="0" zoomScaleNormal="100" workbookViewId="0">
      <selection activeCell="A8" sqref="A8"/>
    </sheetView>
  </sheetViews>
  <sheetFormatPr baseColWidth="10" defaultColWidth="11.44140625" defaultRowHeight="15" x14ac:dyDescent="0.35"/>
  <cols>
    <col min="1" max="1" width="15.6640625" style="49" customWidth="1"/>
    <col min="2" max="2" width="10.33203125" style="55" customWidth="1"/>
    <col min="3" max="3" width="14.33203125" style="49" customWidth="1"/>
    <col min="4" max="4" width="10.33203125" style="55" customWidth="1"/>
    <col min="5" max="5" width="23.109375" style="110" customWidth="1"/>
    <col min="6" max="6" width="12.5546875" style="109" customWidth="1"/>
    <col min="7" max="7" width="12.5546875" style="56" customWidth="1"/>
    <col min="8" max="8" width="13.5546875" style="111" customWidth="1"/>
    <col min="9" max="9" width="18.88671875" style="68" customWidth="1"/>
    <col min="10" max="10" width="13.44140625" style="108" customWidth="1"/>
    <col min="11" max="11" width="15.6640625" style="106" customWidth="1"/>
    <col min="12" max="12" width="14" style="104" customWidth="1"/>
    <col min="13" max="13" width="14.5546875" style="104" customWidth="1"/>
    <col min="14" max="14" width="8.6640625" style="31" customWidth="1"/>
    <col min="15" max="19" width="9.109375" style="31" customWidth="1"/>
    <col min="20" max="16384" width="11.44140625" style="31"/>
  </cols>
  <sheetData>
    <row r="1" spans="1:16" s="83" customFormat="1" ht="13.2" x14ac:dyDescent="0.25">
      <c r="A1" s="78"/>
      <c r="B1" s="79"/>
      <c r="C1" s="79"/>
      <c r="D1" s="79"/>
      <c r="E1" s="79"/>
      <c r="F1" s="79"/>
      <c r="G1" s="79"/>
      <c r="H1" s="80"/>
      <c r="I1" s="94"/>
      <c r="J1" s="96"/>
      <c r="K1" s="82"/>
      <c r="L1" s="137">
        <f>SUM(M9:M1048569)</f>
        <v>0</v>
      </c>
      <c r="M1" s="97"/>
    </row>
    <row r="2" spans="1:16" ht="20.399999999999999" x14ac:dyDescent="0.45">
      <c r="A2" s="126" t="s">
        <v>13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6" x14ac:dyDescent="0.35">
      <c r="A3" s="84"/>
      <c r="B3" s="26"/>
      <c r="C3" s="26"/>
      <c r="D3" s="26"/>
      <c r="E3" s="26"/>
      <c r="F3" s="26"/>
      <c r="G3" s="26"/>
      <c r="H3" s="27"/>
      <c r="I3" s="98"/>
      <c r="J3" s="100"/>
      <c r="K3" s="90"/>
      <c r="L3" s="22"/>
      <c r="M3" s="67" t="s">
        <v>0</v>
      </c>
    </row>
    <row r="4" spans="1:16" ht="13.2" x14ac:dyDescent="0.25">
      <c r="A4" s="84"/>
      <c r="B4" s="26"/>
      <c r="C4" s="26"/>
      <c r="D4" s="26"/>
      <c r="E4" s="26"/>
      <c r="F4" s="26"/>
      <c r="G4" s="26"/>
      <c r="H4" s="27"/>
      <c r="I4" s="98"/>
      <c r="J4" s="100"/>
      <c r="K4" s="86"/>
      <c r="L4" s="22"/>
      <c r="M4" s="31"/>
    </row>
    <row r="5" spans="1:16" x14ac:dyDescent="0.35">
      <c r="A5" s="36" t="s">
        <v>15</v>
      </c>
      <c r="B5" s="37"/>
      <c r="C5" s="37"/>
      <c r="D5" s="37"/>
      <c r="E5" s="37"/>
      <c r="F5" s="37"/>
      <c r="G5" s="37"/>
      <c r="H5" s="38"/>
      <c r="I5" s="39"/>
      <c r="J5" s="41"/>
      <c r="K5" s="60"/>
      <c r="L5" s="34"/>
      <c r="M5" s="42" t="s">
        <v>20</v>
      </c>
    </row>
    <row r="6" spans="1:16" x14ac:dyDescent="0.35">
      <c r="A6" s="127" t="str">
        <f>PORTADA!F25</f>
        <v>DIVISIÓN OPERACIÓN Y CONTROL DEL SISTEMA ELÉCTRICO</v>
      </c>
      <c r="B6" s="127"/>
      <c r="C6" s="127"/>
      <c r="D6" s="127"/>
      <c r="E6" s="127"/>
      <c r="F6" s="127"/>
      <c r="G6" s="127"/>
      <c r="H6" s="127"/>
      <c r="I6" s="127"/>
      <c r="J6" s="44"/>
      <c r="K6" s="65"/>
      <c r="L6" s="131">
        <f>PORTADA!E25</f>
        <v>46306</v>
      </c>
      <c r="M6" s="131"/>
    </row>
    <row r="7" spans="1:16" ht="15.75" customHeight="1" thickBot="1" x14ac:dyDescent="0.3">
      <c r="A7" s="113" t="s">
        <v>25</v>
      </c>
      <c r="B7" s="128" t="s">
        <v>30</v>
      </c>
      <c r="C7" s="128"/>
      <c r="D7" s="128"/>
      <c r="E7" s="128"/>
      <c r="F7" s="128"/>
      <c r="G7" s="128"/>
      <c r="H7" s="128"/>
      <c r="I7" s="128"/>
      <c r="J7" s="128"/>
      <c r="K7" s="128"/>
      <c r="L7" s="22"/>
      <c r="M7" s="22"/>
    </row>
    <row r="8" spans="1:16" ht="25.5" customHeight="1" thickBot="1" x14ac:dyDescent="0.3">
      <c r="A8" s="61" t="s">
        <v>31</v>
      </c>
      <c r="B8" s="62" t="s">
        <v>32</v>
      </c>
      <c r="C8" s="62" t="s">
        <v>34</v>
      </c>
      <c r="D8" s="62" t="s">
        <v>84</v>
      </c>
      <c r="E8" s="62" t="s">
        <v>35</v>
      </c>
      <c r="F8" s="62" t="s">
        <v>85</v>
      </c>
      <c r="G8" s="62" t="s">
        <v>43</v>
      </c>
      <c r="H8" s="62" t="s">
        <v>86</v>
      </c>
      <c r="I8" s="62" t="s">
        <v>36</v>
      </c>
      <c r="J8" s="62" t="s">
        <v>38</v>
      </c>
      <c r="K8" s="62" t="s">
        <v>39</v>
      </c>
      <c r="L8" s="62" t="s">
        <v>41</v>
      </c>
      <c r="M8" s="62" t="s">
        <v>87</v>
      </c>
    </row>
    <row r="9" spans="1:16" x14ac:dyDescent="0.35">
      <c r="A9" s="49" t="s">
        <v>82</v>
      </c>
      <c r="B9" s="55" t="s">
        <v>83</v>
      </c>
      <c r="C9" s="49" t="s">
        <v>83</v>
      </c>
      <c r="D9" s="55" t="s">
        <v>83</v>
      </c>
      <c r="E9" s="110" t="s">
        <v>83</v>
      </c>
      <c r="J9" s="107"/>
      <c r="K9" s="66"/>
      <c r="N9" s="102"/>
      <c r="O9" s="102"/>
      <c r="P9" s="102"/>
    </row>
    <row r="10" spans="1:16" x14ac:dyDescent="0.35">
      <c r="J10" s="107"/>
      <c r="K10" s="66"/>
      <c r="N10" s="102"/>
      <c r="O10" s="102"/>
      <c r="P10" s="102"/>
    </row>
    <row r="11" spans="1:16" x14ac:dyDescent="0.35">
      <c r="J11" s="107"/>
      <c r="K11" s="66"/>
      <c r="N11" s="102"/>
      <c r="O11" s="102"/>
      <c r="P11" s="102"/>
    </row>
    <row r="12" spans="1:16" x14ac:dyDescent="0.35">
      <c r="J12" s="107"/>
      <c r="K12" s="66"/>
      <c r="N12" s="102"/>
      <c r="O12" s="102"/>
      <c r="P12" s="102"/>
    </row>
    <row r="13" spans="1:16" x14ac:dyDescent="0.35">
      <c r="J13" s="107"/>
      <c r="K13" s="66"/>
      <c r="N13" s="102"/>
      <c r="O13" s="102"/>
      <c r="P13" s="102"/>
    </row>
    <row r="14" spans="1:16" x14ac:dyDescent="0.35">
      <c r="J14" s="107"/>
      <c r="K14" s="66"/>
      <c r="N14" s="102"/>
      <c r="O14" s="102"/>
      <c r="P14" s="102"/>
    </row>
    <row r="15" spans="1:16" x14ac:dyDescent="0.35">
      <c r="J15" s="107"/>
      <c r="K15" s="66"/>
      <c r="N15" s="102"/>
      <c r="O15" s="102"/>
      <c r="P15" s="102"/>
    </row>
    <row r="16" spans="1:16" x14ac:dyDescent="0.35">
      <c r="J16" s="107"/>
      <c r="K16" s="66"/>
      <c r="N16" s="102"/>
      <c r="O16" s="102"/>
      <c r="P16" s="102"/>
    </row>
    <row r="17" spans="10:16" x14ac:dyDescent="0.35">
      <c r="J17" s="107"/>
      <c r="K17" s="66"/>
      <c r="N17" s="102"/>
      <c r="O17" s="102"/>
      <c r="P17" s="102"/>
    </row>
    <row r="18" spans="10:16" x14ac:dyDescent="0.35">
      <c r="J18" s="107"/>
      <c r="K18" s="66"/>
      <c r="N18" s="102"/>
      <c r="O18" s="102"/>
      <c r="P18" s="102"/>
    </row>
    <row r="19" spans="10:16" x14ac:dyDescent="0.35">
      <c r="J19" s="107"/>
      <c r="K19" s="66"/>
      <c r="N19" s="102"/>
      <c r="O19" s="102"/>
      <c r="P19" s="102"/>
    </row>
    <row r="20" spans="10:16" x14ac:dyDescent="0.35">
      <c r="J20" s="107"/>
      <c r="K20" s="66"/>
      <c r="N20" s="102"/>
      <c r="O20" s="102"/>
      <c r="P20" s="102"/>
    </row>
    <row r="21" spans="10:16" x14ac:dyDescent="0.35">
      <c r="J21" s="107"/>
      <c r="K21" s="66"/>
      <c r="N21" s="102"/>
      <c r="O21" s="102"/>
      <c r="P21" s="102"/>
    </row>
    <row r="22" spans="10:16" x14ac:dyDescent="0.35">
      <c r="J22" s="107"/>
      <c r="K22" s="66"/>
      <c r="N22" s="102"/>
      <c r="O22" s="102"/>
      <c r="P22" s="102"/>
    </row>
    <row r="23" spans="10:16" x14ac:dyDescent="0.35">
      <c r="J23" s="107"/>
      <c r="K23" s="66"/>
      <c r="N23" s="102"/>
      <c r="O23" s="102"/>
      <c r="P23" s="102"/>
    </row>
    <row r="24" spans="10:16" x14ac:dyDescent="0.35">
      <c r="J24" s="107"/>
      <c r="K24" s="66"/>
      <c r="N24" s="102"/>
      <c r="O24" s="102"/>
      <c r="P24" s="102"/>
    </row>
    <row r="25" spans="10:16" x14ac:dyDescent="0.35">
      <c r="J25" s="107"/>
      <c r="K25" s="66"/>
      <c r="N25" s="102"/>
      <c r="O25" s="102"/>
      <c r="P25" s="102"/>
    </row>
    <row r="26" spans="10:16" x14ac:dyDescent="0.35">
      <c r="J26" s="107"/>
      <c r="K26" s="66"/>
      <c r="N26" s="102"/>
      <c r="O26" s="102"/>
      <c r="P26" s="102"/>
    </row>
    <row r="27" spans="10:16" x14ac:dyDescent="0.35">
      <c r="J27" s="107"/>
      <c r="K27" s="66"/>
      <c r="N27" s="102"/>
      <c r="O27" s="102"/>
      <c r="P27" s="102"/>
    </row>
    <row r="28" spans="10:16" x14ac:dyDescent="0.35">
      <c r="J28" s="107"/>
      <c r="K28" s="66"/>
      <c r="N28" s="102"/>
      <c r="O28" s="102"/>
      <c r="P28" s="102"/>
    </row>
    <row r="29" spans="10:16" x14ac:dyDescent="0.35">
      <c r="J29" s="107"/>
      <c r="K29" s="66"/>
      <c r="N29" s="102"/>
      <c r="O29" s="102"/>
      <c r="P29" s="102"/>
    </row>
    <row r="30" spans="10:16" x14ac:dyDescent="0.35">
      <c r="J30" s="107"/>
      <c r="K30" s="66"/>
      <c r="N30" s="102"/>
      <c r="O30" s="102"/>
      <c r="P30" s="102"/>
    </row>
  </sheetData>
  <mergeCells count="4">
    <mergeCell ref="A2:M2"/>
    <mergeCell ref="A6:I6"/>
    <mergeCell ref="L6:M6"/>
    <mergeCell ref="B7:K7"/>
  </mergeCells>
  <phoneticPr fontId="2" type="noConversion"/>
  <conditionalFormatting sqref="A9:M65536">
    <cfRule type="expression" dxfId="2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&amp;L&amp;8RENTA DE CONGESTIÓN&amp;RPágina &amp;P de &amp;N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18"/>
  <sheetViews>
    <sheetView showWhiteSpace="0" zoomScaleNormal="100" zoomScaleSheetLayoutView="70" workbookViewId="0">
      <selection activeCell="B9" sqref="B9"/>
    </sheetView>
  </sheetViews>
  <sheetFormatPr baseColWidth="10" defaultColWidth="11.44140625" defaultRowHeight="15" x14ac:dyDescent="0.35"/>
  <cols>
    <col min="1" max="1" width="5.6640625" style="22" customWidth="1"/>
    <col min="2" max="2" width="15.6640625" style="55" customWidth="1"/>
    <col min="3" max="3" width="15.6640625" style="76" customWidth="1"/>
    <col min="4" max="5" width="15.6640625" style="55" customWidth="1"/>
    <col min="6" max="6" width="14.6640625" style="70" customWidth="1"/>
    <col min="7" max="20" width="15.6640625" style="77" customWidth="1"/>
    <col min="21" max="22" width="15.6640625" style="105" customWidth="1"/>
    <col min="23" max="23" width="27.109375" style="101" customWidth="1"/>
    <col min="24" max="24" width="5.6640625" style="22" customWidth="1"/>
    <col min="25" max="45" width="9.109375" style="31" customWidth="1"/>
    <col min="46" max="16384" width="11.44140625" style="31"/>
  </cols>
  <sheetData>
    <row r="1" spans="1:26" ht="13.2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137">
        <f>SUM(W10:W1048569)</f>
        <v>10.442524559834034</v>
      </c>
      <c r="W1" s="22"/>
    </row>
    <row r="2" spans="1:26" ht="20.399999999999999" x14ac:dyDescent="0.45">
      <c r="A2" s="132" t="s">
        <v>21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</row>
    <row r="3" spans="1:26" ht="20.399999999999999" x14ac:dyDescent="0.45">
      <c r="A3" s="132" t="s">
        <v>16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</row>
    <row r="4" spans="1:26" x14ac:dyDescent="0.35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67" t="s">
        <v>0</v>
      </c>
    </row>
    <row r="5" spans="1:26" ht="13.2" x14ac:dyDescent="0.25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32"/>
    </row>
    <row r="6" spans="1:26" x14ac:dyDescent="0.35">
      <c r="B6" s="36" t="s">
        <v>15</v>
      </c>
      <c r="C6" s="37"/>
      <c r="D6" s="38"/>
      <c r="E6" s="39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42" t="s">
        <v>22</v>
      </c>
    </row>
    <row r="7" spans="1:26" ht="27.75" customHeight="1" x14ac:dyDescent="0.25">
      <c r="B7" s="127" t="str">
        <f>PORTADA!F25</f>
        <v>DIVISIÓN OPERACIÓN Y CONTROL DEL SISTEMA ELÉCTRICO</v>
      </c>
      <c r="C7" s="127"/>
      <c r="D7" s="127"/>
      <c r="E7" s="127"/>
      <c r="F7" s="133">
        <f>PORTADA!E25</f>
        <v>46306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</row>
    <row r="8" spans="1:26" ht="28.5" customHeight="1" thickBot="1" x14ac:dyDescent="0.4">
      <c r="B8" s="138" t="s">
        <v>205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</row>
    <row r="9" spans="1:26" ht="60.6" thickBot="1" x14ac:dyDescent="0.3">
      <c r="B9" s="74" t="s">
        <v>91</v>
      </c>
      <c r="C9" s="75" t="s">
        <v>31</v>
      </c>
      <c r="D9" s="75" t="s">
        <v>32</v>
      </c>
      <c r="E9" s="75" t="s">
        <v>92</v>
      </c>
      <c r="F9" s="75" t="s">
        <v>38</v>
      </c>
      <c r="G9" s="75" t="s">
        <v>93</v>
      </c>
      <c r="H9" s="75" t="s">
        <v>94</v>
      </c>
      <c r="I9" s="75" t="s">
        <v>95</v>
      </c>
      <c r="J9" s="75" t="s">
        <v>96</v>
      </c>
      <c r="K9" s="75" t="s">
        <v>97</v>
      </c>
      <c r="L9" s="75" t="s">
        <v>98</v>
      </c>
      <c r="M9" s="75" t="s">
        <v>99</v>
      </c>
      <c r="N9" s="75" t="s">
        <v>100</v>
      </c>
      <c r="O9" s="75" t="s">
        <v>101</v>
      </c>
      <c r="P9" s="75" t="s">
        <v>102</v>
      </c>
      <c r="Q9" s="75" t="s">
        <v>103</v>
      </c>
      <c r="R9" s="75" t="s">
        <v>104</v>
      </c>
      <c r="S9" s="75" t="s">
        <v>105</v>
      </c>
      <c r="T9" s="75" t="s">
        <v>106</v>
      </c>
      <c r="U9" s="75" t="s">
        <v>107</v>
      </c>
      <c r="V9" s="75" t="s">
        <v>108</v>
      </c>
      <c r="W9" s="75" t="s">
        <v>109</v>
      </c>
    </row>
    <row r="10" spans="1:26" x14ac:dyDescent="0.35">
      <c r="B10" s="55" t="s">
        <v>110</v>
      </c>
      <c r="C10" s="76" t="s">
        <v>111</v>
      </c>
      <c r="D10" s="55" t="s">
        <v>54</v>
      </c>
      <c r="E10" s="55" t="s">
        <v>112</v>
      </c>
      <c r="F10" s="55" t="s">
        <v>113</v>
      </c>
      <c r="G10" s="49" t="s">
        <v>114</v>
      </c>
      <c r="H10" s="49" t="s">
        <v>115</v>
      </c>
      <c r="I10" s="49" t="s">
        <v>116</v>
      </c>
      <c r="J10" s="49" t="s">
        <v>117</v>
      </c>
      <c r="K10" s="49" t="s">
        <v>118</v>
      </c>
      <c r="L10" s="49" t="s">
        <v>119</v>
      </c>
      <c r="M10" s="49" t="s">
        <v>120</v>
      </c>
      <c r="N10" s="49" t="s">
        <v>121</v>
      </c>
      <c r="O10" s="49" t="s">
        <v>122</v>
      </c>
      <c r="P10" s="49" t="s">
        <v>123</v>
      </c>
      <c r="Q10" s="49" t="s">
        <v>124</v>
      </c>
      <c r="R10" s="49" t="s">
        <v>125</v>
      </c>
      <c r="S10" s="49" t="s">
        <v>126</v>
      </c>
      <c r="T10" s="49" t="s">
        <v>127</v>
      </c>
      <c r="U10" s="105">
        <v>9.0306115129688998E-5</v>
      </c>
      <c r="V10" s="105">
        <v>-9.5216077232371002E-5</v>
      </c>
      <c r="W10" s="101">
        <v>1.8550111689592799E-4</v>
      </c>
    </row>
    <row r="11" spans="1:26" x14ac:dyDescent="0.35">
      <c r="B11" s="55" t="s">
        <v>110</v>
      </c>
      <c r="C11" s="76" t="s">
        <v>111</v>
      </c>
      <c r="D11" s="55" t="s">
        <v>54</v>
      </c>
      <c r="E11" s="55" t="s">
        <v>128</v>
      </c>
      <c r="F11" s="70">
        <v>194.16</v>
      </c>
      <c r="G11" s="77">
        <v>56050</v>
      </c>
      <c r="H11" s="77">
        <v>193.69</v>
      </c>
      <c r="I11" s="77">
        <v>1</v>
      </c>
      <c r="J11" s="77">
        <v>-30.822583754486701</v>
      </c>
      <c r="K11" s="77">
        <v>3.0401013417675E-2</v>
      </c>
      <c r="L11" s="77">
        <v>-30.8221664569007</v>
      </c>
      <c r="M11" s="77">
        <v>3.0400190243100599E-2</v>
      </c>
      <c r="N11" s="77">
        <v>-4.1729758596953398E-4</v>
      </c>
      <c r="O11" s="77">
        <v>8.2317457442500005E-7</v>
      </c>
      <c r="P11" s="77">
        <v>-4.30340675479171E-4</v>
      </c>
      <c r="Q11" s="77">
        <v>-4.30340675479171E-4</v>
      </c>
      <c r="R11" s="77">
        <v>0</v>
      </c>
      <c r="S11" s="77">
        <v>5.9261790000000003E-12</v>
      </c>
      <c r="T11" s="77" t="s">
        <v>127</v>
      </c>
      <c r="U11" s="105">
        <v>-3.7940350488314999E-5</v>
      </c>
      <c r="V11" s="105">
        <v>0</v>
      </c>
      <c r="W11" s="101">
        <v>-3.7944660541800003E-5</v>
      </c>
    </row>
    <row r="12" spans="1:26" x14ac:dyDescent="0.35">
      <c r="B12" s="55" t="s">
        <v>110</v>
      </c>
      <c r="C12" s="76" t="s">
        <v>111</v>
      </c>
      <c r="D12" s="55" t="s">
        <v>54</v>
      </c>
      <c r="E12" s="55" t="s">
        <v>114</v>
      </c>
      <c r="F12" s="70">
        <v>188.24</v>
      </c>
      <c r="G12" s="77">
        <v>51450</v>
      </c>
      <c r="H12" s="77">
        <v>191.92</v>
      </c>
      <c r="I12" s="77">
        <v>10</v>
      </c>
      <c r="J12" s="77">
        <v>46.632021130562698</v>
      </c>
      <c r="K12" s="77">
        <v>0.37924071683938498</v>
      </c>
      <c r="L12" s="77">
        <v>46.605129233285801</v>
      </c>
      <c r="M12" s="77">
        <v>0.37880343955646101</v>
      </c>
      <c r="N12" s="77">
        <v>2.68918972769372E-2</v>
      </c>
      <c r="O12" s="77">
        <v>4.3727728292431898E-4</v>
      </c>
      <c r="P12" s="77">
        <v>2.7066110469070301E-2</v>
      </c>
      <c r="Q12" s="77">
        <v>2.70661104690702E-2</v>
      </c>
      <c r="R12" s="77">
        <v>0</v>
      </c>
      <c r="S12" s="77">
        <v>1.2776096418499999E-7</v>
      </c>
      <c r="T12" s="77" t="s">
        <v>129</v>
      </c>
      <c r="U12" s="105">
        <v>-1.5844516040873599E-2</v>
      </c>
      <c r="V12" s="105">
        <v>0</v>
      </c>
      <c r="W12" s="101">
        <v>-1.5846315990286401E-2</v>
      </c>
    </row>
    <row r="13" spans="1:26" x14ac:dyDescent="0.35">
      <c r="B13" s="55" t="s">
        <v>110</v>
      </c>
      <c r="C13" s="76" t="s">
        <v>111</v>
      </c>
      <c r="D13" s="55" t="s">
        <v>54</v>
      </c>
      <c r="E13" s="55" t="s">
        <v>130</v>
      </c>
      <c r="F13" s="70">
        <v>191.92</v>
      </c>
      <c r="G13" s="77">
        <v>54000</v>
      </c>
      <c r="H13" s="77">
        <v>192.64</v>
      </c>
      <c r="I13" s="77">
        <v>10</v>
      </c>
      <c r="J13" s="77">
        <v>30.7409961605678</v>
      </c>
      <c r="K13" s="77">
        <v>4.5209223142123098E-2</v>
      </c>
      <c r="L13" s="77">
        <v>30.7143620543902</v>
      </c>
      <c r="M13" s="77">
        <v>4.5130918221766701E-2</v>
      </c>
      <c r="N13" s="77">
        <v>2.6634106177558799E-2</v>
      </c>
      <c r="O13" s="77">
        <v>7.8304920356356001E-5</v>
      </c>
      <c r="P13" s="77">
        <v>2.7066110468093901E-2</v>
      </c>
      <c r="Q13" s="77">
        <v>2.7066110468093801E-2</v>
      </c>
      <c r="R13" s="77">
        <v>0</v>
      </c>
      <c r="S13" s="77">
        <v>3.5046356227999997E-8</v>
      </c>
      <c r="T13" s="77" t="s">
        <v>129</v>
      </c>
      <c r="U13" s="105">
        <v>-4.12008636172226E-3</v>
      </c>
      <c r="V13" s="105">
        <v>0</v>
      </c>
      <c r="W13" s="101">
        <v>-4.12055440675488E-3</v>
      </c>
    </row>
    <row r="14" spans="1:26" x14ac:dyDescent="0.35">
      <c r="B14" s="55" t="s">
        <v>110</v>
      </c>
      <c r="C14" s="76" t="s">
        <v>111</v>
      </c>
      <c r="D14" s="55" t="s">
        <v>54</v>
      </c>
      <c r="E14" s="55" t="s">
        <v>131</v>
      </c>
      <c r="F14" s="70">
        <v>192.64</v>
      </c>
      <c r="G14" s="77">
        <v>56100</v>
      </c>
      <c r="H14" s="77">
        <v>193.55</v>
      </c>
      <c r="I14" s="77">
        <v>10</v>
      </c>
      <c r="J14" s="77">
        <v>11.2167840416984</v>
      </c>
      <c r="K14" s="77">
        <v>2.2999209446724501E-2</v>
      </c>
      <c r="L14" s="77">
        <v>11.2136845388025</v>
      </c>
      <c r="M14" s="77">
        <v>2.2986500587060199E-2</v>
      </c>
      <c r="N14" s="77">
        <v>3.0995028958744099E-3</v>
      </c>
      <c r="O14" s="77">
        <v>1.2708859664292999E-5</v>
      </c>
      <c r="P14" s="77">
        <v>3.1689014308991501E-3</v>
      </c>
      <c r="Q14" s="77">
        <v>3.1689014308991501E-3</v>
      </c>
      <c r="R14" s="77">
        <v>0</v>
      </c>
      <c r="S14" s="77">
        <v>1.835665952E-9</v>
      </c>
      <c r="T14" s="77" t="s">
        <v>129</v>
      </c>
      <c r="U14" s="105">
        <v>-3.66530378369165E-4</v>
      </c>
      <c r="V14" s="105">
        <v>0</v>
      </c>
      <c r="W14" s="101">
        <v>-3.6657201650677702E-4</v>
      </c>
    </row>
    <row r="15" spans="1:26" x14ac:dyDescent="0.35">
      <c r="B15" s="55" t="s">
        <v>110</v>
      </c>
      <c r="C15" s="76" t="s">
        <v>111</v>
      </c>
      <c r="D15" s="55" t="s">
        <v>54</v>
      </c>
      <c r="E15" s="55" t="s">
        <v>132</v>
      </c>
      <c r="F15" s="70">
        <v>193.69</v>
      </c>
      <c r="G15" s="77">
        <v>56100</v>
      </c>
      <c r="H15" s="77">
        <v>193.55</v>
      </c>
      <c r="I15" s="77">
        <v>10</v>
      </c>
      <c r="J15" s="77">
        <v>-3.5708187011469898</v>
      </c>
      <c r="K15" s="77">
        <v>9.1422850228626098E-4</v>
      </c>
      <c r="L15" s="77">
        <v>-3.5702457178984699</v>
      </c>
      <c r="M15" s="77">
        <v>9.1393512665855999E-4</v>
      </c>
      <c r="N15" s="77">
        <v>-5.7298324852087001E-4</v>
      </c>
      <c r="O15" s="77">
        <v>2.9337562770099998E-7</v>
      </c>
      <c r="P15" s="77">
        <v>-5.9600419561075602E-4</v>
      </c>
      <c r="Q15" s="77">
        <v>-5.9600419561075797E-4</v>
      </c>
      <c r="R15" s="77">
        <v>0</v>
      </c>
      <c r="S15" s="77">
        <v>2.5469346000000001E-11</v>
      </c>
      <c r="T15" s="77" t="s">
        <v>129</v>
      </c>
      <c r="U15" s="105">
        <v>-2.3414265757399001E-5</v>
      </c>
      <c r="V15" s="105">
        <v>0</v>
      </c>
      <c r="W15" s="101">
        <v>-2.34169256362991E-5</v>
      </c>
    </row>
    <row r="16" spans="1:26" x14ac:dyDescent="0.35">
      <c r="B16" s="55" t="s">
        <v>110</v>
      </c>
      <c r="C16" s="76" t="s">
        <v>133</v>
      </c>
      <c r="D16" s="55" t="s">
        <v>54</v>
      </c>
      <c r="E16" s="55" t="s">
        <v>134</v>
      </c>
      <c r="F16" s="70">
        <v>187.4</v>
      </c>
      <c r="G16" s="77">
        <v>50000</v>
      </c>
      <c r="H16" s="77">
        <v>187.03</v>
      </c>
      <c r="I16" s="77">
        <v>1</v>
      </c>
      <c r="J16" s="77">
        <v>-11.4038866070337</v>
      </c>
      <c r="K16" s="77">
        <v>1.2393634414801701E-2</v>
      </c>
      <c r="L16" s="77">
        <v>-9.2383413099358602</v>
      </c>
      <c r="M16" s="77">
        <v>8.1335643501400708E-3</v>
      </c>
      <c r="N16" s="77">
        <v>-2.1655452970978502</v>
      </c>
      <c r="O16" s="77">
        <v>4.2600700646616202E-3</v>
      </c>
      <c r="P16" s="77">
        <v>-2.1618805039953499</v>
      </c>
      <c r="Q16" s="77">
        <v>-2.1618805039953499</v>
      </c>
      <c r="R16" s="77">
        <v>0</v>
      </c>
      <c r="S16" s="77">
        <v>4.4540621298181098E-4</v>
      </c>
      <c r="T16" s="77" t="s">
        <v>135</v>
      </c>
      <c r="U16" s="105">
        <v>-2.50477323127317E-3</v>
      </c>
      <c r="V16" s="105">
        <v>-2.6409582683960802E-3</v>
      </c>
      <c r="W16" s="101">
        <v>1.36169566396195E-4</v>
      </c>
    </row>
    <row r="17" spans="2:23" x14ac:dyDescent="0.35">
      <c r="B17" s="55" t="s">
        <v>110</v>
      </c>
      <c r="C17" s="76" t="s">
        <v>133</v>
      </c>
      <c r="D17" s="55" t="s">
        <v>54</v>
      </c>
      <c r="E17" s="55" t="s">
        <v>136</v>
      </c>
      <c r="F17" s="70">
        <v>192.77</v>
      </c>
      <c r="G17" s="49" t="s">
        <v>132</v>
      </c>
      <c r="H17" s="49" t="s">
        <v>137</v>
      </c>
      <c r="I17" s="49" t="s">
        <v>116</v>
      </c>
      <c r="J17" s="49" t="s">
        <v>138</v>
      </c>
      <c r="K17" s="49" t="s">
        <v>139</v>
      </c>
      <c r="L17" s="49" t="s">
        <v>140</v>
      </c>
      <c r="M17" s="49" t="s">
        <v>141</v>
      </c>
      <c r="N17" s="49" t="s">
        <v>142</v>
      </c>
      <c r="O17" s="49" t="s">
        <v>143</v>
      </c>
      <c r="P17" s="49" t="s">
        <v>144</v>
      </c>
      <c r="Q17" s="49" t="s">
        <v>144</v>
      </c>
      <c r="R17" s="49" t="s">
        <v>125</v>
      </c>
      <c r="S17" s="49" t="s">
        <v>145</v>
      </c>
      <c r="T17" s="49" t="s">
        <v>135</v>
      </c>
      <c r="U17" s="105">
        <v>6.3660562474665E-5</v>
      </c>
      <c r="V17" s="105">
        <v>0</v>
      </c>
      <c r="W17" s="101">
        <v>6.3653330584984797E-5</v>
      </c>
    </row>
    <row r="18" spans="2:23" x14ac:dyDescent="0.35">
      <c r="B18" s="55" t="s">
        <v>110</v>
      </c>
      <c r="C18" s="76" t="s">
        <v>133</v>
      </c>
      <c r="D18" s="55" t="s">
        <v>54</v>
      </c>
      <c r="E18" s="55" t="s">
        <v>146</v>
      </c>
      <c r="F18" s="70">
        <v>192.5</v>
      </c>
      <c r="G18" s="77">
        <v>58350</v>
      </c>
      <c r="H18" s="77">
        <v>192.21</v>
      </c>
      <c r="I18" s="77">
        <v>1</v>
      </c>
      <c r="J18" s="77">
        <v>-12.6574888331648</v>
      </c>
      <c r="K18" s="77">
        <v>1.14070960775925E-2</v>
      </c>
      <c r="L18" s="77">
        <v>-12.6586963652533</v>
      </c>
      <c r="M18" s="77">
        <v>1.14092726691386E-2</v>
      </c>
      <c r="N18" s="77">
        <v>1.2075320884430401E-3</v>
      </c>
      <c r="O18" s="77">
        <v>-2.1765915460640002E-6</v>
      </c>
      <c r="P18" s="77">
        <v>1.2104974460337499E-3</v>
      </c>
      <c r="Q18" s="77">
        <v>1.2104974460337499E-3</v>
      </c>
      <c r="R18" s="77">
        <v>0</v>
      </c>
      <c r="S18" s="77">
        <v>1.0432964999999999E-10</v>
      </c>
      <c r="T18" s="77" t="s">
        <v>135</v>
      </c>
      <c r="U18" s="105">
        <v>-6.9289007733116997E-5</v>
      </c>
      <c r="V18" s="105">
        <v>0</v>
      </c>
      <c r="W18" s="101">
        <v>-6.9296879018579898E-5</v>
      </c>
    </row>
    <row r="19" spans="2:23" x14ac:dyDescent="0.35">
      <c r="B19" s="55" t="s">
        <v>110</v>
      </c>
      <c r="C19" s="76" t="s">
        <v>133</v>
      </c>
      <c r="D19" s="55" t="s">
        <v>54</v>
      </c>
      <c r="E19" s="55" t="s">
        <v>147</v>
      </c>
      <c r="F19" s="70">
        <v>187.03</v>
      </c>
      <c r="G19" s="77">
        <v>50050</v>
      </c>
      <c r="H19" s="77">
        <v>188.24</v>
      </c>
      <c r="I19" s="77">
        <v>1</v>
      </c>
      <c r="J19" s="77">
        <v>60.623972446259998</v>
      </c>
      <c r="K19" s="77">
        <v>0.21279790343604699</v>
      </c>
      <c r="L19" s="77">
        <v>62.150776739173097</v>
      </c>
      <c r="M19" s="77">
        <v>0.22365143295345899</v>
      </c>
      <c r="N19" s="77">
        <v>-1.52680429291311</v>
      </c>
      <c r="O19" s="77">
        <v>-1.08535295174119E-2</v>
      </c>
      <c r="P19" s="77">
        <v>-1.5245453858865701</v>
      </c>
      <c r="Q19" s="77">
        <v>-1.5245453858865601</v>
      </c>
      <c r="R19" s="77">
        <v>0</v>
      </c>
      <c r="S19" s="77">
        <v>1.3457341688706201E-4</v>
      </c>
      <c r="T19" s="77" t="s">
        <v>148</v>
      </c>
      <c r="U19" s="105">
        <v>-0.189068816574707</v>
      </c>
      <c r="V19" s="105">
        <v>-0.19934852712196599</v>
      </c>
      <c r="W19" s="101">
        <v>1.0278542764102099E-2</v>
      </c>
    </row>
    <row r="20" spans="2:23" x14ac:dyDescent="0.35">
      <c r="B20" s="55" t="s">
        <v>110</v>
      </c>
      <c r="C20" s="76" t="s">
        <v>133</v>
      </c>
      <c r="D20" s="55" t="s">
        <v>54</v>
      </c>
      <c r="E20" s="55" t="s">
        <v>147</v>
      </c>
      <c r="F20" s="70">
        <v>187.03</v>
      </c>
      <c r="G20" s="77">
        <v>51150</v>
      </c>
      <c r="H20" s="77">
        <v>185.45</v>
      </c>
      <c r="I20" s="77">
        <v>1</v>
      </c>
      <c r="J20" s="77">
        <v>-125.904262781488</v>
      </c>
      <c r="K20" s="77">
        <v>0.55481591852924905</v>
      </c>
      <c r="L20" s="77">
        <v>-125.266013093401</v>
      </c>
      <c r="M20" s="77">
        <v>0.54920509127106099</v>
      </c>
      <c r="N20" s="77">
        <v>-0.63824968808725602</v>
      </c>
      <c r="O20" s="77">
        <v>5.6108272581878102E-3</v>
      </c>
      <c r="P20" s="77">
        <v>-0.63733511810965804</v>
      </c>
      <c r="Q20" s="77">
        <v>-0.63733511810965704</v>
      </c>
      <c r="R20" s="77">
        <v>0</v>
      </c>
      <c r="S20" s="77">
        <v>1.4216861847155001E-5</v>
      </c>
      <c r="T20" s="77" t="s">
        <v>148</v>
      </c>
      <c r="U20" s="105">
        <v>3.6525961387025803E-2</v>
      </c>
      <c r="V20" s="105">
        <v>-3.8511885440084097E-2</v>
      </c>
      <c r="W20" s="101">
        <v>7.5029322469030199E-2</v>
      </c>
    </row>
    <row r="21" spans="2:23" x14ac:dyDescent="0.35">
      <c r="B21" s="55" t="s">
        <v>110</v>
      </c>
      <c r="C21" s="76" t="s">
        <v>133</v>
      </c>
      <c r="D21" s="55" t="s">
        <v>54</v>
      </c>
      <c r="E21" s="55" t="s">
        <v>147</v>
      </c>
      <c r="F21" s="70">
        <v>187.03</v>
      </c>
      <c r="G21" s="77">
        <v>51200</v>
      </c>
      <c r="H21" s="77">
        <v>187.03</v>
      </c>
      <c r="I21" s="77">
        <v>1</v>
      </c>
      <c r="J21" s="77">
        <v>-2.7893839999999999E-12</v>
      </c>
      <c r="K21" s="77">
        <v>0</v>
      </c>
      <c r="L21" s="77">
        <v>-1.7137270000000001E-12</v>
      </c>
      <c r="M21" s="77">
        <v>0</v>
      </c>
      <c r="N21" s="77">
        <v>-1.075657E-12</v>
      </c>
      <c r="O21" s="77">
        <v>0</v>
      </c>
      <c r="P21" s="77">
        <v>-5.5228700000000005E-13</v>
      </c>
      <c r="Q21" s="77">
        <v>-5.5228700000000005E-13</v>
      </c>
      <c r="R21" s="77">
        <v>0</v>
      </c>
      <c r="S21" s="77">
        <v>0</v>
      </c>
      <c r="T21" s="77" t="s">
        <v>149</v>
      </c>
      <c r="U21" s="105">
        <v>0</v>
      </c>
      <c r="V21" s="105">
        <v>0</v>
      </c>
      <c r="W21" s="101">
        <v>0</v>
      </c>
    </row>
    <row r="22" spans="2:23" x14ac:dyDescent="0.35">
      <c r="B22" s="55" t="s">
        <v>110</v>
      </c>
      <c r="C22" s="76" t="s">
        <v>133</v>
      </c>
      <c r="D22" s="55" t="s">
        <v>54</v>
      </c>
      <c r="E22" s="55" t="s">
        <v>114</v>
      </c>
      <c r="F22" s="70">
        <v>188.24</v>
      </c>
      <c r="G22" s="77">
        <v>50054</v>
      </c>
      <c r="H22" s="77">
        <v>188.24</v>
      </c>
      <c r="I22" s="77">
        <v>1</v>
      </c>
      <c r="J22" s="77">
        <v>72.986799916253801</v>
      </c>
      <c r="K22" s="77">
        <v>0</v>
      </c>
      <c r="L22" s="77">
        <v>72.986799980707104</v>
      </c>
      <c r="M22" s="77">
        <v>0</v>
      </c>
      <c r="N22" s="77">
        <v>-6.4453320459000005E-8</v>
      </c>
      <c r="O22" s="77">
        <v>0</v>
      </c>
      <c r="P22" s="77">
        <v>-8.0429300000000001E-13</v>
      </c>
      <c r="Q22" s="77">
        <v>-8.0429300000000001E-13</v>
      </c>
      <c r="R22" s="77">
        <v>0</v>
      </c>
      <c r="S22" s="77">
        <v>0</v>
      </c>
      <c r="T22" s="77" t="s">
        <v>148</v>
      </c>
      <c r="U22" s="105">
        <v>0</v>
      </c>
      <c r="V22" s="105">
        <v>0</v>
      </c>
      <c r="W22" s="101">
        <v>0</v>
      </c>
    </row>
    <row r="23" spans="2:23" x14ac:dyDescent="0.35">
      <c r="B23" s="55" t="s">
        <v>110</v>
      </c>
      <c r="C23" s="76" t="s">
        <v>133</v>
      </c>
      <c r="D23" s="55" t="s">
        <v>54</v>
      </c>
      <c r="E23" s="55" t="s">
        <v>114</v>
      </c>
      <c r="F23" s="70">
        <v>188.24</v>
      </c>
      <c r="G23" s="77">
        <v>50100</v>
      </c>
      <c r="H23" s="77">
        <v>187.74</v>
      </c>
      <c r="I23" s="77">
        <v>1</v>
      </c>
      <c r="J23" s="77">
        <v>-152.49475010057401</v>
      </c>
      <c r="K23" s="77">
        <v>0.18533955100164601</v>
      </c>
      <c r="L23" s="77">
        <v>-152.99186954750499</v>
      </c>
      <c r="M23" s="77">
        <v>0.18654990181669701</v>
      </c>
      <c r="N23" s="77">
        <v>0.49711944693075999</v>
      </c>
      <c r="O23" s="77">
        <v>-1.2103508150514801E-3</v>
      </c>
      <c r="P23" s="77">
        <v>0.50141310529294802</v>
      </c>
      <c r="Q23" s="77">
        <v>0.50141310529294703</v>
      </c>
      <c r="R23" s="77">
        <v>0</v>
      </c>
      <c r="S23" s="77">
        <v>2.0037783642110002E-6</v>
      </c>
      <c r="T23" s="77" t="s">
        <v>148</v>
      </c>
      <c r="U23" s="105">
        <v>2.1025873743852602E-2</v>
      </c>
      <c r="V23" s="105">
        <v>-2.21690548352972E-2</v>
      </c>
      <c r="W23" s="101">
        <v>4.31900216014846E-2</v>
      </c>
    </row>
    <row r="24" spans="2:23" x14ac:dyDescent="0.35">
      <c r="B24" s="55" t="s">
        <v>110</v>
      </c>
      <c r="C24" s="76" t="s">
        <v>133</v>
      </c>
      <c r="D24" s="55" t="s">
        <v>54</v>
      </c>
      <c r="E24" s="55" t="s">
        <v>114</v>
      </c>
      <c r="F24" s="70">
        <v>188.24</v>
      </c>
      <c r="G24" s="77">
        <v>50900</v>
      </c>
      <c r="H24" s="77">
        <v>190.42</v>
      </c>
      <c r="I24" s="77">
        <v>1</v>
      </c>
      <c r="J24" s="77">
        <v>82.113824707237995</v>
      </c>
      <c r="K24" s="77">
        <v>0.47535895466759598</v>
      </c>
      <c r="L24" s="77">
        <v>82.005854521898101</v>
      </c>
      <c r="M24" s="77">
        <v>0.47410969239860301</v>
      </c>
      <c r="N24" s="77">
        <v>0.107970185339923</v>
      </c>
      <c r="O24" s="77">
        <v>1.24926226899311E-3</v>
      </c>
      <c r="P24" s="77">
        <v>0.108855902221805</v>
      </c>
      <c r="Q24" s="77">
        <v>0.108855902221805</v>
      </c>
      <c r="R24" s="77">
        <v>0</v>
      </c>
      <c r="S24" s="77">
        <v>8.3539732512100005E-7</v>
      </c>
      <c r="T24" s="77" t="s">
        <v>148</v>
      </c>
      <c r="U24" s="105">
        <v>1.14782134743598E-3</v>
      </c>
      <c r="V24" s="105">
        <v>-1.2102286308017401E-3</v>
      </c>
      <c r="W24" s="101">
        <v>2.35778210191618E-3</v>
      </c>
    </row>
    <row r="25" spans="2:23" x14ac:dyDescent="0.35">
      <c r="B25" s="55" t="s">
        <v>110</v>
      </c>
      <c r="C25" s="76" t="s">
        <v>133</v>
      </c>
      <c r="D25" s="55" t="s">
        <v>54</v>
      </c>
      <c r="E25" s="55" t="s">
        <v>150</v>
      </c>
      <c r="F25" s="70">
        <v>188.24</v>
      </c>
      <c r="G25" s="77">
        <v>50454</v>
      </c>
      <c r="H25" s="77">
        <v>188.24</v>
      </c>
      <c r="I25" s="77">
        <v>1</v>
      </c>
      <c r="J25" s="77">
        <v>-4.7600940000000001E-12</v>
      </c>
      <c r="K25" s="77">
        <v>0</v>
      </c>
      <c r="L25" s="77">
        <v>-2.4406200000000002E-12</v>
      </c>
      <c r="M25" s="77">
        <v>0</v>
      </c>
      <c r="N25" s="77">
        <v>-2.3194739999999999E-12</v>
      </c>
      <c r="O25" s="77">
        <v>0</v>
      </c>
      <c r="P25" s="77">
        <v>-1.121183E-12</v>
      </c>
      <c r="Q25" s="77">
        <v>-1.121184E-12</v>
      </c>
      <c r="R25" s="77">
        <v>0</v>
      </c>
      <c r="S25" s="77">
        <v>0</v>
      </c>
      <c r="T25" s="77" t="s">
        <v>149</v>
      </c>
      <c r="U25" s="105">
        <v>0</v>
      </c>
      <c r="V25" s="105">
        <v>0</v>
      </c>
      <c r="W25" s="101">
        <v>0</v>
      </c>
    </row>
    <row r="26" spans="2:23" x14ac:dyDescent="0.35">
      <c r="B26" s="55" t="s">
        <v>110</v>
      </c>
      <c r="C26" s="76" t="s">
        <v>133</v>
      </c>
      <c r="D26" s="55" t="s">
        <v>54</v>
      </c>
      <c r="E26" s="55" t="s">
        <v>150</v>
      </c>
      <c r="F26" s="70">
        <v>188.24</v>
      </c>
      <c r="G26" s="77">
        <v>50604</v>
      </c>
      <c r="H26" s="77">
        <v>188.24</v>
      </c>
      <c r="I26" s="77">
        <v>1</v>
      </c>
      <c r="J26" s="77">
        <v>2.015609E-12</v>
      </c>
      <c r="K26" s="77">
        <v>0</v>
      </c>
      <c r="L26" s="77">
        <v>1.494181E-12</v>
      </c>
      <c r="M26" s="77">
        <v>0</v>
      </c>
      <c r="N26" s="77">
        <v>5.2142799999999999E-13</v>
      </c>
      <c r="O26" s="77">
        <v>0</v>
      </c>
      <c r="P26" s="77">
        <v>2.5231000000000001E-13</v>
      </c>
      <c r="Q26" s="77">
        <v>2.5231000000000001E-13</v>
      </c>
      <c r="R26" s="77">
        <v>0</v>
      </c>
      <c r="S26" s="77">
        <v>0</v>
      </c>
      <c r="T26" s="77" t="s">
        <v>149</v>
      </c>
      <c r="U26" s="105">
        <v>0</v>
      </c>
      <c r="V26" s="105">
        <v>0</v>
      </c>
      <c r="W26" s="101">
        <v>0</v>
      </c>
    </row>
    <row r="27" spans="2:23" x14ac:dyDescent="0.35">
      <c r="B27" s="55" t="s">
        <v>110</v>
      </c>
      <c r="C27" s="76" t="s">
        <v>133</v>
      </c>
      <c r="D27" s="55" t="s">
        <v>54</v>
      </c>
      <c r="E27" s="55" t="s">
        <v>151</v>
      </c>
      <c r="F27" s="70">
        <v>187.74</v>
      </c>
      <c r="G27" s="77">
        <v>50103</v>
      </c>
      <c r="H27" s="77">
        <v>187.71</v>
      </c>
      <c r="I27" s="77">
        <v>1</v>
      </c>
      <c r="J27" s="77">
        <v>-12.7481941481765</v>
      </c>
      <c r="K27" s="77">
        <v>8.1258227019801105E-4</v>
      </c>
      <c r="L27" s="77">
        <v>-12.748193810061199</v>
      </c>
      <c r="M27" s="77">
        <v>8.1258222709441798E-4</v>
      </c>
      <c r="N27" s="77">
        <v>-3.38115291321E-7</v>
      </c>
      <c r="O27" s="77">
        <v>4.3103592999999998E-11</v>
      </c>
      <c r="P27" s="77">
        <v>-7.7057700000000002E-13</v>
      </c>
      <c r="Q27" s="77">
        <v>-7.7057600000000005E-13</v>
      </c>
      <c r="R27" s="77">
        <v>0</v>
      </c>
      <c r="S27" s="77">
        <v>0</v>
      </c>
      <c r="T27" s="77" t="s">
        <v>149</v>
      </c>
      <c r="U27" s="105">
        <v>-2.0518366989999999E-9</v>
      </c>
      <c r="V27" s="105">
        <v>0</v>
      </c>
      <c r="W27" s="101">
        <v>-2.0520697892499999E-9</v>
      </c>
    </row>
    <row r="28" spans="2:23" x14ac:dyDescent="0.35">
      <c r="B28" s="55" t="s">
        <v>110</v>
      </c>
      <c r="C28" s="76" t="s">
        <v>133</v>
      </c>
      <c r="D28" s="55" t="s">
        <v>54</v>
      </c>
      <c r="E28" s="55" t="s">
        <v>151</v>
      </c>
      <c r="F28" s="70">
        <v>187.74</v>
      </c>
      <c r="G28" s="77">
        <v>50200</v>
      </c>
      <c r="H28" s="77">
        <v>187.61</v>
      </c>
      <c r="I28" s="77">
        <v>1</v>
      </c>
      <c r="J28" s="77">
        <v>-10.375734438160899</v>
      </c>
      <c r="K28" s="77">
        <v>1.61376141831725E-3</v>
      </c>
      <c r="L28" s="77">
        <v>-10.873542114931301</v>
      </c>
      <c r="M28" s="77">
        <v>1.7723264326965299E-3</v>
      </c>
      <c r="N28" s="77">
        <v>0.49780767677049098</v>
      </c>
      <c r="O28" s="77">
        <v>-1.5856501437928801E-4</v>
      </c>
      <c r="P28" s="77">
        <v>0.50141310529143401</v>
      </c>
      <c r="Q28" s="77">
        <v>0.50141310529143301</v>
      </c>
      <c r="R28" s="77">
        <v>0</v>
      </c>
      <c r="S28" s="77">
        <v>3.768712381348E-6</v>
      </c>
      <c r="T28" s="77" t="s">
        <v>148</v>
      </c>
      <c r="U28" s="105">
        <v>3.4956308906528698E-2</v>
      </c>
      <c r="V28" s="105">
        <v>-3.6856890630526003E-2</v>
      </c>
      <c r="W28" s="101">
        <v>7.1805041501428898E-2</v>
      </c>
    </row>
    <row r="29" spans="2:23" x14ac:dyDescent="0.35">
      <c r="B29" s="55" t="s">
        <v>110</v>
      </c>
      <c r="C29" s="76" t="s">
        <v>133</v>
      </c>
      <c r="D29" s="55" t="s">
        <v>54</v>
      </c>
      <c r="E29" s="55" t="s">
        <v>152</v>
      </c>
      <c r="F29" s="70">
        <v>187.75</v>
      </c>
      <c r="G29" s="77">
        <v>50800</v>
      </c>
      <c r="H29" s="77">
        <v>189.64</v>
      </c>
      <c r="I29" s="77">
        <v>1</v>
      </c>
      <c r="J29" s="77">
        <v>79.022783974801399</v>
      </c>
      <c r="K29" s="77">
        <v>0.316975915650624</v>
      </c>
      <c r="L29" s="77">
        <v>79.061717539643297</v>
      </c>
      <c r="M29" s="77">
        <v>0.317288332952959</v>
      </c>
      <c r="N29" s="77">
        <v>-3.8933564841914202E-2</v>
      </c>
      <c r="O29" s="77">
        <v>-3.1241730233527699E-4</v>
      </c>
      <c r="P29" s="77">
        <v>-3.8997856470822899E-2</v>
      </c>
      <c r="Q29" s="77">
        <v>-3.8997856470822899E-2</v>
      </c>
      <c r="R29" s="77">
        <v>0</v>
      </c>
      <c r="S29" s="77">
        <v>7.7197473401000003E-8</v>
      </c>
      <c r="T29" s="77" t="s">
        <v>148</v>
      </c>
      <c r="U29" s="105">
        <v>1.4632854687062199E-2</v>
      </c>
      <c r="V29" s="105">
        <v>0</v>
      </c>
      <c r="W29" s="101">
        <v>1.46311923833268E-2</v>
      </c>
    </row>
    <row r="30" spans="2:23" x14ac:dyDescent="0.35">
      <c r="B30" s="55" t="s">
        <v>110</v>
      </c>
      <c r="C30" s="76" t="s">
        <v>133</v>
      </c>
      <c r="D30" s="55" t="s">
        <v>54</v>
      </c>
      <c r="E30" s="55" t="s">
        <v>153</v>
      </c>
      <c r="F30" s="70">
        <v>187.61</v>
      </c>
      <c r="G30" s="77">
        <v>50150</v>
      </c>
      <c r="H30" s="77">
        <v>187.75</v>
      </c>
      <c r="I30" s="77">
        <v>1</v>
      </c>
      <c r="J30" s="77">
        <v>49.037547111084002</v>
      </c>
      <c r="K30" s="77">
        <v>1.2552434959226699E-2</v>
      </c>
      <c r="L30" s="77">
        <v>49.076647697060203</v>
      </c>
      <c r="M30" s="77">
        <v>1.2572460562726699E-2</v>
      </c>
      <c r="N30" s="77">
        <v>-3.91005859761928E-2</v>
      </c>
      <c r="O30" s="77">
        <v>-2.0025603500008999E-5</v>
      </c>
      <c r="P30" s="77">
        <v>-3.8997856471002103E-2</v>
      </c>
      <c r="Q30" s="77">
        <v>-3.8997856471001999E-2</v>
      </c>
      <c r="R30" s="77">
        <v>0</v>
      </c>
      <c r="S30" s="77">
        <v>7.9387472649999994E-9</v>
      </c>
      <c r="T30" s="77" t="s">
        <v>148</v>
      </c>
      <c r="U30" s="105">
        <v>1.71567677178475E-3</v>
      </c>
      <c r="V30" s="105">
        <v>0</v>
      </c>
      <c r="W30" s="101">
        <v>1.7154818695618E-3</v>
      </c>
    </row>
    <row r="31" spans="2:23" x14ac:dyDescent="0.35">
      <c r="B31" s="55" t="s">
        <v>110</v>
      </c>
      <c r="C31" s="76" t="s">
        <v>133</v>
      </c>
      <c r="D31" s="55" t="s">
        <v>54</v>
      </c>
      <c r="E31" s="55" t="s">
        <v>153</v>
      </c>
      <c r="F31" s="70">
        <v>187.61</v>
      </c>
      <c r="G31" s="77">
        <v>50250</v>
      </c>
      <c r="H31" s="77">
        <v>185.33</v>
      </c>
      <c r="I31" s="77">
        <v>1</v>
      </c>
      <c r="J31" s="77">
        <v>-117.92854599469101</v>
      </c>
      <c r="K31" s="77">
        <v>0.68659559858602703</v>
      </c>
      <c r="L31" s="77">
        <v>-118.566549096261</v>
      </c>
      <c r="M31" s="77">
        <v>0.69404477149410504</v>
      </c>
      <c r="N31" s="77">
        <v>0.63800310157011697</v>
      </c>
      <c r="O31" s="77">
        <v>-7.4491729080776101E-3</v>
      </c>
      <c r="P31" s="77">
        <v>0.63733511811009502</v>
      </c>
      <c r="Q31" s="77">
        <v>0.63733511811009402</v>
      </c>
      <c r="R31" s="77">
        <v>0</v>
      </c>
      <c r="S31" s="77">
        <v>2.0053899125571E-5</v>
      </c>
      <c r="T31" s="77" t="s">
        <v>148</v>
      </c>
      <c r="U31" s="105">
        <v>6.5599799410635401E-2</v>
      </c>
      <c r="V31" s="105">
        <v>-6.9166474032693701E-2</v>
      </c>
      <c r="W31" s="101">
        <v>0.13475096388927699</v>
      </c>
    </row>
    <row r="32" spans="2:23" x14ac:dyDescent="0.35">
      <c r="B32" s="55" t="s">
        <v>110</v>
      </c>
      <c r="C32" s="76" t="s">
        <v>133</v>
      </c>
      <c r="D32" s="55" t="s">
        <v>54</v>
      </c>
      <c r="E32" s="55" t="s">
        <v>153</v>
      </c>
      <c r="F32" s="70">
        <v>187.61</v>
      </c>
      <c r="G32" s="77">
        <v>50900</v>
      </c>
      <c r="H32" s="77">
        <v>190.42</v>
      </c>
      <c r="I32" s="77">
        <v>1</v>
      </c>
      <c r="J32" s="77">
        <v>87.225983011568403</v>
      </c>
      <c r="K32" s="77">
        <v>0.72659953672793698</v>
      </c>
      <c r="L32" s="77">
        <v>87.296566545118495</v>
      </c>
      <c r="M32" s="77">
        <v>0.72777594566908199</v>
      </c>
      <c r="N32" s="77">
        <v>-7.0583533550094807E-2</v>
      </c>
      <c r="O32" s="77">
        <v>-1.17640894114479E-3</v>
      </c>
      <c r="P32" s="77">
        <v>-7.1107275378955698E-2</v>
      </c>
      <c r="Q32" s="77">
        <v>-7.1107275378955601E-2</v>
      </c>
      <c r="R32" s="77">
        <v>0</v>
      </c>
      <c r="S32" s="77">
        <v>4.82871360429E-7</v>
      </c>
      <c r="T32" s="77" t="s">
        <v>149</v>
      </c>
      <c r="U32" s="105">
        <v>-2.4019206734718E-2</v>
      </c>
      <c r="V32" s="105">
        <v>0</v>
      </c>
      <c r="W32" s="101">
        <v>-2.4021935335386199E-2</v>
      </c>
    </row>
    <row r="33" spans="2:23" x14ac:dyDescent="0.35">
      <c r="B33" s="55" t="s">
        <v>110</v>
      </c>
      <c r="C33" s="76" t="s">
        <v>133</v>
      </c>
      <c r="D33" s="55" t="s">
        <v>54</v>
      </c>
      <c r="E33" s="55" t="s">
        <v>153</v>
      </c>
      <c r="F33" s="70">
        <v>187.61</v>
      </c>
      <c r="G33" s="77">
        <v>53050</v>
      </c>
      <c r="H33" s="77">
        <v>192.87</v>
      </c>
      <c r="I33" s="77">
        <v>1</v>
      </c>
      <c r="J33" s="77">
        <v>77.857700968918195</v>
      </c>
      <c r="K33" s="77">
        <v>1.21660759515321</v>
      </c>
      <c r="L33" s="77">
        <v>77.883405385938303</v>
      </c>
      <c r="M33" s="77">
        <v>1.21741104428624</v>
      </c>
      <c r="N33" s="77">
        <v>-2.57044170201337E-2</v>
      </c>
      <c r="O33" s="77">
        <v>-8.03449133025824E-4</v>
      </c>
      <c r="P33" s="77">
        <v>-2.5816880969583102E-2</v>
      </c>
      <c r="Q33" s="77">
        <v>-2.5816880969583001E-2</v>
      </c>
      <c r="R33" s="77">
        <v>0</v>
      </c>
      <c r="S33" s="77">
        <v>1.3376882654000001E-7</v>
      </c>
      <c r="T33" s="77" t="s">
        <v>149</v>
      </c>
      <c r="U33" s="105">
        <v>-1.7642929540929699E-2</v>
      </c>
      <c r="V33" s="105">
        <v>0</v>
      </c>
      <c r="W33" s="101">
        <v>-1.7644933791522401E-2</v>
      </c>
    </row>
    <row r="34" spans="2:23" x14ac:dyDescent="0.35">
      <c r="B34" s="55" t="s">
        <v>110</v>
      </c>
      <c r="C34" s="76" t="s">
        <v>133</v>
      </c>
      <c r="D34" s="55" t="s">
        <v>54</v>
      </c>
      <c r="E34" s="55" t="s">
        <v>154</v>
      </c>
      <c r="F34" s="70">
        <v>185.33</v>
      </c>
      <c r="G34" s="77">
        <v>50300</v>
      </c>
      <c r="H34" s="77">
        <v>185.23</v>
      </c>
      <c r="I34" s="77">
        <v>1</v>
      </c>
      <c r="J34" s="77">
        <v>-15.174440087681299</v>
      </c>
      <c r="K34" s="77">
        <v>3.2006644844473301E-3</v>
      </c>
      <c r="L34" s="77">
        <v>-15.8163091334012</v>
      </c>
      <c r="M34" s="77">
        <v>3.47716332098602E-3</v>
      </c>
      <c r="N34" s="77">
        <v>0.64186904571996695</v>
      </c>
      <c r="O34" s="77">
        <v>-2.76498836538695E-4</v>
      </c>
      <c r="P34" s="77">
        <v>0.63733511811002397</v>
      </c>
      <c r="Q34" s="77">
        <v>0.63733511811002397</v>
      </c>
      <c r="R34" s="77">
        <v>0</v>
      </c>
      <c r="S34" s="77">
        <v>5.6461251335909999E-6</v>
      </c>
      <c r="T34" s="77" t="s">
        <v>148</v>
      </c>
      <c r="U34" s="105">
        <v>1.29572001381219E-2</v>
      </c>
      <c r="V34" s="105">
        <v>-1.36616857816874E-2</v>
      </c>
      <c r="W34" s="101">
        <v>2.66158619935528E-2</v>
      </c>
    </row>
    <row r="35" spans="2:23" x14ac:dyDescent="0.35">
      <c r="B35" s="55" t="s">
        <v>110</v>
      </c>
      <c r="C35" s="76" t="s">
        <v>133</v>
      </c>
      <c r="D35" s="55" t="s">
        <v>54</v>
      </c>
      <c r="E35" s="55" t="s">
        <v>155</v>
      </c>
      <c r="F35" s="70">
        <v>185.23</v>
      </c>
      <c r="G35" s="77">
        <v>51150</v>
      </c>
      <c r="H35" s="77">
        <v>185.45</v>
      </c>
      <c r="I35" s="77">
        <v>1</v>
      </c>
      <c r="J35" s="77">
        <v>26.374014095042</v>
      </c>
      <c r="K35" s="77">
        <v>1.9893834517284499E-2</v>
      </c>
      <c r="L35" s="77">
        <v>25.732483716578201</v>
      </c>
      <c r="M35" s="77">
        <v>1.8937796541205299E-2</v>
      </c>
      <c r="N35" s="77">
        <v>0.64153037846375605</v>
      </c>
      <c r="O35" s="77">
        <v>9.5603797607917199E-4</v>
      </c>
      <c r="P35" s="77">
        <v>0.63733511811189802</v>
      </c>
      <c r="Q35" s="77">
        <v>0.63733511811189703</v>
      </c>
      <c r="R35" s="77">
        <v>0</v>
      </c>
      <c r="S35" s="77">
        <v>1.1617207109470999E-5</v>
      </c>
      <c r="T35" s="77" t="s">
        <v>148</v>
      </c>
      <c r="U35" s="105">
        <v>3.6055395224488203E-2</v>
      </c>
      <c r="V35" s="105">
        <v>-3.8015734498248403E-2</v>
      </c>
      <c r="W35" s="101">
        <v>7.4062715184475894E-2</v>
      </c>
    </row>
    <row r="36" spans="2:23" x14ac:dyDescent="0.35">
      <c r="B36" s="55" t="s">
        <v>110</v>
      </c>
      <c r="C36" s="76" t="s">
        <v>133</v>
      </c>
      <c r="D36" s="55" t="s">
        <v>54</v>
      </c>
      <c r="E36" s="55" t="s">
        <v>156</v>
      </c>
      <c r="F36" s="70">
        <v>190.72</v>
      </c>
      <c r="G36" s="77">
        <v>50354</v>
      </c>
      <c r="H36" s="77">
        <v>190.72</v>
      </c>
      <c r="I36" s="77">
        <v>1</v>
      </c>
      <c r="J36" s="77">
        <v>-1.090182E-12</v>
      </c>
      <c r="K36" s="77">
        <v>0</v>
      </c>
      <c r="L36" s="77">
        <v>-9.1630700000000005E-13</v>
      </c>
      <c r="M36" s="77">
        <v>0</v>
      </c>
      <c r="N36" s="77">
        <v>-1.73875E-13</v>
      </c>
      <c r="O36" s="77">
        <v>0</v>
      </c>
      <c r="P36" s="77">
        <v>1.8747E-14</v>
      </c>
      <c r="Q36" s="77">
        <v>1.8745E-14</v>
      </c>
      <c r="R36" s="77">
        <v>0</v>
      </c>
      <c r="S36" s="77">
        <v>0</v>
      </c>
      <c r="T36" s="77" t="s">
        <v>149</v>
      </c>
      <c r="U36" s="105">
        <v>0</v>
      </c>
      <c r="V36" s="105">
        <v>0</v>
      </c>
      <c r="W36" s="101">
        <v>0</v>
      </c>
    </row>
    <row r="37" spans="2:23" x14ac:dyDescent="0.35">
      <c r="B37" s="55" t="s">
        <v>110</v>
      </c>
      <c r="C37" s="76" t="s">
        <v>133</v>
      </c>
      <c r="D37" s="55" t="s">
        <v>54</v>
      </c>
      <c r="E37" s="55" t="s">
        <v>156</v>
      </c>
      <c r="F37" s="70">
        <v>190.72</v>
      </c>
      <c r="G37" s="77">
        <v>50900</v>
      </c>
      <c r="H37" s="77">
        <v>190.42</v>
      </c>
      <c r="I37" s="77">
        <v>1</v>
      </c>
      <c r="J37" s="77">
        <v>-105.749041588304</v>
      </c>
      <c r="K37" s="77">
        <v>8.8344592395075097E-2</v>
      </c>
      <c r="L37" s="77">
        <v>-105.72351135727899</v>
      </c>
      <c r="M37" s="77">
        <v>8.8301940744329496E-2</v>
      </c>
      <c r="N37" s="77">
        <v>-2.5530231025960901E-2</v>
      </c>
      <c r="O37" s="77">
        <v>4.2651650745572E-5</v>
      </c>
      <c r="P37" s="77">
        <v>-2.58535980149617E-2</v>
      </c>
      <c r="Q37" s="77">
        <v>-2.58535980149617E-2</v>
      </c>
      <c r="R37" s="77">
        <v>0</v>
      </c>
      <c r="S37" s="77">
        <v>5.2804273899999999E-9</v>
      </c>
      <c r="T37" s="77" t="s">
        <v>148</v>
      </c>
      <c r="U37" s="105">
        <v>4.6905577479500502E-4</v>
      </c>
      <c r="V37" s="105">
        <v>0</v>
      </c>
      <c r="W37" s="101">
        <v>4.6900248969218301E-4</v>
      </c>
    </row>
    <row r="38" spans="2:23" x14ac:dyDescent="0.35">
      <c r="B38" s="55" t="s">
        <v>110</v>
      </c>
      <c r="C38" s="76" t="s">
        <v>133</v>
      </c>
      <c r="D38" s="55" t="s">
        <v>54</v>
      </c>
      <c r="E38" s="55" t="s">
        <v>156</v>
      </c>
      <c r="F38" s="70">
        <v>190.72</v>
      </c>
      <c r="G38" s="77">
        <v>53200</v>
      </c>
      <c r="H38" s="77">
        <v>191.78</v>
      </c>
      <c r="I38" s="77">
        <v>1</v>
      </c>
      <c r="J38" s="77">
        <v>61.455161097766599</v>
      </c>
      <c r="K38" s="77">
        <v>0.182416388674183</v>
      </c>
      <c r="L38" s="77">
        <v>61.42972767058</v>
      </c>
      <c r="M38" s="77">
        <v>0.18226543263322201</v>
      </c>
      <c r="N38" s="77">
        <v>2.5433427186605202E-2</v>
      </c>
      <c r="O38" s="77">
        <v>1.50956040960784E-4</v>
      </c>
      <c r="P38" s="77">
        <v>2.5853598017682201E-2</v>
      </c>
      <c r="Q38" s="77">
        <v>2.5853598017682201E-2</v>
      </c>
      <c r="R38" s="77">
        <v>0</v>
      </c>
      <c r="S38" s="77">
        <v>3.2284132021E-8</v>
      </c>
      <c r="T38" s="77" t="s">
        <v>148</v>
      </c>
      <c r="U38" s="105">
        <v>1.9109100159483399E-3</v>
      </c>
      <c r="V38" s="105">
        <v>0</v>
      </c>
      <c r="W38" s="101">
        <v>1.91069293507618E-3</v>
      </c>
    </row>
    <row r="39" spans="2:23" x14ac:dyDescent="0.35">
      <c r="B39" s="55" t="s">
        <v>110</v>
      </c>
      <c r="C39" s="76" t="s">
        <v>133</v>
      </c>
      <c r="D39" s="55" t="s">
        <v>54</v>
      </c>
      <c r="E39" s="55" t="s">
        <v>157</v>
      </c>
      <c r="F39" s="70">
        <v>190.72</v>
      </c>
      <c r="G39" s="77">
        <v>50404</v>
      </c>
      <c r="H39" s="77">
        <v>190.72</v>
      </c>
      <c r="I39" s="77">
        <v>1</v>
      </c>
      <c r="J39" s="77">
        <v>4.976395E-12</v>
      </c>
      <c r="K39" s="77">
        <v>0</v>
      </c>
      <c r="L39" s="77">
        <v>3.6102709999999999E-12</v>
      </c>
      <c r="M39" s="77">
        <v>0</v>
      </c>
      <c r="N39" s="77">
        <v>1.3661250000000001E-12</v>
      </c>
      <c r="O39" s="77">
        <v>0</v>
      </c>
      <c r="P39" s="77">
        <v>7.7601700000000004E-13</v>
      </c>
      <c r="Q39" s="77">
        <v>7.76015E-13</v>
      </c>
      <c r="R39" s="77">
        <v>0</v>
      </c>
      <c r="S39" s="77">
        <v>0</v>
      </c>
      <c r="T39" s="77" t="s">
        <v>149</v>
      </c>
      <c r="U39" s="105">
        <v>0</v>
      </c>
      <c r="V39" s="105">
        <v>0</v>
      </c>
      <c r="W39" s="101">
        <v>0</v>
      </c>
    </row>
    <row r="40" spans="2:23" x14ac:dyDescent="0.35">
      <c r="B40" s="55" t="s">
        <v>110</v>
      </c>
      <c r="C40" s="76" t="s">
        <v>133</v>
      </c>
      <c r="D40" s="55" t="s">
        <v>54</v>
      </c>
      <c r="E40" s="55" t="s">
        <v>158</v>
      </c>
      <c r="F40" s="70">
        <v>188.24</v>
      </c>
      <c r="G40" s="77">
        <v>50499</v>
      </c>
      <c r="H40" s="77">
        <v>188.24</v>
      </c>
      <c r="I40" s="77">
        <v>1</v>
      </c>
      <c r="J40" s="77">
        <v>-2.2914849999999999E-12</v>
      </c>
      <c r="K40" s="77">
        <v>0</v>
      </c>
      <c r="L40" s="77">
        <v>-2.9832849999999998E-12</v>
      </c>
      <c r="M40" s="77">
        <v>0</v>
      </c>
      <c r="N40" s="77">
        <v>6.9180000000000004E-13</v>
      </c>
      <c r="O40" s="77">
        <v>0</v>
      </c>
      <c r="P40" s="77">
        <v>7.1884399999999998E-13</v>
      </c>
      <c r="Q40" s="77">
        <v>7.1884499999999995E-13</v>
      </c>
      <c r="R40" s="77">
        <v>0</v>
      </c>
      <c r="S40" s="77">
        <v>0</v>
      </c>
      <c r="T40" s="77" t="s">
        <v>149</v>
      </c>
      <c r="U40" s="105">
        <v>0</v>
      </c>
      <c r="V40" s="105">
        <v>0</v>
      </c>
      <c r="W40" s="101">
        <v>0</v>
      </c>
    </row>
    <row r="41" spans="2:23" x14ac:dyDescent="0.35">
      <c r="B41" s="55" t="s">
        <v>110</v>
      </c>
      <c r="C41" s="76" t="s">
        <v>133</v>
      </c>
      <c r="D41" s="55" t="s">
        <v>54</v>
      </c>
      <c r="E41" s="55" t="s">
        <v>158</v>
      </c>
      <c r="F41" s="70">
        <v>188.24</v>
      </c>
      <c r="G41" s="77">
        <v>50554</v>
      </c>
      <c r="H41" s="77">
        <v>188.24</v>
      </c>
      <c r="I41" s="77">
        <v>1</v>
      </c>
      <c r="J41" s="77">
        <v>-1.317273E-12</v>
      </c>
      <c r="K41" s="77">
        <v>0</v>
      </c>
      <c r="L41" s="77">
        <v>-1.154307E-12</v>
      </c>
      <c r="M41" s="77">
        <v>0</v>
      </c>
      <c r="N41" s="77">
        <v>-1.62966E-13</v>
      </c>
      <c r="O41" s="77">
        <v>0</v>
      </c>
      <c r="P41" s="77">
        <v>-7.6876999999999994E-14</v>
      </c>
      <c r="Q41" s="77">
        <v>-7.6876999999999994E-14</v>
      </c>
      <c r="R41" s="77">
        <v>0</v>
      </c>
      <c r="S41" s="77">
        <v>0</v>
      </c>
      <c r="T41" s="77" t="s">
        <v>149</v>
      </c>
      <c r="U41" s="105">
        <v>0</v>
      </c>
      <c r="V41" s="105">
        <v>0</v>
      </c>
      <c r="W41" s="101">
        <v>0</v>
      </c>
    </row>
    <row r="42" spans="2:23" x14ac:dyDescent="0.35">
      <c r="B42" s="55" t="s">
        <v>110</v>
      </c>
      <c r="C42" s="76" t="s">
        <v>133</v>
      </c>
      <c r="D42" s="55" t="s">
        <v>54</v>
      </c>
      <c r="E42" s="55" t="s">
        <v>159</v>
      </c>
      <c r="F42" s="70">
        <v>188.24</v>
      </c>
      <c r="G42" s="77">
        <v>50604</v>
      </c>
      <c r="H42" s="77">
        <v>188.24</v>
      </c>
      <c r="I42" s="77">
        <v>1</v>
      </c>
      <c r="J42" s="77">
        <v>1.14892E-13</v>
      </c>
      <c r="K42" s="77">
        <v>0</v>
      </c>
      <c r="L42" s="77">
        <v>2.5527199999999997E-13</v>
      </c>
      <c r="M42" s="77">
        <v>0</v>
      </c>
      <c r="N42" s="77">
        <v>-1.4038E-13</v>
      </c>
      <c r="O42" s="77">
        <v>0</v>
      </c>
      <c r="P42" s="77">
        <v>-6.197E-14</v>
      </c>
      <c r="Q42" s="77">
        <v>-6.1969000000000003E-14</v>
      </c>
      <c r="R42" s="77">
        <v>0</v>
      </c>
      <c r="S42" s="77">
        <v>0</v>
      </c>
      <c r="T42" s="77" t="s">
        <v>149</v>
      </c>
      <c r="U42" s="105">
        <v>0</v>
      </c>
      <c r="V42" s="105">
        <v>0</v>
      </c>
      <c r="W42" s="101">
        <v>0</v>
      </c>
    </row>
    <row r="43" spans="2:23" x14ac:dyDescent="0.35">
      <c r="B43" s="55" t="s">
        <v>110</v>
      </c>
      <c r="C43" s="76" t="s">
        <v>133</v>
      </c>
      <c r="D43" s="55" t="s">
        <v>54</v>
      </c>
      <c r="E43" s="55" t="s">
        <v>160</v>
      </c>
      <c r="F43" s="70">
        <v>189.84</v>
      </c>
      <c r="G43" s="77">
        <v>50750</v>
      </c>
      <c r="H43" s="77">
        <v>190.29</v>
      </c>
      <c r="I43" s="77">
        <v>1</v>
      </c>
      <c r="J43" s="77">
        <v>46.000783650408501</v>
      </c>
      <c r="K43" s="77">
        <v>5.0574123105195302E-2</v>
      </c>
      <c r="L43" s="77">
        <v>46.016945090060503</v>
      </c>
      <c r="M43" s="77">
        <v>5.0609665726577303E-2</v>
      </c>
      <c r="N43" s="77">
        <v>-1.6161439652051499E-2</v>
      </c>
      <c r="O43" s="77">
        <v>-3.5542621382005E-5</v>
      </c>
      <c r="P43" s="77">
        <v>-1.6259612780530501E-2</v>
      </c>
      <c r="Q43" s="77">
        <v>-1.62596127805304E-2</v>
      </c>
      <c r="R43" s="77">
        <v>0</v>
      </c>
      <c r="S43" s="77">
        <v>6.3185626860000002E-9</v>
      </c>
      <c r="T43" s="77" t="s">
        <v>148</v>
      </c>
      <c r="U43" s="105">
        <v>5.1723951045225302E-4</v>
      </c>
      <c r="V43" s="105">
        <v>0</v>
      </c>
      <c r="W43" s="101">
        <v>5.1718075163937997E-4</v>
      </c>
    </row>
    <row r="44" spans="2:23" x14ac:dyDescent="0.35">
      <c r="B44" s="55" t="s">
        <v>110</v>
      </c>
      <c r="C44" s="76" t="s">
        <v>133</v>
      </c>
      <c r="D44" s="55" t="s">
        <v>54</v>
      </c>
      <c r="E44" s="55" t="s">
        <v>160</v>
      </c>
      <c r="F44" s="70">
        <v>189.84</v>
      </c>
      <c r="G44" s="77">
        <v>50800</v>
      </c>
      <c r="H44" s="77">
        <v>189.64</v>
      </c>
      <c r="I44" s="77">
        <v>1</v>
      </c>
      <c r="J44" s="77">
        <v>-25.813600028555999</v>
      </c>
      <c r="K44" s="77">
        <v>1.24605943983208E-2</v>
      </c>
      <c r="L44" s="77">
        <v>-25.8297878107652</v>
      </c>
      <c r="M44" s="77">
        <v>1.2476227447129199E-2</v>
      </c>
      <c r="N44" s="77">
        <v>1.61877822092205E-2</v>
      </c>
      <c r="O44" s="77">
        <v>-1.5633048808428999E-5</v>
      </c>
      <c r="P44" s="77">
        <v>1.62596127805133E-2</v>
      </c>
      <c r="Q44" s="77">
        <v>1.62596127805133E-2</v>
      </c>
      <c r="R44" s="77">
        <v>0</v>
      </c>
      <c r="S44" s="77">
        <v>4.9438126450000002E-9</v>
      </c>
      <c r="T44" s="77" t="s">
        <v>148</v>
      </c>
      <c r="U44" s="105">
        <v>2.7134176093304702E-4</v>
      </c>
      <c r="V44" s="105">
        <v>0</v>
      </c>
      <c r="W44" s="101">
        <v>2.7131093629681301E-4</v>
      </c>
    </row>
    <row r="45" spans="2:23" x14ac:dyDescent="0.35">
      <c r="B45" s="55" t="s">
        <v>110</v>
      </c>
      <c r="C45" s="76" t="s">
        <v>133</v>
      </c>
      <c r="D45" s="55" t="s">
        <v>54</v>
      </c>
      <c r="E45" s="55" t="s">
        <v>161</v>
      </c>
      <c r="F45" s="70">
        <v>190.44</v>
      </c>
      <c r="G45" s="77">
        <v>50750</v>
      </c>
      <c r="H45" s="77">
        <v>190.29</v>
      </c>
      <c r="I45" s="77">
        <v>1</v>
      </c>
      <c r="J45" s="77">
        <v>-45.817020122067198</v>
      </c>
      <c r="K45" s="77">
        <v>1.5953914929780901E-2</v>
      </c>
      <c r="L45" s="77">
        <v>-45.833157792477103</v>
      </c>
      <c r="M45" s="77">
        <v>1.5965155484548799E-2</v>
      </c>
      <c r="N45" s="77">
        <v>1.6137670409926998E-2</v>
      </c>
      <c r="O45" s="77">
        <v>-1.1240554767887999E-5</v>
      </c>
      <c r="P45" s="77">
        <v>1.62596127756124E-2</v>
      </c>
      <c r="Q45" s="77">
        <v>1.62596127756123E-2</v>
      </c>
      <c r="R45" s="77">
        <v>0</v>
      </c>
      <c r="S45" s="77">
        <v>2.0092500579999998E-9</v>
      </c>
      <c r="T45" s="77" t="s">
        <v>149</v>
      </c>
      <c r="U45" s="105">
        <v>2.8084235310009301E-4</v>
      </c>
      <c r="V45" s="105">
        <v>0</v>
      </c>
      <c r="W45" s="101">
        <v>2.8081044918915998E-4</v>
      </c>
    </row>
    <row r="46" spans="2:23" x14ac:dyDescent="0.35">
      <c r="B46" s="55" t="s">
        <v>110</v>
      </c>
      <c r="C46" s="76" t="s">
        <v>133</v>
      </c>
      <c r="D46" s="55" t="s">
        <v>54</v>
      </c>
      <c r="E46" s="55" t="s">
        <v>161</v>
      </c>
      <c r="F46" s="70">
        <v>190.44</v>
      </c>
      <c r="G46" s="77">
        <v>50950</v>
      </c>
      <c r="H46" s="77">
        <v>190.75</v>
      </c>
      <c r="I46" s="77">
        <v>1</v>
      </c>
      <c r="J46" s="77">
        <v>89.410670053690396</v>
      </c>
      <c r="K46" s="77">
        <v>7.0349557691159095E-2</v>
      </c>
      <c r="L46" s="77">
        <v>89.426788137020097</v>
      </c>
      <c r="M46" s="77">
        <v>7.0374923841230702E-2</v>
      </c>
      <c r="N46" s="77">
        <v>-1.6118083329697001E-2</v>
      </c>
      <c r="O46" s="77">
        <v>-2.5366150071594001E-5</v>
      </c>
      <c r="P46" s="77">
        <v>-1.6259612777364402E-2</v>
      </c>
      <c r="Q46" s="77">
        <v>-1.6259612777364402E-2</v>
      </c>
      <c r="R46" s="77">
        <v>0</v>
      </c>
      <c r="S46" s="77">
        <v>2.3265000669999998E-9</v>
      </c>
      <c r="T46" s="77" t="s">
        <v>148</v>
      </c>
      <c r="U46" s="105">
        <v>1.61944459310686E-4</v>
      </c>
      <c r="V46" s="105">
        <v>0</v>
      </c>
      <c r="W46" s="101">
        <v>1.6192606229346599E-4</v>
      </c>
    </row>
    <row r="47" spans="2:23" x14ac:dyDescent="0.35">
      <c r="B47" s="55" t="s">
        <v>110</v>
      </c>
      <c r="C47" s="76" t="s">
        <v>133</v>
      </c>
      <c r="D47" s="55" t="s">
        <v>54</v>
      </c>
      <c r="E47" s="55" t="s">
        <v>162</v>
      </c>
      <c r="F47" s="70">
        <v>189.64</v>
      </c>
      <c r="G47" s="77">
        <v>51300</v>
      </c>
      <c r="H47" s="77">
        <v>190</v>
      </c>
      <c r="I47" s="77">
        <v>1</v>
      </c>
      <c r="J47" s="77">
        <v>47.577637940174597</v>
      </c>
      <c r="K47" s="77">
        <v>3.4656200285404698E-2</v>
      </c>
      <c r="L47" s="77">
        <v>47.600202988364998</v>
      </c>
      <c r="M47" s="77">
        <v>3.4689081458608599E-2</v>
      </c>
      <c r="N47" s="77">
        <v>-2.25650481903872E-2</v>
      </c>
      <c r="O47" s="77">
        <v>-3.2881173203978001E-5</v>
      </c>
      <c r="P47" s="77">
        <v>-2.2738243692400201E-2</v>
      </c>
      <c r="Q47" s="77">
        <v>-2.2738243692400101E-2</v>
      </c>
      <c r="R47" s="77">
        <v>0</v>
      </c>
      <c r="S47" s="77">
        <v>7.9156944879999996E-9</v>
      </c>
      <c r="T47" s="77" t="s">
        <v>148</v>
      </c>
      <c r="U47" s="105">
        <v>1.88191305096057E-3</v>
      </c>
      <c r="V47" s="105">
        <v>0</v>
      </c>
      <c r="W47" s="101">
        <v>1.8816992641663101E-3</v>
      </c>
    </row>
    <row r="48" spans="2:23" x14ac:dyDescent="0.35">
      <c r="B48" s="55" t="s">
        <v>110</v>
      </c>
      <c r="C48" s="76" t="s">
        <v>133</v>
      </c>
      <c r="D48" s="55" t="s">
        <v>54</v>
      </c>
      <c r="E48" s="55" t="s">
        <v>163</v>
      </c>
      <c r="F48" s="70">
        <v>190.42</v>
      </c>
      <c r="G48" s="77">
        <v>54750</v>
      </c>
      <c r="H48" s="77">
        <v>192.94</v>
      </c>
      <c r="I48" s="77">
        <v>1</v>
      </c>
      <c r="J48" s="77">
        <v>67.811234821796205</v>
      </c>
      <c r="K48" s="77">
        <v>0.48876006364875502</v>
      </c>
      <c r="L48" s="77">
        <v>67.799520375953094</v>
      </c>
      <c r="M48" s="77">
        <v>0.48859121083951401</v>
      </c>
      <c r="N48" s="77">
        <v>1.1714445843113999E-2</v>
      </c>
      <c r="O48" s="77">
        <v>1.68852809241584E-4</v>
      </c>
      <c r="P48" s="77">
        <v>1.18950288257766E-2</v>
      </c>
      <c r="Q48" s="77">
        <v>1.18950288257766E-2</v>
      </c>
      <c r="R48" s="77">
        <v>0</v>
      </c>
      <c r="S48" s="77">
        <v>1.5039153937000002E-8</v>
      </c>
      <c r="T48" s="77" t="s">
        <v>149</v>
      </c>
      <c r="U48" s="105">
        <v>2.84530295077947E-3</v>
      </c>
      <c r="V48" s="105">
        <v>0</v>
      </c>
      <c r="W48" s="101">
        <v>2.8449797221392101E-3</v>
      </c>
    </row>
    <row r="49" spans="2:23" x14ac:dyDescent="0.35">
      <c r="B49" s="55" t="s">
        <v>110</v>
      </c>
      <c r="C49" s="76" t="s">
        <v>133</v>
      </c>
      <c r="D49" s="55" t="s">
        <v>54</v>
      </c>
      <c r="E49" s="55" t="s">
        <v>164</v>
      </c>
      <c r="F49" s="70">
        <v>190.75</v>
      </c>
      <c r="G49" s="77">
        <v>53150</v>
      </c>
      <c r="H49" s="77">
        <v>192.86</v>
      </c>
      <c r="I49" s="77">
        <v>1</v>
      </c>
      <c r="J49" s="77">
        <v>108.10171544199601</v>
      </c>
      <c r="K49" s="77">
        <v>0.51418315878609799</v>
      </c>
      <c r="L49" s="77">
        <v>108.11363362564801</v>
      </c>
      <c r="M49" s="77">
        <v>0.51429654213259801</v>
      </c>
      <c r="N49" s="77">
        <v>-1.19181836523818E-2</v>
      </c>
      <c r="O49" s="77">
        <v>-1.1338334650066E-4</v>
      </c>
      <c r="P49" s="77">
        <v>-1.20998869946037E-2</v>
      </c>
      <c r="Q49" s="77">
        <v>-1.20998869946036E-2</v>
      </c>
      <c r="R49" s="77">
        <v>0</v>
      </c>
      <c r="S49" s="77">
        <v>6.4419196719999999E-9</v>
      </c>
      <c r="T49" s="77" t="s">
        <v>148</v>
      </c>
      <c r="U49" s="105">
        <v>3.3998747309668198E-3</v>
      </c>
      <c r="V49" s="105">
        <v>0</v>
      </c>
      <c r="W49" s="101">
        <v>3.39948850253865E-3</v>
      </c>
    </row>
    <row r="50" spans="2:23" x14ac:dyDescent="0.35">
      <c r="B50" s="55" t="s">
        <v>110</v>
      </c>
      <c r="C50" s="76" t="s">
        <v>133</v>
      </c>
      <c r="D50" s="55" t="s">
        <v>54</v>
      </c>
      <c r="E50" s="55" t="s">
        <v>164</v>
      </c>
      <c r="F50" s="70">
        <v>190.75</v>
      </c>
      <c r="G50" s="77">
        <v>54500</v>
      </c>
      <c r="H50" s="77">
        <v>190.43</v>
      </c>
      <c r="I50" s="77">
        <v>1</v>
      </c>
      <c r="J50" s="77">
        <v>3.4639570467812599</v>
      </c>
      <c r="K50" s="77">
        <v>6.6438454262312499E-4</v>
      </c>
      <c r="L50" s="77">
        <v>3.4680860207389799</v>
      </c>
      <c r="M50" s="77">
        <v>6.6596935523796099E-4</v>
      </c>
      <c r="N50" s="77">
        <v>-4.1289739577156396E-3</v>
      </c>
      <c r="O50" s="77">
        <v>-1.584812614836E-6</v>
      </c>
      <c r="P50" s="77">
        <v>-4.1597257841765297E-3</v>
      </c>
      <c r="Q50" s="77">
        <v>-4.1597257841765201E-3</v>
      </c>
      <c r="R50" s="77">
        <v>0</v>
      </c>
      <c r="S50" s="77">
        <v>9.5808475100000008E-10</v>
      </c>
      <c r="T50" s="77" t="s">
        <v>148</v>
      </c>
      <c r="U50" s="105">
        <v>-1.62332110273064E-3</v>
      </c>
      <c r="V50" s="105">
        <v>0</v>
      </c>
      <c r="W50" s="101">
        <v>-1.62350551327736E-3</v>
      </c>
    </row>
    <row r="51" spans="2:23" x14ac:dyDescent="0.35">
      <c r="B51" s="55" t="s">
        <v>110</v>
      </c>
      <c r="C51" s="76" t="s">
        <v>133</v>
      </c>
      <c r="D51" s="55" t="s">
        <v>54</v>
      </c>
      <c r="E51" s="55" t="s">
        <v>165</v>
      </c>
      <c r="F51" s="70">
        <v>187.03</v>
      </c>
      <c r="G51" s="77">
        <v>51250</v>
      </c>
      <c r="H51" s="77">
        <v>187.03</v>
      </c>
      <c r="I51" s="77">
        <v>1</v>
      </c>
      <c r="J51" s="77">
        <v>1.618354E-12</v>
      </c>
      <c r="K51" s="77">
        <v>0</v>
      </c>
      <c r="L51" s="77">
        <v>-9.5100100000000006E-13</v>
      </c>
      <c r="M51" s="77">
        <v>0</v>
      </c>
      <c r="N51" s="77">
        <v>2.5693549999999998E-12</v>
      </c>
      <c r="O51" s="77">
        <v>0</v>
      </c>
      <c r="P51" s="77">
        <v>1.2588459999999999E-12</v>
      </c>
      <c r="Q51" s="77">
        <v>1.2588459999999999E-12</v>
      </c>
      <c r="R51" s="77">
        <v>0</v>
      </c>
      <c r="S51" s="77">
        <v>0</v>
      </c>
      <c r="T51" s="77" t="s">
        <v>149</v>
      </c>
      <c r="U51" s="105">
        <v>0</v>
      </c>
      <c r="V51" s="105">
        <v>0</v>
      </c>
      <c r="W51" s="101">
        <v>0</v>
      </c>
    </row>
    <row r="52" spans="2:23" x14ac:dyDescent="0.35">
      <c r="B52" s="55" t="s">
        <v>110</v>
      </c>
      <c r="C52" s="76" t="s">
        <v>133</v>
      </c>
      <c r="D52" s="55" t="s">
        <v>54</v>
      </c>
      <c r="E52" s="55" t="s">
        <v>166</v>
      </c>
      <c r="F52" s="70">
        <v>190</v>
      </c>
      <c r="G52" s="77">
        <v>53200</v>
      </c>
      <c r="H52" s="77">
        <v>191.78</v>
      </c>
      <c r="I52" s="77">
        <v>1</v>
      </c>
      <c r="J52" s="77">
        <v>77.904033152780798</v>
      </c>
      <c r="K52" s="77">
        <v>0.31255547664568301</v>
      </c>
      <c r="L52" s="77">
        <v>77.926490836907604</v>
      </c>
      <c r="M52" s="77">
        <v>0.31273570566896502</v>
      </c>
      <c r="N52" s="77">
        <v>-2.2457684126886399E-2</v>
      </c>
      <c r="O52" s="77">
        <v>-1.80229023281995E-4</v>
      </c>
      <c r="P52" s="77">
        <v>-2.2738243691137701E-2</v>
      </c>
      <c r="Q52" s="77">
        <v>-2.2738243691137701E-2</v>
      </c>
      <c r="R52" s="77">
        <v>0</v>
      </c>
      <c r="S52" s="77">
        <v>2.6626927897000001E-8</v>
      </c>
      <c r="T52" s="77" t="s">
        <v>149</v>
      </c>
      <c r="U52" s="105">
        <v>5.5707594915578602E-3</v>
      </c>
      <c r="V52" s="105">
        <v>0</v>
      </c>
      <c r="W52" s="101">
        <v>5.5701266489232397E-3</v>
      </c>
    </row>
    <row r="53" spans="2:23" x14ac:dyDescent="0.35">
      <c r="B53" s="55" t="s">
        <v>110</v>
      </c>
      <c r="C53" s="76" t="s">
        <v>133</v>
      </c>
      <c r="D53" s="55" t="s">
        <v>54</v>
      </c>
      <c r="E53" s="55" t="s">
        <v>167</v>
      </c>
      <c r="F53" s="70">
        <v>193.17</v>
      </c>
      <c r="G53" s="77">
        <v>53100</v>
      </c>
      <c r="H53" s="77">
        <v>193.17</v>
      </c>
      <c r="I53" s="77">
        <v>1</v>
      </c>
      <c r="J53" s="77">
        <v>-3.2222000000000001E-13</v>
      </c>
      <c r="K53" s="77">
        <v>0</v>
      </c>
      <c r="L53" s="77">
        <v>7.57502E-13</v>
      </c>
      <c r="M53" s="77">
        <v>0</v>
      </c>
      <c r="N53" s="77">
        <v>-1.0797219999999999E-12</v>
      </c>
      <c r="O53" s="77">
        <v>0</v>
      </c>
      <c r="P53" s="77">
        <v>8.8460099999999996E-13</v>
      </c>
      <c r="Q53" s="77">
        <v>8.8460099999999996E-13</v>
      </c>
      <c r="R53" s="77">
        <v>0</v>
      </c>
      <c r="S53" s="77">
        <v>0</v>
      </c>
      <c r="T53" s="77" t="s">
        <v>149</v>
      </c>
      <c r="U53" s="105">
        <v>0</v>
      </c>
      <c r="V53" s="105">
        <v>0</v>
      </c>
      <c r="W53" s="101">
        <v>0</v>
      </c>
    </row>
    <row r="54" spans="2:23" x14ac:dyDescent="0.35">
      <c r="B54" s="55" t="s">
        <v>110</v>
      </c>
      <c r="C54" s="76" t="s">
        <v>133</v>
      </c>
      <c r="D54" s="55" t="s">
        <v>54</v>
      </c>
      <c r="E54" s="55" t="s">
        <v>168</v>
      </c>
      <c r="F54" s="70">
        <v>193.17</v>
      </c>
      <c r="G54" s="77">
        <v>52000</v>
      </c>
      <c r="H54" s="77">
        <v>193.17</v>
      </c>
      <c r="I54" s="77">
        <v>1</v>
      </c>
      <c r="J54" s="77">
        <v>-3.1384360000000002E-11</v>
      </c>
      <c r="K54" s="77">
        <v>0</v>
      </c>
      <c r="L54" s="77">
        <v>-2.3354828000000001E-11</v>
      </c>
      <c r="M54" s="77">
        <v>0</v>
      </c>
      <c r="N54" s="77">
        <v>-8.029532E-12</v>
      </c>
      <c r="O54" s="77">
        <v>0</v>
      </c>
      <c r="P54" s="77">
        <v>-4.3577210000000003E-12</v>
      </c>
      <c r="Q54" s="77">
        <v>-4.3577220000000001E-12</v>
      </c>
      <c r="R54" s="77">
        <v>0</v>
      </c>
      <c r="S54" s="77">
        <v>0</v>
      </c>
      <c r="T54" s="77" t="s">
        <v>149</v>
      </c>
      <c r="U54" s="105">
        <v>0</v>
      </c>
      <c r="V54" s="105">
        <v>0</v>
      </c>
      <c r="W54" s="101">
        <v>0</v>
      </c>
    </row>
    <row r="55" spans="2:23" x14ac:dyDescent="0.35">
      <c r="B55" s="55" t="s">
        <v>110</v>
      </c>
      <c r="C55" s="76" t="s">
        <v>133</v>
      </c>
      <c r="D55" s="55" t="s">
        <v>54</v>
      </c>
      <c r="E55" s="55" t="s">
        <v>168</v>
      </c>
      <c r="F55" s="70">
        <v>193.17</v>
      </c>
      <c r="G55" s="77">
        <v>53050</v>
      </c>
      <c r="H55" s="77">
        <v>192.87</v>
      </c>
      <c r="I55" s="77">
        <v>1</v>
      </c>
      <c r="J55" s="77">
        <v>-82.810719366532197</v>
      </c>
      <c r="K55" s="77">
        <v>6.4461583274824E-2</v>
      </c>
      <c r="L55" s="77">
        <v>-82.816962140097701</v>
      </c>
      <c r="M55" s="77">
        <v>6.4471302650275106E-2</v>
      </c>
      <c r="N55" s="77">
        <v>6.2427735654790898E-3</v>
      </c>
      <c r="O55" s="77">
        <v>-9.7193754511140001E-6</v>
      </c>
      <c r="P55" s="77">
        <v>6.3854778986229301E-3</v>
      </c>
      <c r="Q55" s="77">
        <v>6.3854778986229301E-3</v>
      </c>
      <c r="R55" s="77">
        <v>0</v>
      </c>
      <c r="S55" s="77">
        <v>3.8327868299999999E-10</v>
      </c>
      <c r="T55" s="77" t="s">
        <v>148</v>
      </c>
      <c r="U55" s="105">
        <v>-3.2017799304540002E-6</v>
      </c>
      <c r="V55" s="105">
        <v>0</v>
      </c>
      <c r="W55" s="101">
        <v>-3.2021436551579101E-6</v>
      </c>
    </row>
    <row r="56" spans="2:23" x14ac:dyDescent="0.35">
      <c r="B56" s="55" t="s">
        <v>110</v>
      </c>
      <c r="C56" s="76" t="s">
        <v>133</v>
      </c>
      <c r="D56" s="55" t="s">
        <v>54</v>
      </c>
      <c r="E56" s="55" t="s">
        <v>168</v>
      </c>
      <c r="F56" s="70">
        <v>193.17</v>
      </c>
      <c r="G56" s="77">
        <v>53050</v>
      </c>
      <c r="H56" s="77">
        <v>192.87</v>
      </c>
      <c r="I56" s="77">
        <v>2</v>
      </c>
      <c r="J56" s="77">
        <v>-73.238902416984402</v>
      </c>
      <c r="K56" s="77">
        <v>4.5593463031578803E-2</v>
      </c>
      <c r="L56" s="77">
        <v>-73.244423609016906</v>
      </c>
      <c r="M56" s="77">
        <v>4.5600337513445402E-2</v>
      </c>
      <c r="N56" s="77">
        <v>5.52119203247603E-3</v>
      </c>
      <c r="O56" s="77">
        <v>-6.8744818666420002E-6</v>
      </c>
      <c r="P56" s="77">
        <v>5.6474016439160097E-3</v>
      </c>
      <c r="Q56" s="77">
        <v>5.6474016439160002E-3</v>
      </c>
      <c r="R56" s="77">
        <v>0</v>
      </c>
      <c r="S56" s="77">
        <v>2.7109173500000002E-10</v>
      </c>
      <c r="T56" s="77" t="s">
        <v>148</v>
      </c>
      <c r="U56" s="105">
        <v>3.2944511984349801E-4</v>
      </c>
      <c r="V56" s="105">
        <v>0</v>
      </c>
      <c r="W56" s="101">
        <v>3.2940769462025502E-4</v>
      </c>
    </row>
    <row r="57" spans="2:23" x14ac:dyDescent="0.35">
      <c r="B57" s="55" t="s">
        <v>110</v>
      </c>
      <c r="C57" s="76" t="s">
        <v>133</v>
      </c>
      <c r="D57" s="55" t="s">
        <v>54</v>
      </c>
      <c r="E57" s="55" t="s">
        <v>168</v>
      </c>
      <c r="F57" s="70">
        <v>193.17</v>
      </c>
      <c r="G57" s="77">
        <v>53100</v>
      </c>
      <c r="H57" s="77">
        <v>193.17</v>
      </c>
      <c r="I57" s="77">
        <v>2</v>
      </c>
      <c r="J57" s="77">
        <v>-2.4332394000000001E-11</v>
      </c>
      <c r="K57" s="77">
        <v>0</v>
      </c>
      <c r="L57" s="77">
        <v>-1.8152101000000001E-11</v>
      </c>
      <c r="M57" s="77">
        <v>0</v>
      </c>
      <c r="N57" s="77">
        <v>-6.1802930000000002E-12</v>
      </c>
      <c r="O57" s="77">
        <v>0</v>
      </c>
      <c r="P57" s="77">
        <v>-2.3677370000000001E-12</v>
      </c>
      <c r="Q57" s="77">
        <v>-2.367739E-12</v>
      </c>
      <c r="R57" s="77">
        <v>0</v>
      </c>
      <c r="S57" s="77">
        <v>0</v>
      </c>
      <c r="T57" s="77" t="s">
        <v>149</v>
      </c>
      <c r="U57" s="105">
        <v>0</v>
      </c>
      <c r="V57" s="105">
        <v>0</v>
      </c>
      <c r="W57" s="101">
        <v>0</v>
      </c>
    </row>
    <row r="58" spans="2:23" x14ac:dyDescent="0.35">
      <c r="B58" s="55" t="s">
        <v>110</v>
      </c>
      <c r="C58" s="76" t="s">
        <v>133</v>
      </c>
      <c r="D58" s="55" t="s">
        <v>54</v>
      </c>
      <c r="E58" s="55" t="s">
        <v>169</v>
      </c>
      <c r="F58" s="70">
        <v>193.39</v>
      </c>
      <c r="G58" s="77">
        <v>53000</v>
      </c>
      <c r="H58" s="77">
        <v>193.17</v>
      </c>
      <c r="I58" s="77">
        <v>1</v>
      </c>
      <c r="J58" s="77">
        <v>-26.480906289319101</v>
      </c>
      <c r="K58" s="77">
        <v>0</v>
      </c>
      <c r="L58" s="77">
        <v>-26.4809580127644</v>
      </c>
      <c r="M58" s="77">
        <v>0</v>
      </c>
      <c r="N58" s="77">
        <v>5.1723445337880999E-5</v>
      </c>
      <c r="O58" s="77">
        <v>0</v>
      </c>
      <c r="P58" s="77">
        <v>4.9825553999890997E-5</v>
      </c>
      <c r="Q58" s="77">
        <v>4.9825553999892E-5</v>
      </c>
      <c r="R58" s="77">
        <v>0</v>
      </c>
      <c r="S58" s="77">
        <v>0</v>
      </c>
      <c r="T58" s="77" t="s">
        <v>148</v>
      </c>
      <c r="U58" s="105">
        <v>1.1379157974334E-5</v>
      </c>
      <c r="V58" s="105">
        <v>0</v>
      </c>
      <c r="W58" s="101">
        <v>1.1377865293089499E-5</v>
      </c>
    </row>
    <row r="59" spans="2:23" x14ac:dyDescent="0.35">
      <c r="B59" s="55" t="s">
        <v>110</v>
      </c>
      <c r="C59" s="76" t="s">
        <v>133</v>
      </c>
      <c r="D59" s="55" t="s">
        <v>54</v>
      </c>
      <c r="E59" s="55" t="s">
        <v>169</v>
      </c>
      <c r="F59" s="70">
        <v>193.39</v>
      </c>
      <c r="G59" s="77">
        <v>53000</v>
      </c>
      <c r="H59" s="77">
        <v>193.17</v>
      </c>
      <c r="I59" s="77">
        <v>2</v>
      </c>
      <c r="J59" s="77">
        <v>-23.391467222231899</v>
      </c>
      <c r="K59" s="77">
        <v>0</v>
      </c>
      <c r="L59" s="77">
        <v>-23.3915129112752</v>
      </c>
      <c r="M59" s="77">
        <v>0</v>
      </c>
      <c r="N59" s="77">
        <v>4.5689043370877997E-5</v>
      </c>
      <c r="O59" s="77">
        <v>0</v>
      </c>
      <c r="P59" s="77">
        <v>4.4012572701593002E-5</v>
      </c>
      <c r="Q59" s="77">
        <v>4.4012572701593002E-5</v>
      </c>
      <c r="R59" s="77">
        <v>0</v>
      </c>
      <c r="S59" s="77">
        <v>0</v>
      </c>
      <c r="T59" s="77" t="s">
        <v>148</v>
      </c>
      <c r="U59" s="105">
        <v>1.0051589541593001E-5</v>
      </c>
      <c r="V59" s="105">
        <v>0</v>
      </c>
      <c r="W59" s="101">
        <v>1.00504476731606E-5</v>
      </c>
    </row>
    <row r="60" spans="2:23" x14ac:dyDescent="0.35">
      <c r="B60" s="55" t="s">
        <v>110</v>
      </c>
      <c r="C60" s="76" t="s">
        <v>133</v>
      </c>
      <c r="D60" s="55" t="s">
        <v>54</v>
      </c>
      <c r="E60" s="55" t="s">
        <v>169</v>
      </c>
      <c r="F60" s="70">
        <v>193.39</v>
      </c>
      <c r="G60" s="77">
        <v>53000</v>
      </c>
      <c r="H60" s="77">
        <v>193.17</v>
      </c>
      <c r="I60" s="77">
        <v>3</v>
      </c>
      <c r="J60" s="77">
        <v>-23.391467222231899</v>
      </c>
      <c r="K60" s="77">
        <v>0</v>
      </c>
      <c r="L60" s="77">
        <v>-23.3915129112752</v>
      </c>
      <c r="M60" s="77">
        <v>0</v>
      </c>
      <c r="N60" s="77">
        <v>4.5689043370877997E-5</v>
      </c>
      <c r="O60" s="77">
        <v>0</v>
      </c>
      <c r="P60" s="77">
        <v>4.4012572701593002E-5</v>
      </c>
      <c r="Q60" s="77">
        <v>4.4012572701593002E-5</v>
      </c>
      <c r="R60" s="77">
        <v>0</v>
      </c>
      <c r="S60" s="77">
        <v>0</v>
      </c>
      <c r="T60" s="77" t="s">
        <v>148</v>
      </c>
      <c r="U60" s="105">
        <v>1.0051589541593001E-5</v>
      </c>
      <c r="V60" s="105">
        <v>0</v>
      </c>
      <c r="W60" s="101">
        <v>1.00504476731606E-5</v>
      </c>
    </row>
    <row r="61" spans="2:23" x14ac:dyDescent="0.35">
      <c r="B61" s="55" t="s">
        <v>110</v>
      </c>
      <c r="C61" s="76" t="s">
        <v>133</v>
      </c>
      <c r="D61" s="55" t="s">
        <v>54</v>
      </c>
      <c r="E61" s="55" t="s">
        <v>169</v>
      </c>
      <c r="F61" s="70">
        <v>193.39</v>
      </c>
      <c r="G61" s="77">
        <v>53204</v>
      </c>
      <c r="H61" s="77">
        <v>191.88</v>
      </c>
      <c r="I61" s="77">
        <v>1</v>
      </c>
      <c r="J61" s="77">
        <v>-29.496782054003699</v>
      </c>
      <c r="K61" s="77">
        <v>0.11119368736698999</v>
      </c>
      <c r="L61" s="77">
        <v>-29.496735753432102</v>
      </c>
      <c r="M61" s="77">
        <v>0.111193338289777</v>
      </c>
      <c r="N61" s="77">
        <v>-4.6300571587831998E-5</v>
      </c>
      <c r="O61" s="77">
        <v>3.4907721338099997E-7</v>
      </c>
      <c r="P61" s="77">
        <v>-5.1665710734082001E-5</v>
      </c>
      <c r="Q61" s="77">
        <v>-5.1665710734080998E-5</v>
      </c>
      <c r="R61" s="77">
        <v>0</v>
      </c>
      <c r="S61" s="77">
        <v>3.4114199999999999E-13</v>
      </c>
      <c r="T61" s="77" t="s">
        <v>148</v>
      </c>
      <c r="U61" s="105">
        <v>-2.6693740980079999E-6</v>
      </c>
      <c r="V61" s="105">
        <v>0</v>
      </c>
      <c r="W61" s="101">
        <v>-2.669677340993E-6</v>
      </c>
    </row>
    <row r="62" spans="2:23" x14ac:dyDescent="0.35">
      <c r="B62" s="55" t="s">
        <v>110</v>
      </c>
      <c r="C62" s="76" t="s">
        <v>133</v>
      </c>
      <c r="D62" s="55" t="s">
        <v>54</v>
      </c>
      <c r="E62" s="55" t="s">
        <v>169</v>
      </c>
      <c r="F62" s="70">
        <v>193.39</v>
      </c>
      <c r="G62" s="77">
        <v>53304</v>
      </c>
      <c r="H62" s="77">
        <v>193.58</v>
      </c>
      <c r="I62" s="77">
        <v>1</v>
      </c>
      <c r="J62" s="77">
        <v>5.8014265886892602</v>
      </c>
      <c r="K62" s="77">
        <v>3.1199622280082299E-3</v>
      </c>
      <c r="L62" s="77">
        <v>5.8014561559035096</v>
      </c>
      <c r="M62" s="77">
        <v>3.1199940301263199E-3</v>
      </c>
      <c r="N62" s="77">
        <v>-2.9567214249182001E-5</v>
      </c>
      <c r="O62" s="77">
        <v>-3.1802118085000001E-8</v>
      </c>
      <c r="P62" s="77">
        <v>-3.3006785272455997E-5</v>
      </c>
      <c r="Q62" s="77">
        <v>-3.3006785272455001E-5</v>
      </c>
      <c r="R62" s="77">
        <v>0</v>
      </c>
      <c r="S62" s="77">
        <v>1.00992E-13</v>
      </c>
      <c r="T62" s="77" t="s">
        <v>148</v>
      </c>
      <c r="U62" s="105">
        <v>-5.3546211042599996E-7</v>
      </c>
      <c r="V62" s="105">
        <v>0</v>
      </c>
      <c r="W62" s="101">
        <v>-5.3552293934048002E-7</v>
      </c>
    </row>
    <row r="63" spans="2:23" x14ac:dyDescent="0.35">
      <c r="B63" s="55" t="s">
        <v>110</v>
      </c>
      <c r="C63" s="76" t="s">
        <v>133</v>
      </c>
      <c r="D63" s="55" t="s">
        <v>54</v>
      </c>
      <c r="E63" s="55" t="s">
        <v>169</v>
      </c>
      <c r="F63" s="70">
        <v>193.39</v>
      </c>
      <c r="G63" s="77">
        <v>53354</v>
      </c>
      <c r="H63" s="77">
        <v>193.7</v>
      </c>
      <c r="I63" s="77">
        <v>1</v>
      </c>
      <c r="J63" s="77">
        <v>32.523136851103501</v>
      </c>
      <c r="K63" s="77">
        <v>2.22128430433477E-2</v>
      </c>
      <c r="L63" s="77">
        <v>32.523480797693601</v>
      </c>
      <c r="M63" s="77">
        <v>2.22133128671568E-2</v>
      </c>
      <c r="N63" s="77">
        <v>-3.4394659009229201E-4</v>
      </c>
      <c r="O63" s="77">
        <v>-4.69823809084E-7</v>
      </c>
      <c r="P63" s="77">
        <v>-3.47203293822397E-4</v>
      </c>
      <c r="Q63" s="77">
        <v>-3.47203293822397E-4</v>
      </c>
      <c r="R63" s="77">
        <v>0</v>
      </c>
      <c r="S63" s="77">
        <v>2.5315530000000002E-12</v>
      </c>
      <c r="T63" s="77" t="s">
        <v>149</v>
      </c>
      <c r="U63" s="105">
        <v>1.5691393799532001E-5</v>
      </c>
      <c r="V63" s="105">
        <v>0</v>
      </c>
      <c r="W63" s="101">
        <v>1.5689611244925499E-5</v>
      </c>
    </row>
    <row r="64" spans="2:23" x14ac:dyDescent="0.35">
      <c r="B64" s="55" t="s">
        <v>110</v>
      </c>
      <c r="C64" s="76" t="s">
        <v>133</v>
      </c>
      <c r="D64" s="55" t="s">
        <v>54</v>
      </c>
      <c r="E64" s="55" t="s">
        <v>169</v>
      </c>
      <c r="F64" s="70">
        <v>193.39</v>
      </c>
      <c r="G64" s="77">
        <v>53454</v>
      </c>
      <c r="H64" s="77">
        <v>194.21</v>
      </c>
      <c r="I64" s="77">
        <v>1</v>
      </c>
      <c r="J64" s="77">
        <v>29.763054975891698</v>
      </c>
      <c r="K64" s="77">
        <v>6.04142499101602E-2</v>
      </c>
      <c r="L64" s="77">
        <v>29.763379877333801</v>
      </c>
      <c r="M64" s="77">
        <v>6.0415568913473099E-2</v>
      </c>
      <c r="N64" s="77">
        <v>-3.24901442122494E-4</v>
      </c>
      <c r="O64" s="77">
        <v>-1.3190033128220001E-6</v>
      </c>
      <c r="P64" s="77">
        <v>-3.2782613128424501E-4</v>
      </c>
      <c r="Q64" s="77">
        <v>-3.2782613128424398E-4</v>
      </c>
      <c r="R64" s="77">
        <v>0</v>
      </c>
      <c r="S64" s="77">
        <v>7.3294520000000008E-12</v>
      </c>
      <c r="T64" s="77" t="s">
        <v>149</v>
      </c>
      <c r="U64" s="105">
        <v>1.0796340515575001E-5</v>
      </c>
      <c r="V64" s="105">
        <v>0</v>
      </c>
      <c r="W64" s="101">
        <v>1.07951140428496E-5</v>
      </c>
    </row>
    <row r="65" spans="2:23" x14ac:dyDescent="0.35">
      <c r="B65" s="55" t="s">
        <v>110</v>
      </c>
      <c r="C65" s="76" t="s">
        <v>133</v>
      </c>
      <c r="D65" s="55" t="s">
        <v>54</v>
      </c>
      <c r="E65" s="55" t="s">
        <v>169</v>
      </c>
      <c r="F65" s="70">
        <v>193.39</v>
      </c>
      <c r="G65" s="77">
        <v>53604</v>
      </c>
      <c r="H65" s="77">
        <v>193.95</v>
      </c>
      <c r="I65" s="77">
        <v>1</v>
      </c>
      <c r="J65" s="77">
        <v>32.492435552146802</v>
      </c>
      <c r="K65" s="77">
        <v>4.5925489012802898E-2</v>
      </c>
      <c r="L65" s="77">
        <v>32.492201039814702</v>
      </c>
      <c r="M65" s="77">
        <v>4.5924826085910399E-2</v>
      </c>
      <c r="N65" s="77">
        <v>2.3451233211457801E-4</v>
      </c>
      <c r="O65" s="77">
        <v>6.6292689253099995E-7</v>
      </c>
      <c r="P65" s="77">
        <v>2.42238839679487E-4</v>
      </c>
      <c r="Q65" s="77">
        <v>2.4223883967948399E-4</v>
      </c>
      <c r="R65" s="77">
        <v>0</v>
      </c>
      <c r="S65" s="77">
        <v>2.5525649999999998E-12</v>
      </c>
      <c r="T65" s="77" t="s">
        <v>149</v>
      </c>
      <c r="U65" s="105">
        <v>-2.9378547076740002E-6</v>
      </c>
      <c r="V65" s="105">
        <v>0</v>
      </c>
      <c r="W65" s="101">
        <v>-2.9381884502662101E-6</v>
      </c>
    </row>
    <row r="66" spans="2:23" x14ac:dyDescent="0.35">
      <c r="B66" s="55" t="s">
        <v>110</v>
      </c>
      <c r="C66" s="76" t="s">
        <v>133</v>
      </c>
      <c r="D66" s="55" t="s">
        <v>54</v>
      </c>
      <c r="E66" s="55" t="s">
        <v>169</v>
      </c>
      <c r="F66" s="70">
        <v>193.39</v>
      </c>
      <c r="G66" s="77">
        <v>53654</v>
      </c>
      <c r="H66" s="77">
        <v>193.5</v>
      </c>
      <c r="I66" s="77">
        <v>1</v>
      </c>
      <c r="J66" s="77">
        <v>2.0590323211780501</v>
      </c>
      <c r="K66" s="77">
        <v>2.0676597964021799E-4</v>
      </c>
      <c r="L66" s="77">
        <v>2.05866485181153</v>
      </c>
      <c r="M66" s="77">
        <v>2.0669218440854501E-4</v>
      </c>
      <c r="N66" s="77">
        <v>3.6746936652662398E-4</v>
      </c>
      <c r="O66" s="77">
        <v>7.3795231672000005E-8</v>
      </c>
      <c r="P66" s="77">
        <v>3.7961238073578598E-4</v>
      </c>
      <c r="Q66" s="77">
        <v>3.7961238073578598E-4</v>
      </c>
      <c r="R66" s="77">
        <v>0</v>
      </c>
      <c r="S66" s="77">
        <v>7.0280280000000004E-12</v>
      </c>
      <c r="T66" s="77" t="s">
        <v>149</v>
      </c>
      <c r="U66" s="105">
        <v>-2.6146311727113002E-5</v>
      </c>
      <c r="V66" s="105">
        <v>0</v>
      </c>
      <c r="W66" s="101">
        <v>-2.6149281968571799E-5</v>
      </c>
    </row>
    <row r="67" spans="2:23" x14ac:dyDescent="0.35">
      <c r="B67" s="55" t="s">
        <v>110</v>
      </c>
      <c r="C67" s="76" t="s">
        <v>133</v>
      </c>
      <c r="D67" s="55" t="s">
        <v>54</v>
      </c>
      <c r="E67" s="55" t="s">
        <v>170</v>
      </c>
      <c r="F67" s="70">
        <v>192.87</v>
      </c>
      <c r="G67" s="77">
        <v>53150</v>
      </c>
      <c r="H67" s="77">
        <v>192.86</v>
      </c>
      <c r="I67" s="77">
        <v>1</v>
      </c>
      <c r="J67" s="77">
        <v>8.4881121745395607</v>
      </c>
      <c r="K67" s="77">
        <v>1.97123460114783E-3</v>
      </c>
      <c r="L67" s="77">
        <v>8.4877117056991107</v>
      </c>
      <c r="M67" s="77">
        <v>1.9710485999743302E-3</v>
      </c>
      <c r="N67" s="77">
        <v>4.0046884045574798E-4</v>
      </c>
      <c r="O67" s="77">
        <v>1.8600117349999999E-7</v>
      </c>
      <c r="P67" s="77">
        <v>4.28447660831812E-4</v>
      </c>
      <c r="Q67" s="77">
        <v>4.28447660831812E-4</v>
      </c>
      <c r="R67" s="77">
        <v>0</v>
      </c>
      <c r="S67" s="77">
        <v>5.022404E-12</v>
      </c>
      <c r="T67" s="77" t="s">
        <v>149</v>
      </c>
      <c r="U67" s="105">
        <v>3.9877804731613999E-5</v>
      </c>
      <c r="V67" s="105">
        <v>0</v>
      </c>
      <c r="W67" s="101">
        <v>3.9873274581811697E-5</v>
      </c>
    </row>
    <row r="68" spans="2:23" x14ac:dyDescent="0.35">
      <c r="B68" s="55" t="s">
        <v>110</v>
      </c>
      <c r="C68" s="76" t="s">
        <v>133</v>
      </c>
      <c r="D68" s="55" t="s">
        <v>54</v>
      </c>
      <c r="E68" s="55" t="s">
        <v>170</v>
      </c>
      <c r="F68" s="70">
        <v>192.87</v>
      </c>
      <c r="G68" s="77">
        <v>53150</v>
      </c>
      <c r="H68" s="77">
        <v>192.86</v>
      </c>
      <c r="I68" s="77">
        <v>2</v>
      </c>
      <c r="J68" s="77">
        <v>8.4631900125946498</v>
      </c>
      <c r="K68" s="77">
        <v>1.9618247783344299E-3</v>
      </c>
      <c r="L68" s="77">
        <v>8.4627907195808802</v>
      </c>
      <c r="M68" s="77">
        <v>1.9616396650501901E-3</v>
      </c>
      <c r="N68" s="77">
        <v>3.9929301377111798E-4</v>
      </c>
      <c r="O68" s="77">
        <v>1.85113284239E-7</v>
      </c>
      <c r="P68" s="77">
        <v>4.2718968471523901E-4</v>
      </c>
      <c r="Q68" s="77">
        <v>4.2718968471523901E-4</v>
      </c>
      <c r="R68" s="77">
        <v>0</v>
      </c>
      <c r="S68" s="77">
        <v>4.998429E-12</v>
      </c>
      <c r="T68" s="77" t="s">
        <v>149</v>
      </c>
      <c r="U68" s="105">
        <v>3.9694803702455001E-5</v>
      </c>
      <c r="V68" s="105">
        <v>0</v>
      </c>
      <c r="W68" s="101">
        <v>3.96902943417127E-5</v>
      </c>
    </row>
    <row r="69" spans="2:23" x14ac:dyDescent="0.35">
      <c r="B69" s="55" t="s">
        <v>110</v>
      </c>
      <c r="C69" s="76" t="s">
        <v>133</v>
      </c>
      <c r="D69" s="55" t="s">
        <v>54</v>
      </c>
      <c r="E69" s="55" t="s">
        <v>170</v>
      </c>
      <c r="F69" s="70">
        <v>192.87</v>
      </c>
      <c r="G69" s="77">
        <v>53900</v>
      </c>
      <c r="H69" s="77">
        <v>192.89</v>
      </c>
      <c r="I69" s="77">
        <v>1</v>
      </c>
      <c r="J69" s="77">
        <v>6.7763511692175804</v>
      </c>
      <c r="K69" s="77">
        <v>2.1581899529221501E-3</v>
      </c>
      <c r="L69" s="77">
        <v>6.7820668990749304</v>
      </c>
      <c r="M69" s="77">
        <v>2.1618322769058102E-3</v>
      </c>
      <c r="N69" s="77">
        <v>-5.7157298573542997E-3</v>
      </c>
      <c r="O69" s="77">
        <v>-3.642323983657E-6</v>
      </c>
      <c r="P69" s="77">
        <v>-5.8079947849736602E-3</v>
      </c>
      <c r="Q69" s="77">
        <v>-5.8079947849736602E-3</v>
      </c>
      <c r="R69" s="77">
        <v>0</v>
      </c>
      <c r="S69" s="77">
        <v>1.585441761E-9</v>
      </c>
      <c r="T69" s="77" t="s">
        <v>148</v>
      </c>
      <c r="U69" s="105">
        <v>-5.8821685282085898E-4</v>
      </c>
      <c r="V69" s="105">
        <v>0</v>
      </c>
      <c r="W69" s="101">
        <v>-5.8828367471532896E-4</v>
      </c>
    </row>
    <row r="70" spans="2:23" x14ac:dyDescent="0.35">
      <c r="B70" s="55" t="s">
        <v>110</v>
      </c>
      <c r="C70" s="76" t="s">
        <v>133</v>
      </c>
      <c r="D70" s="55" t="s">
        <v>54</v>
      </c>
      <c r="E70" s="55" t="s">
        <v>170</v>
      </c>
      <c r="F70" s="70">
        <v>192.87</v>
      </c>
      <c r="G70" s="77">
        <v>53900</v>
      </c>
      <c r="H70" s="77">
        <v>192.89</v>
      </c>
      <c r="I70" s="77">
        <v>2</v>
      </c>
      <c r="J70" s="77">
        <v>6.7681460118646104</v>
      </c>
      <c r="K70" s="77">
        <v>2.1465535285208801E-3</v>
      </c>
      <c r="L70" s="77">
        <v>6.7738548208199099</v>
      </c>
      <c r="M70" s="77">
        <v>2.1501762139979198E-3</v>
      </c>
      <c r="N70" s="77">
        <v>-5.7088089552986797E-3</v>
      </c>
      <c r="O70" s="77">
        <v>-3.6226854770479999E-6</v>
      </c>
      <c r="P70" s="77">
        <v>-5.8009621637729204E-3</v>
      </c>
      <c r="Q70" s="77">
        <v>-5.8009621637729099E-3</v>
      </c>
      <c r="R70" s="77">
        <v>0</v>
      </c>
      <c r="S70" s="77">
        <v>1.576893453E-9</v>
      </c>
      <c r="T70" s="77" t="s">
        <v>148</v>
      </c>
      <c r="U70" s="105">
        <v>-5.8456739570709505E-4</v>
      </c>
      <c r="V70" s="105">
        <v>0</v>
      </c>
      <c r="W70" s="101">
        <v>-5.8463380302038303E-4</v>
      </c>
    </row>
    <row r="71" spans="2:23" x14ac:dyDescent="0.35">
      <c r="B71" s="55" t="s">
        <v>110</v>
      </c>
      <c r="C71" s="76" t="s">
        <v>133</v>
      </c>
      <c r="D71" s="55" t="s">
        <v>54</v>
      </c>
      <c r="E71" s="55" t="s">
        <v>171</v>
      </c>
      <c r="F71" s="70">
        <v>192.86</v>
      </c>
      <c r="G71" s="77">
        <v>53550</v>
      </c>
      <c r="H71" s="77">
        <v>192.86</v>
      </c>
      <c r="I71" s="77">
        <v>1</v>
      </c>
      <c r="J71" s="77">
        <v>8.1381139416466901</v>
      </c>
      <c r="K71" s="77">
        <v>1.62923090376972E-3</v>
      </c>
      <c r="L71" s="77">
        <v>8.1429014352663405</v>
      </c>
      <c r="M71" s="77">
        <v>1.63114835709778E-3</v>
      </c>
      <c r="N71" s="77">
        <v>-4.78749361964709E-3</v>
      </c>
      <c r="O71" s="77">
        <v>-1.9174533280630001E-6</v>
      </c>
      <c r="P71" s="77">
        <v>-4.8625886118509598E-3</v>
      </c>
      <c r="Q71" s="77">
        <v>-4.8625886118509503E-3</v>
      </c>
      <c r="R71" s="77">
        <v>0</v>
      </c>
      <c r="S71" s="77">
        <v>5.8166129300000003E-10</v>
      </c>
      <c r="T71" s="77" t="s">
        <v>148</v>
      </c>
      <c r="U71" s="105">
        <v>-3.69800048850313E-4</v>
      </c>
      <c r="V71" s="105">
        <v>0</v>
      </c>
      <c r="W71" s="101">
        <v>-3.69842058425048E-4</v>
      </c>
    </row>
    <row r="72" spans="2:23" x14ac:dyDescent="0.35">
      <c r="B72" s="55" t="s">
        <v>110</v>
      </c>
      <c r="C72" s="76" t="s">
        <v>133</v>
      </c>
      <c r="D72" s="55" t="s">
        <v>54</v>
      </c>
      <c r="E72" s="55" t="s">
        <v>171</v>
      </c>
      <c r="F72" s="70">
        <v>192.86</v>
      </c>
      <c r="G72" s="77">
        <v>54200</v>
      </c>
      <c r="H72" s="77">
        <v>192.89</v>
      </c>
      <c r="I72" s="77">
        <v>1</v>
      </c>
      <c r="J72" s="77">
        <v>20.1335638720875</v>
      </c>
      <c r="K72" s="77">
        <v>2.67537860166341E-3</v>
      </c>
      <c r="L72" s="77">
        <v>20.138429904387699</v>
      </c>
      <c r="M72" s="77">
        <v>2.67667196949199E-3</v>
      </c>
      <c r="N72" s="77">
        <v>-4.8660323002464E-3</v>
      </c>
      <c r="O72" s="77">
        <v>-1.2933678285770001E-6</v>
      </c>
      <c r="P72" s="77">
        <v>-4.9416343622311299E-3</v>
      </c>
      <c r="Q72" s="77">
        <v>-4.9416343622311299E-3</v>
      </c>
      <c r="R72" s="77">
        <v>0</v>
      </c>
      <c r="S72" s="77">
        <v>1.61170351E-10</v>
      </c>
      <c r="T72" s="77" t="s">
        <v>148</v>
      </c>
      <c r="U72" s="105">
        <v>-1.03477350929484E-4</v>
      </c>
      <c r="V72" s="105">
        <v>0</v>
      </c>
      <c r="W72" s="101">
        <v>-1.0348910603746901E-4</v>
      </c>
    </row>
    <row r="73" spans="2:23" x14ac:dyDescent="0.35">
      <c r="B73" s="55" t="s">
        <v>110</v>
      </c>
      <c r="C73" s="76" t="s">
        <v>133</v>
      </c>
      <c r="D73" s="55" t="s">
        <v>54</v>
      </c>
      <c r="E73" s="55" t="s">
        <v>172</v>
      </c>
      <c r="F73" s="70">
        <v>193.01</v>
      </c>
      <c r="G73" s="77">
        <v>53150</v>
      </c>
      <c r="H73" s="77">
        <v>192.86</v>
      </c>
      <c r="I73" s="77">
        <v>1</v>
      </c>
      <c r="J73" s="77">
        <v>-23.871433738922001</v>
      </c>
      <c r="K73" s="77">
        <v>0</v>
      </c>
      <c r="L73" s="77">
        <v>-23.871924435441901</v>
      </c>
      <c r="M73" s="77">
        <v>0</v>
      </c>
      <c r="N73" s="77">
        <v>4.9069651989752704E-4</v>
      </c>
      <c r="O73" s="77">
        <v>0</v>
      </c>
      <c r="P73" s="77">
        <v>5.0229168243895895E-4</v>
      </c>
      <c r="Q73" s="77">
        <v>5.0229168243895797E-4</v>
      </c>
      <c r="R73" s="77">
        <v>0</v>
      </c>
      <c r="S73" s="77">
        <v>0</v>
      </c>
      <c r="T73" s="77" t="s">
        <v>149</v>
      </c>
      <c r="U73" s="105">
        <v>7.3604477984618E-5</v>
      </c>
      <c r="V73" s="105">
        <v>0</v>
      </c>
      <c r="W73" s="101">
        <v>7.3596116458359698E-5</v>
      </c>
    </row>
    <row r="74" spans="2:23" x14ac:dyDescent="0.35">
      <c r="B74" s="55" t="s">
        <v>110</v>
      </c>
      <c r="C74" s="76" t="s">
        <v>133</v>
      </c>
      <c r="D74" s="55" t="s">
        <v>54</v>
      </c>
      <c r="E74" s="55" t="s">
        <v>172</v>
      </c>
      <c r="F74" s="70">
        <v>193.01</v>
      </c>
      <c r="G74" s="77">
        <v>53150</v>
      </c>
      <c r="H74" s="77">
        <v>192.86</v>
      </c>
      <c r="I74" s="77">
        <v>2</v>
      </c>
      <c r="J74" s="77">
        <v>-20.0426821629441</v>
      </c>
      <c r="K74" s="77">
        <v>0</v>
      </c>
      <c r="L74" s="77">
        <v>-20.043094156395899</v>
      </c>
      <c r="M74" s="77">
        <v>0</v>
      </c>
      <c r="N74" s="77">
        <v>4.11993451865378E-4</v>
      </c>
      <c r="O74" s="77">
        <v>0</v>
      </c>
      <c r="P74" s="77">
        <v>4.2172886030476201E-4</v>
      </c>
      <c r="Q74" s="77">
        <v>4.2172886030476201E-4</v>
      </c>
      <c r="R74" s="77">
        <v>0</v>
      </c>
      <c r="S74" s="77">
        <v>0</v>
      </c>
      <c r="T74" s="77" t="s">
        <v>149</v>
      </c>
      <c r="U74" s="105">
        <v>6.1799017779796999E-5</v>
      </c>
      <c r="V74" s="105">
        <v>0</v>
      </c>
      <c r="W74" s="101">
        <v>6.1791997363049901E-5</v>
      </c>
    </row>
    <row r="75" spans="2:23" x14ac:dyDescent="0.35">
      <c r="B75" s="55" t="s">
        <v>110</v>
      </c>
      <c r="C75" s="76" t="s">
        <v>133</v>
      </c>
      <c r="D75" s="55" t="s">
        <v>54</v>
      </c>
      <c r="E75" s="55" t="s">
        <v>172</v>
      </c>
      <c r="F75" s="70">
        <v>193.01</v>
      </c>
      <c r="G75" s="77">
        <v>53150</v>
      </c>
      <c r="H75" s="77">
        <v>192.86</v>
      </c>
      <c r="I75" s="77">
        <v>3</v>
      </c>
      <c r="J75" s="77">
        <v>-24.523213499711499</v>
      </c>
      <c r="K75" s="77">
        <v>0</v>
      </c>
      <c r="L75" s="77">
        <v>-24.523717594088598</v>
      </c>
      <c r="M75" s="77">
        <v>0</v>
      </c>
      <c r="N75" s="77">
        <v>5.0409437706844305E-4</v>
      </c>
      <c r="O75" s="77">
        <v>0</v>
      </c>
      <c r="P75" s="77">
        <v>5.1600613109170201E-4</v>
      </c>
      <c r="Q75" s="77">
        <v>5.1600613109170103E-4</v>
      </c>
      <c r="R75" s="77">
        <v>0</v>
      </c>
      <c r="S75" s="77">
        <v>0</v>
      </c>
      <c r="T75" s="77" t="s">
        <v>149</v>
      </c>
      <c r="U75" s="105">
        <v>7.5614156560255006E-5</v>
      </c>
      <c r="V75" s="105">
        <v>0</v>
      </c>
      <c r="W75" s="101">
        <v>7.5605566732938904E-5</v>
      </c>
    </row>
    <row r="76" spans="2:23" x14ac:dyDescent="0.35">
      <c r="B76" s="55" t="s">
        <v>110</v>
      </c>
      <c r="C76" s="76" t="s">
        <v>133</v>
      </c>
      <c r="D76" s="55" t="s">
        <v>54</v>
      </c>
      <c r="E76" s="55" t="s">
        <v>172</v>
      </c>
      <c r="F76" s="70">
        <v>193.01</v>
      </c>
      <c r="G76" s="77">
        <v>53654</v>
      </c>
      <c r="H76" s="77">
        <v>193.5</v>
      </c>
      <c r="I76" s="77">
        <v>1</v>
      </c>
      <c r="J76" s="77">
        <v>42.272759654373502</v>
      </c>
      <c r="K76" s="77">
        <v>5.61113669562079E-2</v>
      </c>
      <c r="L76" s="77">
        <v>42.273061147426603</v>
      </c>
      <c r="M76" s="77">
        <v>5.61121673415058E-2</v>
      </c>
      <c r="N76" s="77">
        <v>-3.01493053134205E-4</v>
      </c>
      <c r="O76" s="77">
        <v>-8.0038529799099998E-7</v>
      </c>
      <c r="P76" s="77">
        <v>-3.1092561082009099E-4</v>
      </c>
      <c r="Q76" s="77">
        <v>-3.1092561082009099E-4</v>
      </c>
      <c r="R76" s="77">
        <v>0</v>
      </c>
      <c r="S76" s="77">
        <v>3.0355869999999999E-12</v>
      </c>
      <c r="T76" s="77" t="s">
        <v>149</v>
      </c>
      <c r="U76" s="105">
        <v>-6.9468647274900001E-6</v>
      </c>
      <c r="V76" s="105">
        <v>0</v>
      </c>
      <c r="W76" s="101">
        <v>-6.9476538967555399E-6</v>
      </c>
    </row>
    <row r="77" spans="2:23" x14ac:dyDescent="0.35">
      <c r="B77" s="55" t="s">
        <v>110</v>
      </c>
      <c r="C77" s="76" t="s">
        <v>133</v>
      </c>
      <c r="D77" s="55" t="s">
        <v>54</v>
      </c>
      <c r="E77" s="55" t="s">
        <v>172</v>
      </c>
      <c r="F77" s="70">
        <v>193.01</v>
      </c>
      <c r="G77" s="77">
        <v>53654</v>
      </c>
      <c r="H77" s="77">
        <v>193.5</v>
      </c>
      <c r="I77" s="77">
        <v>2</v>
      </c>
      <c r="J77" s="77">
        <v>42.272759654373502</v>
      </c>
      <c r="K77" s="77">
        <v>5.61113669562079E-2</v>
      </c>
      <c r="L77" s="77">
        <v>42.273061147426603</v>
      </c>
      <c r="M77" s="77">
        <v>5.61121673415058E-2</v>
      </c>
      <c r="N77" s="77">
        <v>-3.01493053134205E-4</v>
      </c>
      <c r="O77" s="77">
        <v>-8.0038529799099998E-7</v>
      </c>
      <c r="P77" s="77">
        <v>-3.1092561082009099E-4</v>
      </c>
      <c r="Q77" s="77">
        <v>-3.1092561082009099E-4</v>
      </c>
      <c r="R77" s="77">
        <v>0</v>
      </c>
      <c r="S77" s="77">
        <v>3.0355869999999999E-12</v>
      </c>
      <c r="T77" s="77" t="s">
        <v>149</v>
      </c>
      <c r="U77" s="105">
        <v>-6.9468647274900001E-6</v>
      </c>
      <c r="V77" s="105">
        <v>0</v>
      </c>
      <c r="W77" s="101">
        <v>-6.9476538967555399E-6</v>
      </c>
    </row>
    <row r="78" spans="2:23" x14ac:dyDescent="0.35">
      <c r="B78" s="55" t="s">
        <v>110</v>
      </c>
      <c r="C78" s="76" t="s">
        <v>133</v>
      </c>
      <c r="D78" s="55" t="s">
        <v>54</v>
      </c>
      <c r="E78" s="55" t="s">
        <v>172</v>
      </c>
      <c r="F78" s="70">
        <v>193.01</v>
      </c>
      <c r="G78" s="77">
        <v>53704</v>
      </c>
      <c r="H78" s="77">
        <v>193.36</v>
      </c>
      <c r="I78" s="77">
        <v>1</v>
      </c>
      <c r="J78" s="77">
        <v>16.1777073069781</v>
      </c>
      <c r="K78" s="77">
        <v>1.09398213330885E-2</v>
      </c>
      <c r="L78" s="77">
        <v>16.1780774891335</v>
      </c>
      <c r="M78" s="77">
        <v>1.0940321994016299E-2</v>
      </c>
      <c r="N78" s="77">
        <v>-3.70182155443044E-4</v>
      </c>
      <c r="O78" s="77">
        <v>-5.00660927758E-7</v>
      </c>
      <c r="P78" s="77">
        <v>-3.77062277090449E-4</v>
      </c>
      <c r="Q78" s="77">
        <v>-3.7706227709044998E-4</v>
      </c>
      <c r="R78" s="77">
        <v>0</v>
      </c>
      <c r="S78" s="77">
        <v>5.9429549999999999E-12</v>
      </c>
      <c r="T78" s="77" t="s">
        <v>149</v>
      </c>
      <c r="U78" s="105">
        <v>3.2843573076225997E-5</v>
      </c>
      <c r="V78" s="105">
        <v>0</v>
      </c>
      <c r="W78" s="101">
        <v>3.2839842020640599E-5</v>
      </c>
    </row>
    <row r="79" spans="2:23" x14ac:dyDescent="0.35">
      <c r="B79" s="55" t="s">
        <v>110</v>
      </c>
      <c r="C79" s="76" t="s">
        <v>133</v>
      </c>
      <c r="D79" s="55" t="s">
        <v>54</v>
      </c>
      <c r="E79" s="55" t="s">
        <v>172</v>
      </c>
      <c r="F79" s="70">
        <v>193.01</v>
      </c>
      <c r="G79" s="77">
        <v>58004</v>
      </c>
      <c r="H79" s="77">
        <v>190.91</v>
      </c>
      <c r="I79" s="77">
        <v>1</v>
      </c>
      <c r="J79" s="77">
        <v>-32.459053690398697</v>
      </c>
      <c r="K79" s="77">
        <v>0.22315039725965599</v>
      </c>
      <c r="L79" s="77">
        <v>-32.458618130653001</v>
      </c>
      <c r="M79" s="77">
        <v>0.22314440850354</v>
      </c>
      <c r="N79" s="77">
        <v>-4.35559745631808E-4</v>
      </c>
      <c r="O79" s="77">
        <v>5.9887561156689996E-6</v>
      </c>
      <c r="P79" s="77">
        <v>-4.4111317315022802E-4</v>
      </c>
      <c r="Q79" s="77">
        <v>-4.4111317315022899E-4</v>
      </c>
      <c r="R79" s="77">
        <v>0</v>
      </c>
      <c r="S79" s="77">
        <v>4.1212220000000001E-11</v>
      </c>
      <c r="T79" s="77" t="s">
        <v>149</v>
      </c>
      <c r="U79" s="105">
        <v>2.3492615813693301E-4</v>
      </c>
      <c r="V79" s="105">
        <v>0</v>
      </c>
      <c r="W79" s="101">
        <v>2.34899470341654E-4</v>
      </c>
    </row>
    <row r="80" spans="2:23" x14ac:dyDescent="0.35">
      <c r="B80" s="55" t="s">
        <v>110</v>
      </c>
      <c r="C80" s="76" t="s">
        <v>133</v>
      </c>
      <c r="D80" s="55" t="s">
        <v>54</v>
      </c>
      <c r="E80" s="55" t="s">
        <v>173</v>
      </c>
      <c r="F80" s="70">
        <v>191.78</v>
      </c>
      <c r="G80" s="77">
        <v>53050</v>
      </c>
      <c r="H80" s="77">
        <v>192.87</v>
      </c>
      <c r="I80" s="77">
        <v>1</v>
      </c>
      <c r="J80" s="77">
        <v>112.422065641629</v>
      </c>
      <c r="K80" s="77">
        <v>0.30459317231944999</v>
      </c>
      <c r="L80" s="77">
        <v>112.41915659266</v>
      </c>
      <c r="M80" s="77">
        <v>0.30457740913302001</v>
      </c>
      <c r="N80" s="77">
        <v>2.9090489689576099E-3</v>
      </c>
      <c r="O80" s="77">
        <v>1.5763186429805998E-5</v>
      </c>
      <c r="P80" s="77">
        <v>3.0306818322217602E-3</v>
      </c>
      <c r="Q80" s="77">
        <v>3.0306818322217602E-3</v>
      </c>
      <c r="R80" s="77">
        <v>0</v>
      </c>
      <c r="S80" s="77">
        <v>2.2135928E-10</v>
      </c>
      <c r="T80" s="77" t="s">
        <v>148</v>
      </c>
      <c r="U80" s="105">
        <v>-1.3920854605138999E-4</v>
      </c>
      <c r="V80" s="105">
        <v>0</v>
      </c>
      <c r="W80" s="101">
        <v>-1.39224360251083E-4</v>
      </c>
    </row>
    <row r="81" spans="2:23" x14ac:dyDescent="0.35">
      <c r="B81" s="55" t="s">
        <v>110</v>
      </c>
      <c r="C81" s="76" t="s">
        <v>133</v>
      </c>
      <c r="D81" s="55" t="s">
        <v>54</v>
      </c>
      <c r="E81" s="55" t="s">
        <v>173</v>
      </c>
      <c r="F81" s="70">
        <v>191.78</v>
      </c>
      <c r="G81" s="77">
        <v>53204</v>
      </c>
      <c r="H81" s="77">
        <v>191.88</v>
      </c>
      <c r="I81" s="77">
        <v>1</v>
      </c>
      <c r="J81" s="77">
        <v>13.268673045054401</v>
      </c>
      <c r="K81" s="77">
        <v>0</v>
      </c>
      <c r="L81" s="77">
        <v>13.268636320557301</v>
      </c>
      <c r="M81" s="77">
        <v>0</v>
      </c>
      <c r="N81" s="77">
        <v>3.6724497054496998E-5</v>
      </c>
      <c r="O81" s="77">
        <v>0</v>
      </c>
      <c r="P81" s="77">
        <v>4.2336247958124E-5</v>
      </c>
      <c r="Q81" s="77">
        <v>4.2336247958124E-5</v>
      </c>
      <c r="R81" s="77">
        <v>0</v>
      </c>
      <c r="S81" s="77">
        <v>0</v>
      </c>
      <c r="T81" s="77" t="s">
        <v>149</v>
      </c>
      <c r="U81" s="105">
        <v>-3.6724497054489999E-6</v>
      </c>
      <c r="V81" s="105">
        <v>0</v>
      </c>
      <c r="W81" s="101">
        <v>-3.67286689860742E-6</v>
      </c>
    </row>
    <row r="82" spans="2:23" x14ac:dyDescent="0.35">
      <c r="B82" s="55" t="s">
        <v>110</v>
      </c>
      <c r="C82" s="76" t="s">
        <v>133</v>
      </c>
      <c r="D82" s="55" t="s">
        <v>54</v>
      </c>
      <c r="E82" s="55" t="s">
        <v>173</v>
      </c>
      <c r="F82" s="70">
        <v>191.78</v>
      </c>
      <c r="G82" s="77">
        <v>53204</v>
      </c>
      <c r="H82" s="77">
        <v>191.88</v>
      </c>
      <c r="I82" s="77">
        <v>2</v>
      </c>
      <c r="J82" s="77">
        <v>13.268673045054401</v>
      </c>
      <c r="K82" s="77">
        <v>0</v>
      </c>
      <c r="L82" s="77">
        <v>13.268636320557301</v>
      </c>
      <c r="M82" s="77">
        <v>0</v>
      </c>
      <c r="N82" s="77">
        <v>3.6724497054496998E-5</v>
      </c>
      <c r="O82" s="77">
        <v>0</v>
      </c>
      <c r="P82" s="77">
        <v>4.2336247958124E-5</v>
      </c>
      <c r="Q82" s="77">
        <v>4.2336247958124E-5</v>
      </c>
      <c r="R82" s="77">
        <v>0</v>
      </c>
      <c r="S82" s="77">
        <v>0</v>
      </c>
      <c r="T82" s="77" t="s">
        <v>149</v>
      </c>
      <c r="U82" s="105">
        <v>-3.6724497054489999E-6</v>
      </c>
      <c r="V82" s="105">
        <v>0</v>
      </c>
      <c r="W82" s="101">
        <v>-3.67286689860742E-6</v>
      </c>
    </row>
    <row r="83" spans="2:23" x14ac:dyDescent="0.35">
      <c r="B83" s="55" t="s">
        <v>110</v>
      </c>
      <c r="C83" s="76" t="s">
        <v>133</v>
      </c>
      <c r="D83" s="55" t="s">
        <v>54</v>
      </c>
      <c r="E83" s="55" t="s">
        <v>174</v>
      </c>
      <c r="F83" s="70">
        <v>191.88</v>
      </c>
      <c r="G83" s="77">
        <v>53254</v>
      </c>
      <c r="H83" s="77">
        <v>192.7</v>
      </c>
      <c r="I83" s="77">
        <v>1</v>
      </c>
      <c r="J83" s="77">
        <v>20.085320816495301</v>
      </c>
      <c r="K83" s="77">
        <v>4.25204798365824E-2</v>
      </c>
      <c r="L83" s="77">
        <v>20.085320867896002</v>
      </c>
      <c r="M83" s="77">
        <v>4.2520480054212099E-2</v>
      </c>
      <c r="N83" s="77">
        <v>-5.1400680933999999E-8</v>
      </c>
      <c r="O83" s="77">
        <v>-2.17629745E-10</v>
      </c>
      <c r="P83" s="77">
        <v>-3.6026E-14</v>
      </c>
      <c r="Q83" s="77">
        <v>-3.6025000000000003E-14</v>
      </c>
      <c r="R83" s="77">
        <v>0</v>
      </c>
      <c r="S83" s="77">
        <v>0</v>
      </c>
      <c r="T83" s="77" t="s">
        <v>149</v>
      </c>
      <c r="U83" s="105">
        <v>3.0053479200000002E-10</v>
      </c>
      <c r="V83" s="105">
        <v>0</v>
      </c>
      <c r="W83" s="101">
        <v>3.0050065100999998E-10</v>
      </c>
    </row>
    <row r="84" spans="2:23" x14ac:dyDescent="0.35">
      <c r="B84" s="55" t="s">
        <v>110</v>
      </c>
      <c r="C84" s="76" t="s">
        <v>133</v>
      </c>
      <c r="D84" s="55" t="s">
        <v>54</v>
      </c>
      <c r="E84" s="55" t="s">
        <v>174</v>
      </c>
      <c r="F84" s="70">
        <v>191.88</v>
      </c>
      <c r="G84" s="77">
        <v>53304</v>
      </c>
      <c r="H84" s="77">
        <v>193.58</v>
      </c>
      <c r="I84" s="77">
        <v>1</v>
      </c>
      <c r="J84" s="77">
        <v>39.261492864113798</v>
      </c>
      <c r="K84" s="77">
        <v>0.17171918116176099</v>
      </c>
      <c r="L84" s="77">
        <v>39.261463274891</v>
      </c>
      <c r="M84" s="77">
        <v>0.17171892233129801</v>
      </c>
      <c r="N84" s="77">
        <v>2.9589222771964E-5</v>
      </c>
      <c r="O84" s="77">
        <v>2.5883046313899999E-7</v>
      </c>
      <c r="P84" s="77">
        <v>3.3006785370336997E-5</v>
      </c>
      <c r="Q84" s="77">
        <v>3.3006785370336997E-5</v>
      </c>
      <c r="R84" s="77">
        <v>0</v>
      </c>
      <c r="S84" s="77">
        <v>1.2136400000000001E-13</v>
      </c>
      <c r="T84" s="77" t="s">
        <v>149</v>
      </c>
      <c r="U84" s="105">
        <v>-4.1728355161100002E-7</v>
      </c>
      <c r="V84" s="105">
        <v>0</v>
      </c>
      <c r="W84" s="101">
        <v>-4.1733095534878002E-7</v>
      </c>
    </row>
    <row r="85" spans="2:23" x14ac:dyDescent="0.35">
      <c r="B85" s="55" t="s">
        <v>110</v>
      </c>
      <c r="C85" s="76" t="s">
        <v>133</v>
      </c>
      <c r="D85" s="55" t="s">
        <v>54</v>
      </c>
      <c r="E85" s="55" t="s">
        <v>174</v>
      </c>
      <c r="F85" s="70">
        <v>191.88</v>
      </c>
      <c r="G85" s="77">
        <v>54104</v>
      </c>
      <c r="H85" s="77">
        <v>192.55</v>
      </c>
      <c r="I85" s="77">
        <v>1</v>
      </c>
      <c r="J85" s="77">
        <v>17.630082562470399</v>
      </c>
      <c r="K85" s="77">
        <v>3.0708997342560801E-2</v>
      </c>
      <c r="L85" s="77">
        <v>17.630082654262999</v>
      </c>
      <c r="M85" s="77">
        <v>3.0708997662339099E-2</v>
      </c>
      <c r="N85" s="77">
        <v>-9.1792615176E-8</v>
      </c>
      <c r="O85" s="77">
        <v>-3.1977833499999998E-10</v>
      </c>
      <c r="P85" s="77">
        <v>5.0355099999999998E-13</v>
      </c>
      <c r="Q85" s="77">
        <v>5.0355099999999998E-13</v>
      </c>
      <c r="R85" s="77">
        <v>0</v>
      </c>
      <c r="S85" s="77">
        <v>0</v>
      </c>
      <c r="T85" s="77" t="s">
        <v>149</v>
      </c>
      <c r="U85" s="105">
        <v>3.4859569E-11</v>
      </c>
      <c r="V85" s="105">
        <v>0</v>
      </c>
      <c r="W85" s="101">
        <v>3.4855608929999997E-11</v>
      </c>
    </row>
    <row r="86" spans="2:23" x14ac:dyDescent="0.35">
      <c r="B86" s="55" t="s">
        <v>110</v>
      </c>
      <c r="C86" s="76" t="s">
        <v>133</v>
      </c>
      <c r="D86" s="55" t="s">
        <v>54</v>
      </c>
      <c r="E86" s="55" t="s">
        <v>175</v>
      </c>
      <c r="F86" s="70">
        <v>192.7</v>
      </c>
      <c r="G86" s="77">
        <v>54104</v>
      </c>
      <c r="H86" s="77">
        <v>192.55</v>
      </c>
      <c r="I86" s="77">
        <v>1</v>
      </c>
      <c r="J86" s="77">
        <v>-4.6434838261419698</v>
      </c>
      <c r="K86" s="77">
        <v>1.88882612302305E-3</v>
      </c>
      <c r="L86" s="77">
        <v>-4.6434837827906001</v>
      </c>
      <c r="M86" s="77">
        <v>1.8888260877550399E-3</v>
      </c>
      <c r="N86" s="77">
        <v>-4.3351375266999998E-8</v>
      </c>
      <c r="O86" s="77">
        <v>3.5268006999999998E-11</v>
      </c>
      <c r="P86" s="77">
        <v>6.0326E-13</v>
      </c>
      <c r="Q86" s="77">
        <v>6.0326E-13</v>
      </c>
      <c r="R86" s="77">
        <v>0</v>
      </c>
      <c r="S86" s="77">
        <v>0</v>
      </c>
      <c r="T86" s="77" t="s">
        <v>149</v>
      </c>
      <c r="U86" s="105">
        <v>2.90793502E-10</v>
      </c>
      <c r="V86" s="105">
        <v>0</v>
      </c>
      <c r="W86" s="101">
        <v>2.9076046763000002E-10</v>
      </c>
    </row>
    <row r="87" spans="2:23" x14ac:dyDescent="0.35">
      <c r="B87" s="55" t="s">
        <v>110</v>
      </c>
      <c r="C87" s="76" t="s">
        <v>133</v>
      </c>
      <c r="D87" s="55" t="s">
        <v>54</v>
      </c>
      <c r="E87" s="55" t="s">
        <v>176</v>
      </c>
      <c r="F87" s="70">
        <v>193.7</v>
      </c>
      <c r="G87" s="77">
        <v>53404</v>
      </c>
      <c r="H87" s="77">
        <v>194.1</v>
      </c>
      <c r="I87" s="77">
        <v>1</v>
      </c>
      <c r="J87" s="77">
        <v>5.1894216599486196</v>
      </c>
      <c r="K87" s="77">
        <v>2.6176054444130999E-3</v>
      </c>
      <c r="L87" s="77">
        <v>5.1897651728846004</v>
      </c>
      <c r="M87" s="77">
        <v>2.61795199982947E-3</v>
      </c>
      <c r="N87" s="77">
        <v>-3.4351293597828498E-4</v>
      </c>
      <c r="O87" s="77">
        <v>-3.4655541636299999E-7</v>
      </c>
      <c r="P87" s="77">
        <v>-3.4720329244540402E-4</v>
      </c>
      <c r="Q87" s="77">
        <v>-3.4720329244540402E-4</v>
      </c>
      <c r="R87" s="77">
        <v>0</v>
      </c>
      <c r="S87" s="77">
        <v>1.1717472000000001E-11</v>
      </c>
      <c r="T87" s="77" t="s">
        <v>149</v>
      </c>
      <c r="U87" s="105">
        <v>7.0208079158463004E-5</v>
      </c>
      <c r="V87" s="105">
        <v>0</v>
      </c>
      <c r="W87" s="101">
        <v>7.0200103465767297E-5</v>
      </c>
    </row>
    <row r="88" spans="2:23" x14ac:dyDescent="0.35">
      <c r="B88" s="55" t="s">
        <v>110</v>
      </c>
      <c r="C88" s="76" t="s">
        <v>133</v>
      </c>
      <c r="D88" s="55" t="s">
        <v>54</v>
      </c>
      <c r="E88" s="55" t="s">
        <v>177</v>
      </c>
      <c r="F88" s="70">
        <v>194.1</v>
      </c>
      <c r="G88" s="77">
        <v>53854</v>
      </c>
      <c r="H88" s="77">
        <v>191.36</v>
      </c>
      <c r="I88" s="77">
        <v>1</v>
      </c>
      <c r="J88" s="77">
        <v>-41.622201766897099</v>
      </c>
      <c r="K88" s="77">
        <v>0.34202924824745301</v>
      </c>
      <c r="L88" s="77">
        <v>-41.6218555824912</v>
      </c>
      <c r="M88" s="77">
        <v>0.34202355875027801</v>
      </c>
      <c r="N88" s="77">
        <v>-3.4618440583611399E-4</v>
      </c>
      <c r="O88" s="77">
        <v>5.6894971746469998E-6</v>
      </c>
      <c r="P88" s="77">
        <v>-3.4720329206499299E-4</v>
      </c>
      <c r="Q88" s="77">
        <v>-3.4720329206499201E-4</v>
      </c>
      <c r="R88" s="77">
        <v>0</v>
      </c>
      <c r="S88" s="77">
        <v>2.3800211E-11</v>
      </c>
      <c r="T88" s="77" t="s">
        <v>149</v>
      </c>
      <c r="U88" s="105">
        <v>1.4799151847870001E-4</v>
      </c>
      <c r="V88" s="105">
        <v>0</v>
      </c>
      <c r="W88" s="101">
        <v>1.4797470652647E-4</v>
      </c>
    </row>
    <row r="89" spans="2:23" x14ac:dyDescent="0.35">
      <c r="B89" s="55" t="s">
        <v>110</v>
      </c>
      <c r="C89" s="76" t="s">
        <v>133</v>
      </c>
      <c r="D89" s="55" t="s">
        <v>54</v>
      </c>
      <c r="E89" s="55" t="s">
        <v>178</v>
      </c>
      <c r="F89" s="70">
        <v>194.21</v>
      </c>
      <c r="G89" s="77">
        <v>53754</v>
      </c>
      <c r="H89" s="77">
        <v>192.26</v>
      </c>
      <c r="I89" s="77">
        <v>1</v>
      </c>
      <c r="J89" s="77">
        <v>-32.871282419019899</v>
      </c>
      <c r="K89" s="77">
        <v>0.17526053991667101</v>
      </c>
      <c r="L89" s="77">
        <v>-32.870956439053501</v>
      </c>
      <c r="M89" s="77">
        <v>0.17525706386478501</v>
      </c>
      <c r="N89" s="77">
        <v>-3.2597996637573302E-4</v>
      </c>
      <c r="O89" s="77">
        <v>3.4760518861530002E-6</v>
      </c>
      <c r="P89" s="77">
        <v>-3.2782613131554598E-4</v>
      </c>
      <c r="Q89" s="77">
        <v>-3.2782613131554598E-4</v>
      </c>
      <c r="R89" s="77">
        <v>0</v>
      </c>
      <c r="S89" s="77">
        <v>1.7431629999999999E-11</v>
      </c>
      <c r="T89" s="77" t="s">
        <v>149</v>
      </c>
      <c r="U89" s="105">
        <v>3.6033951788091997E-5</v>
      </c>
      <c r="V89" s="105">
        <v>0</v>
      </c>
      <c r="W89" s="101">
        <v>3.6029858302989998E-5</v>
      </c>
    </row>
    <row r="90" spans="2:23" x14ac:dyDescent="0.35">
      <c r="B90" s="55" t="s">
        <v>110</v>
      </c>
      <c r="C90" s="76" t="s">
        <v>133</v>
      </c>
      <c r="D90" s="55" t="s">
        <v>54</v>
      </c>
      <c r="E90" s="55" t="s">
        <v>179</v>
      </c>
      <c r="F90" s="70">
        <v>192.86</v>
      </c>
      <c r="G90" s="77">
        <v>54050</v>
      </c>
      <c r="H90" s="77">
        <v>192.64</v>
      </c>
      <c r="I90" s="77">
        <v>1</v>
      </c>
      <c r="J90" s="77">
        <v>-12.670483227035399</v>
      </c>
      <c r="K90" s="77">
        <v>2.3278466054954799E-3</v>
      </c>
      <c r="L90" s="77">
        <v>-12.663510120731001</v>
      </c>
      <c r="M90" s="77">
        <v>2.32528508437891E-3</v>
      </c>
      <c r="N90" s="77">
        <v>-6.9731063043865201E-3</v>
      </c>
      <c r="O90" s="77">
        <v>2.5615211165650001E-6</v>
      </c>
      <c r="P90" s="77">
        <v>-7.0684624190783902E-3</v>
      </c>
      <c r="Q90" s="77">
        <v>-7.0684624190783902E-3</v>
      </c>
      <c r="R90" s="77">
        <v>0</v>
      </c>
      <c r="S90" s="77">
        <v>7.2446583399999999E-10</v>
      </c>
      <c r="T90" s="77" t="s">
        <v>148</v>
      </c>
      <c r="U90" s="105">
        <v>-1.04035019174734E-3</v>
      </c>
      <c r="V90" s="105">
        <v>0</v>
      </c>
      <c r="W90" s="101">
        <v>-1.04046837634268E-3</v>
      </c>
    </row>
    <row r="91" spans="2:23" x14ac:dyDescent="0.35">
      <c r="B91" s="55" t="s">
        <v>110</v>
      </c>
      <c r="C91" s="76" t="s">
        <v>133</v>
      </c>
      <c r="D91" s="55" t="s">
        <v>54</v>
      </c>
      <c r="E91" s="55" t="s">
        <v>179</v>
      </c>
      <c r="F91" s="70">
        <v>192.86</v>
      </c>
      <c r="G91" s="77">
        <v>54850</v>
      </c>
      <c r="H91" s="77">
        <v>192.91</v>
      </c>
      <c r="I91" s="77">
        <v>1</v>
      </c>
      <c r="J91" s="77">
        <v>-0.83832780768988002</v>
      </c>
      <c r="K91" s="77">
        <v>1.8342910693114E-5</v>
      </c>
      <c r="L91" s="77">
        <v>-0.83564831904484405</v>
      </c>
      <c r="M91" s="77">
        <v>1.8225841752496999E-5</v>
      </c>
      <c r="N91" s="77">
        <v>-2.6794886450366398E-3</v>
      </c>
      <c r="O91" s="77">
        <v>1.17068940617E-7</v>
      </c>
      <c r="P91" s="77">
        <v>-2.73576055395868E-3</v>
      </c>
      <c r="Q91" s="77">
        <v>-2.73576055395868E-3</v>
      </c>
      <c r="R91" s="77">
        <v>0</v>
      </c>
      <c r="S91" s="77">
        <v>1.9534247000000001E-10</v>
      </c>
      <c r="T91" s="77" t="s">
        <v>149</v>
      </c>
      <c r="U91" s="105">
        <v>1.5655527486273799E-4</v>
      </c>
      <c r="V91" s="105">
        <v>0</v>
      </c>
      <c r="W91" s="101">
        <v>1.56537490061086E-4</v>
      </c>
    </row>
    <row r="92" spans="2:23" x14ac:dyDescent="0.35">
      <c r="B92" s="55" t="s">
        <v>110</v>
      </c>
      <c r="C92" s="76" t="s">
        <v>133</v>
      </c>
      <c r="D92" s="55" t="s">
        <v>54</v>
      </c>
      <c r="E92" s="55" t="s">
        <v>180</v>
      </c>
      <c r="F92" s="70">
        <v>193.95</v>
      </c>
      <c r="G92" s="77">
        <v>53654</v>
      </c>
      <c r="H92" s="77">
        <v>193.5</v>
      </c>
      <c r="I92" s="77">
        <v>1</v>
      </c>
      <c r="J92" s="77">
        <v>-31.0583820361684</v>
      </c>
      <c r="K92" s="77">
        <v>3.7909687621890301E-2</v>
      </c>
      <c r="L92" s="77">
        <v>-31.0586165032271</v>
      </c>
      <c r="M92" s="77">
        <v>3.7910260002415097E-2</v>
      </c>
      <c r="N92" s="77">
        <v>2.34467058712884E-4</v>
      </c>
      <c r="O92" s="77">
        <v>-5.7238052478599998E-7</v>
      </c>
      <c r="P92" s="77">
        <v>2.4223883951959E-4</v>
      </c>
      <c r="Q92" s="77">
        <v>2.4223883951959E-4</v>
      </c>
      <c r="R92" s="77">
        <v>0</v>
      </c>
      <c r="S92" s="77">
        <v>2.3061100000000002E-12</v>
      </c>
      <c r="T92" s="77" t="s">
        <v>149</v>
      </c>
      <c r="U92" s="105">
        <v>-5.374240743342E-6</v>
      </c>
      <c r="V92" s="105">
        <v>0</v>
      </c>
      <c r="W92" s="101">
        <v>-5.3748512612931396E-6</v>
      </c>
    </row>
    <row r="93" spans="2:23" x14ac:dyDescent="0.35">
      <c r="B93" s="55" t="s">
        <v>110</v>
      </c>
      <c r="C93" s="76" t="s">
        <v>133</v>
      </c>
      <c r="D93" s="55" t="s">
        <v>54</v>
      </c>
      <c r="E93" s="55" t="s">
        <v>181</v>
      </c>
      <c r="F93" s="70">
        <v>193.36</v>
      </c>
      <c r="G93" s="77">
        <v>58004</v>
      </c>
      <c r="H93" s="77">
        <v>190.91</v>
      </c>
      <c r="I93" s="77">
        <v>1</v>
      </c>
      <c r="J93" s="77">
        <v>-36.658747767025602</v>
      </c>
      <c r="K93" s="77">
        <v>0.27697032667514299</v>
      </c>
      <c r="L93" s="77">
        <v>-36.658375018967099</v>
      </c>
      <c r="M93" s="77">
        <v>0.27696469420633701</v>
      </c>
      <c r="N93" s="77">
        <v>-3.7274805848031001E-4</v>
      </c>
      <c r="O93" s="77">
        <v>5.6324688068549997E-6</v>
      </c>
      <c r="P93" s="77">
        <v>-3.7706227704632702E-4</v>
      </c>
      <c r="Q93" s="77">
        <v>-3.7706227704632599E-4</v>
      </c>
      <c r="R93" s="77">
        <v>0</v>
      </c>
      <c r="S93" s="77">
        <v>2.9302466E-11</v>
      </c>
      <c r="T93" s="77" t="s">
        <v>149</v>
      </c>
      <c r="U93" s="105">
        <v>1.68961650928253E-4</v>
      </c>
      <c r="V93" s="105">
        <v>0</v>
      </c>
      <c r="W93" s="101">
        <v>1.68942456752578E-4</v>
      </c>
    </row>
    <row r="94" spans="2:23" x14ac:dyDescent="0.35">
      <c r="B94" s="55" t="s">
        <v>110</v>
      </c>
      <c r="C94" s="76" t="s">
        <v>133</v>
      </c>
      <c r="D94" s="55" t="s">
        <v>54</v>
      </c>
      <c r="E94" s="55" t="s">
        <v>182</v>
      </c>
      <c r="F94" s="70">
        <v>192.26</v>
      </c>
      <c r="G94" s="77">
        <v>53854</v>
      </c>
      <c r="H94" s="77">
        <v>191.36</v>
      </c>
      <c r="I94" s="77">
        <v>1</v>
      </c>
      <c r="J94" s="77">
        <v>-52.356536956736399</v>
      </c>
      <c r="K94" s="77">
        <v>0.135689744624054</v>
      </c>
      <c r="L94" s="77">
        <v>-52.356105091449798</v>
      </c>
      <c r="M94" s="77">
        <v>0.13568750614717401</v>
      </c>
      <c r="N94" s="77">
        <v>-4.3186528653205202E-4</v>
      </c>
      <c r="O94" s="77">
        <v>2.238476880505E-6</v>
      </c>
      <c r="P94" s="77">
        <v>-4.3299186965145E-4</v>
      </c>
      <c r="Q94" s="77">
        <v>-4.3299186965144897E-4</v>
      </c>
      <c r="R94" s="77">
        <v>0</v>
      </c>
      <c r="S94" s="77">
        <v>9.2803570000000001E-12</v>
      </c>
      <c r="T94" s="77" t="s">
        <v>148</v>
      </c>
      <c r="U94" s="105">
        <v>4.0683492570915998E-5</v>
      </c>
      <c r="V94" s="105">
        <v>0</v>
      </c>
      <c r="W94" s="101">
        <v>4.0678870894345103E-5</v>
      </c>
    </row>
    <row r="95" spans="2:23" x14ac:dyDescent="0.35">
      <c r="B95" s="55" t="s">
        <v>110</v>
      </c>
      <c r="C95" s="76" t="s">
        <v>133</v>
      </c>
      <c r="D95" s="55" t="s">
        <v>54</v>
      </c>
      <c r="E95" s="55" t="s">
        <v>182</v>
      </c>
      <c r="F95" s="70">
        <v>192.26</v>
      </c>
      <c r="G95" s="77">
        <v>58104</v>
      </c>
      <c r="H95" s="77">
        <v>191.32</v>
      </c>
      <c r="I95" s="77">
        <v>1</v>
      </c>
      <c r="J95" s="77">
        <v>-14.2364318805023</v>
      </c>
      <c r="K95" s="77">
        <v>2.6023597461162399E-2</v>
      </c>
      <c r="L95" s="77">
        <v>-14.2365355003293</v>
      </c>
      <c r="M95" s="77">
        <v>2.6023976287894501E-2</v>
      </c>
      <c r="N95" s="77">
        <v>1.03619827093726E-4</v>
      </c>
      <c r="O95" s="77">
        <v>-3.7882673206099999E-7</v>
      </c>
      <c r="P95" s="77">
        <v>1.05165737509954E-4</v>
      </c>
      <c r="Q95" s="77">
        <v>1.05165737509953E-4</v>
      </c>
      <c r="R95" s="77">
        <v>0</v>
      </c>
      <c r="S95" s="77">
        <v>1.4200820000000001E-12</v>
      </c>
      <c r="T95" s="77" t="s">
        <v>149</v>
      </c>
      <c r="U95" s="105">
        <v>2.4747458526217001E-5</v>
      </c>
      <c r="V95" s="105">
        <v>0</v>
      </c>
      <c r="W95" s="101">
        <v>2.4744647195575702E-5</v>
      </c>
    </row>
    <row r="96" spans="2:23" x14ac:dyDescent="0.35">
      <c r="B96" s="55" t="s">
        <v>110</v>
      </c>
      <c r="C96" s="76" t="s">
        <v>133</v>
      </c>
      <c r="D96" s="55" t="s">
        <v>54</v>
      </c>
      <c r="E96" s="55" t="s">
        <v>183</v>
      </c>
      <c r="F96" s="70">
        <v>192.16</v>
      </c>
      <c r="G96" s="77">
        <v>54050</v>
      </c>
      <c r="H96" s="77">
        <v>192.64</v>
      </c>
      <c r="I96" s="77">
        <v>1</v>
      </c>
      <c r="J96" s="77">
        <v>46.8857078221615</v>
      </c>
      <c r="K96" s="77">
        <v>3.89093718843362E-2</v>
      </c>
      <c r="L96" s="77">
        <v>46.888115165069202</v>
      </c>
      <c r="M96" s="77">
        <v>3.89133675840704E-2</v>
      </c>
      <c r="N96" s="77">
        <v>-2.4073429076676401E-3</v>
      </c>
      <c r="O96" s="77">
        <v>-3.9956997341689998E-6</v>
      </c>
      <c r="P96" s="77">
        <v>-2.48402911308626E-3</v>
      </c>
      <c r="Q96" s="77">
        <v>-2.48402911308625E-3</v>
      </c>
      <c r="R96" s="77">
        <v>0</v>
      </c>
      <c r="S96" s="77">
        <v>1.09216091E-10</v>
      </c>
      <c r="T96" s="77" t="s">
        <v>148</v>
      </c>
      <c r="U96" s="105">
        <v>3.86751966826379E-4</v>
      </c>
      <c r="V96" s="105">
        <v>0</v>
      </c>
      <c r="W96" s="101">
        <v>3.8670803150050401E-4</v>
      </c>
    </row>
    <row r="97" spans="2:23" x14ac:dyDescent="0.35">
      <c r="B97" s="55" t="s">
        <v>110</v>
      </c>
      <c r="C97" s="76" t="s">
        <v>133</v>
      </c>
      <c r="D97" s="55" t="s">
        <v>54</v>
      </c>
      <c r="E97" s="55" t="s">
        <v>183</v>
      </c>
      <c r="F97" s="70">
        <v>192.16</v>
      </c>
      <c r="G97" s="77">
        <v>56000</v>
      </c>
      <c r="H97" s="77">
        <v>193.44</v>
      </c>
      <c r="I97" s="77">
        <v>1</v>
      </c>
      <c r="J97" s="77">
        <v>33.414481263435398</v>
      </c>
      <c r="K97" s="77">
        <v>0.108303173136134</v>
      </c>
      <c r="L97" s="77">
        <v>33.416417505563103</v>
      </c>
      <c r="M97" s="77">
        <v>0.108315725013892</v>
      </c>
      <c r="N97" s="77">
        <v>-1.93624212770915E-3</v>
      </c>
      <c r="O97" s="77">
        <v>-1.2551877758026E-5</v>
      </c>
      <c r="P97" s="77">
        <v>-1.9584040992471001E-3</v>
      </c>
      <c r="Q97" s="77">
        <v>-1.9584040992471001E-3</v>
      </c>
      <c r="R97" s="77">
        <v>0</v>
      </c>
      <c r="S97" s="77">
        <v>3.72028622E-10</v>
      </c>
      <c r="T97" s="77" t="s">
        <v>148</v>
      </c>
      <c r="U97" s="105">
        <v>5.8387891720231003E-5</v>
      </c>
      <c r="V97" s="105">
        <v>0</v>
      </c>
      <c r="W97" s="101">
        <v>5.8381258810071799E-5</v>
      </c>
    </row>
    <row r="98" spans="2:23" x14ac:dyDescent="0.35">
      <c r="B98" s="55" t="s">
        <v>110</v>
      </c>
      <c r="C98" s="76" t="s">
        <v>133</v>
      </c>
      <c r="D98" s="55" t="s">
        <v>54</v>
      </c>
      <c r="E98" s="55" t="s">
        <v>183</v>
      </c>
      <c r="F98" s="70">
        <v>192.16</v>
      </c>
      <c r="G98" s="77">
        <v>58450</v>
      </c>
      <c r="H98" s="77">
        <v>191.59</v>
      </c>
      <c r="I98" s="77">
        <v>1</v>
      </c>
      <c r="J98" s="77">
        <v>-73.052473250580903</v>
      </c>
      <c r="K98" s="77">
        <v>0.13651186123252701</v>
      </c>
      <c r="L98" s="77">
        <v>-73.0553445431471</v>
      </c>
      <c r="M98" s="77">
        <v>0.13652259251041299</v>
      </c>
      <c r="N98" s="77">
        <v>2.87129256615337E-3</v>
      </c>
      <c r="O98" s="77">
        <v>-1.0731277886038E-5</v>
      </c>
      <c r="P98" s="77">
        <v>2.94922833927548E-3</v>
      </c>
      <c r="Q98" s="77">
        <v>2.94922833927548E-3</v>
      </c>
      <c r="R98" s="77">
        <v>0</v>
      </c>
      <c r="S98" s="77">
        <v>2.22493505E-10</v>
      </c>
      <c r="T98" s="77" t="s">
        <v>148</v>
      </c>
      <c r="U98" s="105">
        <v>-4.2242718167612002E-4</v>
      </c>
      <c r="V98" s="105">
        <v>0</v>
      </c>
      <c r="W98" s="101">
        <v>-4.22475169734299E-4</v>
      </c>
    </row>
    <row r="99" spans="2:23" x14ac:dyDescent="0.35">
      <c r="B99" s="55" t="s">
        <v>110</v>
      </c>
      <c r="C99" s="76" t="s">
        <v>133</v>
      </c>
      <c r="D99" s="55" t="s">
        <v>54</v>
      </c>
      <c r="E99" s="55" t="s">
        <v>184</v>
      </c>
      <c r="F99" s="70">
        <v>191.36</v>
      </c>
      <c r="G99" s="77">
        <v>53850</v>
      </c>
      <c r="H99" s="77">
        <v>192.16</v>
      </c>
      <c r="I99" s="77">
        <v>1</v>
      </c>
      <c r="J99" s="77">
        <v>2.2304947534471302</v>
      </c>
      <c r="K99" s="77">
        <v>0</v>
      </c>
      <c r="L99" s="77">
        <v>2.2309432720617299</v>
      </c>
      <c r="M99" s="77">
        <v>0</v>
      </c>
      <c r="N99" s="77">
        <v>-4.4851861460380699E-4</v>
      </c>
      <c r="O99" s="77">
        <v>0</v>
      </c>
      <c r="P99" s="77">
        <v>-4.50713913256739E-4</v>
      </c>
      <c r="Q99" s="77">
        <v>-4.50713913256741E-4</v>
      </c>
      <c r="R99" s="77">
        <v>0</v>
      </c>
      <c r="S99" s="77">
        <v>0</v>
      </c>
      <c r="T99" s="77" t="s">
        <v>148</v>
      </c>
      <c r="U99" s="105">
        <v>3.5881489168303801E-4</v>
      </c>
      <c r="V99" s="105">
        <v>0</v>
      </c>
      <c r="W99" s="101">
        <v>3.5877413003074698E-4</v>
      </c>
    </row>
    <row r="100" spans="2:23" x14ac:dyDescent="0.35">
      <c r="B100" s="55" t="s">
        <v>110</v>
      </c>
      <c r="C100" s="76" t="s">
        <v>133</v>
      </c>
      <c r="D100" s="55" t="s">
        <v>54</v>
      </c>
      <c r="E100" s="55" t="s">
        <v>184</v>
      </c>
      <c r="F100" s="70">
        <v>191.36</v>
      </c>
      <c r="G100" s="77">
        <v>53850</v>
      </c>
      <c r="H100" s="77">
        <v>192.16</v>
      </c>
      <c r="I100" s="77">
        <v>2</v>
      </c>
      <c r="J100" s="77">
        <v>5.1590832846907198</v>
      </c>
      <c r="K100" s="77">
        <v>0</v>
      </c>
      <c r="L100" s="77">
        <v>5.1601206979748602</v>
      </c>
      <c r="M100" s="77">
        <v>0</v>
      </c>
      <c r="N100" s="77">
        <v>-1.0374132841425899E-3</v>
      </c>
      <c r="O100" s="77">
        <v>0</v>
      </c>
      <c r="P100" s="77">
        <v>-1.04249095964983E-3</v>
      </c>
      <c r="Q100" s="77">
        <v>-1.04249095964983E-3</v>
      </c>
      <c r="R100" s="77">
        <v>0</v>
      </c>
      <c r="S100" s="77">
        <v>0</v>
      </c>
      <c r="T100" s="77" t="s">
        <v>148</v>
      </c>
      <c r="U100" s="105">
        <v>8.2993062731405096E-4</v>
      </c>
      <c r="V100" s="105">
        <v>0</v>
      </c>
      <c r="W100" s="101">
        <v>8.2983634654577604E-4</v>
      </c>
    </row>
    <row r="101" spans="2:23" x14ac:dyDescent="0.35">
      <c r="B101" s="55" t="s">
        <v>110</v>
      </c>
      <c r="C101" s="76" t="s">
        <v>133</v>
      </c>
      <c r="D101" s="55" t="s">
        <v>54</v>
      </c>
      <c r="E101" s="55" t="s">
        <v>184</v>
      </c>
      <c r="F101" s="70">
        <v>191.36</v>
      </c>
      <c r="G101" s="77">
        <v>58004</v>
      </c>
      <c r="H101" s="77">
        <v>190.91</v>
      </c>
      <c r="I101" s="77">
        <v>1</v>
      </c>
      <c r="J101" s="77">
        <v>-16.3852372216563</v>
      </c>
      <c r="K101" s="77">
        <v>9.1281839595382802E-3</v>
      </c>
      <c r="L101" s="77">
        <v>-16.3859439414774</v>
      </c>
      <c r="M101" s="77">
        <v>9.12897140101015E-3</v>
      </c>
      <c r="N101" s="77">
        <v>7.0671982113912303E-4</v>
      </c>
      <c r="O101" s="77">
        <v>-7.8744147186400003E-7</v>
      </c>
      <c r="P101" s="77">
        <v>7.1300971108419198E-4</v>
      </c>
      <c r="Q101" s="77">
        <v>7.13009711084191E-4</v>
      </c>
      <c r="R101" s="77">
        <v>0</v>
      </c>
      <c r="S101" s="77">
        <v>1.7285016999999998E-11</v>
      </c>
      <c r="T101" s="77" t="s">
        <v>148</v>
      </c>
      <c r="U101" s="105">
        <v>1.6751629378789599E-4</v>
      </c>
      <c r="V101" s="105">
        <v>0</v>
      </c>
      <c r="W101" s="101">
        <v>1.67497263805922E-4</v>
      </c>
    </row>
    <row r="102" spans="2:23" x14ac:dyDescent="0.35">
      <c r="B102" s="55" t="s">
        <v>110</v>
      </c>
      <c r="C102" s="76" t="s">
        <v>133</v>
      </c>
      <c r="D102" s="55" t="s">
        <v>54</v>
      </c>
      <c r="E102" s="55" t="s">
        <v>185</v>
      </c>
      <c r="F102" s="70">
        <v>192.89</v>
      </c>
      <c r="G102" s="77">
        <v>54000</v>
      </c>
      <c r="H102" s="77">
        <v>192.64</v>
      </c>
      <c r="I102" s="77">
        <v>1</v>
      </c>
      <c r="J102" s="77">
        <v>-3.8693295516706598</v>
      </c>
      <c r="K102" s="77">
        <v>9.0728569747357203E-4</v>
      </c>
      <c r="L102" s="77">
        <v>-3.8552253246083299</v>
      </c>
      <c r="M102" s="77">
        <v>9.0068339559218596E-4</v>
      </c>
      <c r="N102" s="77">
        <v>-1.41042270623296E-2</v>
      </c>
      <c r="O102" s="77">
        <v>6.6023018813860004E-6</v>
      </c>
      <c r="P102" s="77">
        <v>-1.4344717503348E-2</v>
      </c>
      <c r="Q102" s="77">
        <v>-1.4344717503348E-2</v>
      </c>
      <c r="R102" s="77">
        <v>0</v>
      </c>
      <c r="S102" s="77">
        <v>1.2469717767E-8</v>
      </c>
      <c r="T102" s="77" t="s">
        <v>148</v>
      </c>
      <c r="U102" s="105">
        <v>-2.2533640434169999E-3</v>
      </c>
      <c r="V102" s="105">
        <v>0</v>
      </c>
      <c r="W102" s="101">
        <v>-2.2536200273344802E-3</v>
      </c>
    </row>
    <row r="103" spans="2:23" x14ac:dyDescent="0.35">
      <c r="B103" s="55" t="s">
        <v>110</v>
      </c>
      <c r="C103" s="76" t="s">
        <v>133</v>
      </c>
      <c r="D103" s="55" t="s">
        <v>54</v>
      </c>
      <c r="E103" s="55" t="s">
        <v>185</v>
      </c>
      <c r="F103" s="70">
        <v>192.89</v>
      </c>
      <c r="G103" s="77">
        <v>54850</v>
      </c>
      <c r="H103" s="77">
        <v>192.91</v>
      </c>
      <c r="I103" s="77">
        <v>1</v>
      </c>
      <c r="J103" s="77">
        <v>11.1590288486526</v>
      </c>
      <c r="K103" s="77">
        <v>9.8373900627598296E-4</v>
      </c>
      <c r="L103" s="77">
        <v>11.1563490652605</v>
      </c>
      <c r="M103" s="77">
        <v>9.8326658328092291E-4</v>
      </c>
      <c r="N103" s="77">
        <v>2.6797833920719199E-3</v>
      </c>
      <c r="O103" s="77">
        <v>4.7242299506000001E-7</v>
      </c>
      <c r="P103" s="77">
        <v>2.7357605547627499E-3</v>
      </c>
      <c r="Q103" s="77">
        <v>2.7357605547627399E-3</v>
      </c>
      <c r="R103" s="77">
        <v>0</v>
      </c>
      <c r="S103" s="77">
        <v>5.9126647999999998E-11</v>
      </c>
      <c r="T103" s="77" t="s">
        <v>149</v>
      </c>
      <c r="U103" s="105">
        <v>3.7534727905597997E-5</v>
      </c>
      <c r="V103" s="105">
        <v>0</v>
      </c>
      <c r="W103" s="101">
        <v>3.7530463931155497E-5</v>
      </c>
    </row>
    <row r="104" spans="2:23" x14ac:dyDescent="0.35">
      <c r="B104" s="55" t="s">
        <v>110</v>
      </c>
      <c r="C104" s="76" t="s">
        <v>133</v>
      </c>
      <c r="D104" s="55" t="s">
        <v>54</v>
      </c>
      <c r="E104" s="55" t="s">
        <v>131</v>
      </c>
      <c r="F104" s="70">
        <v>192.64</v>
      </c>
      <c r="G104" s="77">
        <v>54250</v>
      </c>
      <c r="H104" s="77">
        <v>192.64</v>
      </c>
      <c r="I104" s="77">
        <v>1</v>
      </c>
      <c r="J104" s="77">
        <v>1.3308126648409899</v>
      </c>
      <c r="K104" s="77">
        <v>2.4086447945056E-5</v>
      </c>
      <c r="L104" s="77">
        <v>1.3214312658549801</v>
      </c>
      <c r="M104" s="77">
        <v>2.3748056029155999E-5</v>
      </c>
      <c r="N104" s="77">
        <v>9.3813989860120801E-3</v>
      </c>
      <c r="O104" s="77">
        <v>3.3839191589999999E-7</v>
      </c>
      <c r="P104" s="77">
        <v>9.5524915347172494E-3</v>
      </c>
      <c r="Q104" s="77">
        <v>9.5524915347172494E-3</v>
      </c>
      <c r="R104" s="77">
        <v>0</v>
      </c>
      <c r="S104" s="77">
        <v>1.241001285E-9</v>
      </c>
      <c r="T104" s="77" t="s">
        <v>148</v>
      </c>
      <c r="U104" s="105">
        <v>6.5187818679051998E-5</v>
      </c>
      <c r="V104" s="105">
        <v>0</v>
      </c>
      <c r="W104" s="101">
        <v>6.5180413291872699E-5</v>
      </c>
    </row>
    <row r="105" spans="2:23" x14ac:dyDescent="0.35">
      <c r="B105" s="55" t="s">
        <v>110</v>
      </c>
      <c r="C105" s="76" t="s">
        <v>133</v>
      </c>
      <c r="D105" s="55" t="s">
        <v>54</v>
      </c>
      <c r="E105" s="55" t="s">
        <v>186</v>
      </c>
      <c r="F105" s="70">
        <v>192.64</v>
      </c>
      <c r="G105" s="77">
        <v>54250</v>
      </c>
      <c r="H105" s="77">
        <v>192.64</v>
      </c>
      <c r="I105" s="77">
        <v>1</v>
      </c>
      <c r="J105" s="77">
        <v>-1.3307473178706899</v>
      </c>
      <c r="K105" s="77">
        <v>1.06607483126006E-4</v>
      </c>
      <c r="L105" s="77">
        <v>-1.3213668369137801</v>
      </c>
      <c r="M105" s="77">
        <v>1.0510982112527099E-4</v>
      </c>
      <c r="N105" s="77">
        <v>-9.3804809569067397E-3</v>
      </c>
      <c r="O105" s="77">
        <v>1.497662000735E-6</v>
      </c>
      <c r="P105" s="77">
        <v>-9.5524915337564503E-3</v>
      </c>
      <c r="Q105" s="77">
        <v>-9.5524915337564503E-3</v>
      </c>
      <c r="R105" s="77">
        <v>0</v>
      </c>
      <c r="S105" s="77">
        <v>5.4932556890000004E-9</v>
      </c>
      <c r="T105" s="77" t="s">
        <v>148</v>
      </c>
      <c r="U105" s="105">
        <v>2.8850960782155502E-4</v>
      </c>
      <c r="V105" s="105">
        <v>0</v>
      </c>
      <c r="W105" s="101">
        <v>2.88476832904489E-4</v>
      </c>
    </row>
    <row r="106" spans="2:23" x14ac:dyDescent="0.35">
      <c r="B106" s="55" t="s">
        <v>110</v>
      </c>
      <c r="C106" s="76" t="s">
        <v>133</v>
      </c>
      <c r="D106" s="55" t="s">
        <v>54</v>
      </c>
      <c r="E106" s="55" t="s">
        <v>187</v>
      </c>
      <c r="F106" s="70">
        <v>192.89</v>
      </c>
      <c r="G106" s="77">
        <v>53550</v>
      </c>
      <c r="H106" s="77">
        <v>192.86</v>
      </c>
      <c r="I106" s="77">
        <v>1</v>
      </c>
      <c r="J106" s="77">
        <v>3.8579944583042298</v>
      </c>
      <c r="K106" s="77">
        <v>2.6344894595341901E-4</v>
      </c>
      <c r="L106" s="77">
        <v>3.8628595114953899</v>
      </c>
      <c r="M106" s="77">
        <v>2.6411379981824197E-4</v>
      </c>
      <c r="N106" s="77">
        <v>-4.8650531911533E-3</v>
      </c>
      <c r="O106" s="77">
        <v>-6.6485386482199996E-7</v>
      </c>
      <c r="P106" s="77">
        <v>-4.9416343630001398E-3</v>
      </c>
      <c r="Q106" s="77">
        <v>-4.9416343630001303E-3</v>
      </c>
      <c r="R106" s="77">
        <v>0</v>
      </c>
      <c r="S106" s="77">
        <v>4.3222957800000002E-10</v>
      </c>
      <c r="T106" s="77" t="s">
        <v>148</v>
      </c>
      <c r="U106" s="105">
        <v>-2.74185284912085E-4</v>
      </c>
      <c r="V106" s="105">
        <v>0</v>
      </c>
      <c r="W106" s="101">
        <v>-2.7421643257486501E-4</v>
      </c>
    </row>
    <row r="107" spans="2:23" x14ac:dyDescent="0.35">
      <c r="B107" s="55" t="s">
        <v>110</v>
      </c>
      <c r="C107" s="76" t="s">
        <v>133</v>
      </c>
      <c r="D107" s="55" t="s">
        <v>54</v>
      </c>
      <c r="E107" s="55" t="s">
        <v>188</v>
      </c>
      <c r="F107" s="70">
        <v>190.43</v>
      </c>
      <c r="G107" s="77">
        <v>58200</v>
      </c>
      <c r="H107" s="77">
        <v>191.83</v>
      </c>
      <c r="I107" s="77">
        <v>1</v>
      </c>
      <c r="J107" s="77">
        <v>22.419394136737299</v>
      </c>
      <c r="K107" s="77">
        <v>8.8462745088673606E-2</v>
      </c>
      <c r="L107" s="77">
        <v>22.423505589829901</v>
      </c>
      <c r="M107" s="77">
        <v>8.8495194116935294E-2</v>
      </c>
      <c r="N107" s="77">
        <v>-4.1114530925479001E-3</v>
      </c>
      <c r="O107" s="77">
        <v>-3.2449028261691998E-5</v>
      </c>
      <c r="P107" s="77">
        <v>-4.1597257842846099E-3</v>
      </c>
      <c r="Q107" s="77">
        <v>-4.1597257842846003E-3</v>
      </c>
      <c r="R107" s="77">
        <v>0</v>
      </c>
      <c r="S107" s="77">
        <v>3.045384074E-9</v>
      </c>
      <c r="T107" s="77" t="s">
        <v>149</v>
      </c>
      <c r="U107" s="105">
        <v>-4.4594844209010101E-4</v>
      </c>
      <c r="V107" s="105">
        <v>0</v>
      </c>
      <c r="W107" s="101">
        <v>-4.4599910218185698E-4</v>
      </c>
    </row>
    <row r="108" spans="2:23" x14ac:dyDescent="0.35">
      <c r="B108" s="55" t="s">
        <v>110</v>
      </c>
      <c r="C108" s="76" t="s">
        <v>133</v>
      </c>
      <c r="D108" s="55" t="s">
        <v>54</v>
      </c>
      <c r="E108" s="55" t="s">
        <v>189</v>
      </c>
      <c r="F108" s="70">
        <v>192.94</v>
      </c>
      <c r="G108" s="77">
        <v>53000</v>
      </c>
      <c r="H108" s="77">
        <v>193.17</v>
      </c>
      <c r="I108" s="77">
        <v>1</v>
      </c>
      <c r="J108" s="77">
        <v>30.640750534838801</v>
      </c>
      <c r="K108" s="77">
        <v>2.32085102673209E-2</v>
      </c>
      <c r="L108" s="77">
        <v>30.629129316099998</v>
      </c>
      <c r="M108" s="77">
        <v>2.3190908869013999E-2</v>
      </c>
      <c r="N108" s="77">
        <v>1.16212187387721E-2</v>
      </c>
      <c r="O108" s="77">
        <v>1.7601398306916E-5</v>
      </c>
      <c r="P108" s="77">
        <v>1.189502882443E-2</v>
      </c>
      <c r="Q108" s="77">
        <v>1.18950288244299E-2</v>
      </c>
      <c r="R108" s="77">
        <v>0</v>
      </c>
      <c r="S108" s="77">
        <v>3.497675089E-9</v>
      </c>
      <c r="T108" s="77" t="s">
        <v>149</v>
      </c>
      <c r="U108" s="105">
        <v>7.2515764022416398E-4</v>
      </c>
      <c r="V108" s="105">
        <v>0</v>
      </c>
      <c r="W108" s="101">
        <v>7.2507526174915603E-4</v>
      </c>
    </row>
    <row r="109" spans="2:23" x14ac:dyDescent="0.35">
      <c r="B109" s="55" t="s">
        <v>110</v>
      </c>
      <c r="C109" s="76" t="s">
        <v>133</v>
      </c>
      <c r="D109" s="55" t="s">
        <v>54</v>
      </c>
      <c r="E109" s="55" t="s">
        <v>190</v>
      </c>
      <c r="F109" s="70">
        <v>193.44</v>
      </c>
      <c r="G109" s="77">
        <v>56100</v>
      </c>
      <c r="H109" s="77">
        <v>193.55</v>
      </c>
      <c r="I109" s="77">
        <v>1</v>
      </c>
      <c r="J109" s="77">
        <v>2.9947861739645698</v>
      </c>
      <c r="K109" s="77">
        <v>6.87005807847134E-4</v>
      </c>
      <c r="L109" s="77">
        <v>2.9967156973743401</v>
      </c>
      <c r="M109" s="77">
        <v>6.8789136077015804E-4</v>
      </c>
      <c r="N109" s="77">
        <v>-1.92952340976917E-3</v>
      </c>
      <c r="O109" s="77">
        <v>-8.8555292302399999E-7</v>
      </c>
      <c r="P109" s="77">
        <v>-1.9584040990202798E-3</v>
      </c>
      <c r="Q109" s="77">
        <v>-1.9584040990202798E-3</v>
      </c>
      <c r="R109" s="77">
        <v>0</v>
      </c>
      <c r="S109" s="77">
        <v>2.9378755100000002E-10</v>
      </c>
      <c r="T109" s="77" t="s">
        <v>148</v>
      </c>
      <c r="U109" s="105">
        <v>4.0897512234015002E-5</v>
      </c>
      <c r="V109" s="105">
        <v>0</v>
      </c>
      <c r="W109" s="101">
        <v>4.0892866244643E-5</v>
      </c>
    </row>
    <row r="110" spans="2:23" x14ac:dyDescent="0.35">
      <c r="B110" s="55" t="s">
        <v>110</v>
      </c>
      <c r="C110" s="76" t="s">
        <v>133</v>
      </c>
      <c r="D110" s="55" t="s">
        <v>54</v>
      </c>
      <c r="E110" s="55" t="s">
        <v>132</v>
      </c>
      <c r="F110" s="70">
        <v>193.69</v>
      </c>
      <c r="G110" s="77">
        <v>56100</v>
      </c>
      <c r="H110" s="77">
        <v>193.55</v>
      </c>
      <c r="I110" s="77">
        <v>1</v>
      </c>
      <c r="J110" s="77">
        <v>-3.6815908301439002</v>
      </c>
      <c r="K110" s="77">
        <v>1.1209249830575899E-3</v>
      </c>
      <c r="L110" s="77">
        <v>-3.68100007209941</v>
      </c>
      <c r="M110" s="77">
        <v>1.1205652785968199E-3</v>
      </c>
      <c r="N110" s="77">
        <v>-5.9075804448582804E-4</v>
      </c>
      <c r="O110" s="77">
        <v>3.5970446077099999E-7</v>
      </c>
      <c r="P110" s="77">
        <v>-6.1449313583460802E-4</v>
      </c>
      <c r="Q110" s="77">
        <v>-6.1449313583460802E-4</v>
      </c>
      <c r="R110" s="77">
        <v>0</v>
      </c>
      <c r="S110" s="77">
        <v>3.1227669999999998E-11</v>
      </c>
      <c r="T110" s="77" t="s">
        <v>148</v>
      </c>
      <c r="U110" s="105">
        <v>-1.3060148533545999E-5</v>
      </c>
      <c r="V110" s="105">
        <v>0</v>
      </c>
      <c r="W110" s="101">
        <v>-1.30616321766325E-5</v>
      </c>
    </row>
    <row r="111" spans="2:23" x14ac:dyDescent="0.35">
      <c r="B111" s="55" t="s">
        <v>110</v>
      </c>
      <c r="C111" s="76" t="s">
        <v>133</v>
      </c>
      <c r="D111" s="55" t="s">
        <v>54</v>
      </c>
      <c r="E111" s="55" t="s">
        <v>191</v>
      </c>
      <c r="F111" s="70">
        <v>190.91</v>
      </c>
      <c r="G111" s="77">
        <v>58054</v>
      </c>
      <c r="H111" s="77">
        <v>191.21</v>
      </c>
      <c r="I111" s="77">
        <v>1</v>
      </c>
      <c r="J111" s="77">
        <v>12.2811871977833</v>
      </c>
      <c r="K111" s="77">
        <v>8.4765088150692107E-3</v>
      </c>
      <c r="L111" s="77">
        <v>12.281239219407899</v>
      </c>
      <c r="M111" s="77">
        <v>8.47658062615495E-3</v>
      </c>
      <c r="N111" s="77">
        <v>-5.2021624601106E-5</v>
      </c>
      <c r="O111" s="77">
        <v>-7.1811085740999997E-8</v>
      </c>
      <c r="P111" s="77">
        <v>-5.2610727751146E-5</v>
      </c>
      <c r="Q111" s="77">
        <v>-5.2610727751147003E-5</v>
      </c>
      <c r="R111" s="77">
        <v>0</v>
      </c>
      <c r="S111" s="77">
        <v>1.5555500000000001E-13</v>
      </c>
      <c r="T111" s="77" t="s">
        <v>148</v>
      </c>
      <c r="U111" s="105">
        <v>1.8862613385990001E-6</v>
      </c>
      <c r="V111" s="105">
        <v>0</v>
      </c>
      <c r="W111" s="101">
        <v>1.8860470578358701E-6</v>
      </c>
    </row>
    <row r="112" spans="2:23" x14ac:dyDescent="0.35">
      <c r="B112" s="55" t="s">
        <v>110</v>
      </c>
      <c r="C112" s="76" t="s">
        <v>133</v>
      </c>
      <c r="D112" s="55" t="s">
        <v>54</v>
      </c>
      <c r="E112" s="55" t="s">
        <v>191</v>
      </c>
      <c r="F112" s="70">
        <v>190.91</v>
      </c>
      <c r="G112" s="77">
        <v>58104</v>
      </c>
      <c r="H112" s="77">
        <v>191.32</v>
      </c>
      <c r="I112" s="77">
        <v>1</v>
      </c>
      <c r="J112" s="77">
        <v>10.203461523366199</v>
      </c>
      <c r="K112" s="77">
        <v>9.3074900590580396E-3</v>
      </c>
      <c r="L112" s="77">
        <v>10.2035134573993</v>
      </c>
      <c r="M112" s="77">
        <v>9.3075848066543898E-3</v>
      </c>
      <c r="N112" s="77">
        <v>-5.1934033093448E-5</v>
      </c>
      <c r="O112" s="77">
        <v>-9.4747596351999999E-8</v>
      </c>
      <c r="P112" s="77">
        <v>-5.2555011073120001E-5</v>
      </c>
      <c r="Q112" s="77">
        <v>-5.2555011073120001E-5</v>
      </c>
      <c r="R112" s="77">
        <v>0</v>
      </c>
      <c r="S112" s="77">
        <v>2.4692499999999998E-13</v>
      </c>
      <c r="T112" s="77" t="s">
        <v>148</v>
      </c>
      <c r="U112" s="105">
        <v>3.1852666915470001E-6</v>
      </c>
      <c r="V112" s="105">
        <v>0</v>
      </c>
      <c r="W112" s="101">
        <v>3.1849048427599399E-6</v>
      </c>
    </row>
    <row r="113" spans="2:23" x14ac:dyDescent="0.35">
      <c r="B113" s="55" t="s">
        <v>110</v>
      </c>
      <c r="C113" s="76" t="s">
        <v>133</v>
      </c>
      <c r="D113" s="55" t="s">
        <v>54</v>
      </c>
      <c r="E113" s="55" t="s">
        <v>192</v>
      </c>
      <c r="F113" s="70">
        <v>191.21</v>
      </c>
      <c r="G113" s="77">
        <v>58104</v>
      </c>
      <c r="H113" s="77">
        <v>191.32</v>
      </c>
      <c r="I113" s="77">
        <v>1</v>
      </c>
      <c r="J113" s="77">
        <v>6.7306924479757404</v>
      </c>
      <c r="K113" s="77">
        <v>1.51309417569654E-3</v>
      </c>
      <c r="L113" s="77">
        <v>6.7307443822359199</v>
      </c>
      <c r="M113" s="77">
        <v>1.51311752596262E-3</v>
      </c>
      <c r="N113" s="77">
        <v>-5.1934260179852998E-5</v>
      </c>
      <c r="O113" s="77">
        <v>-2.3350266074999999E-8</v>
      </c>
      <c r="P113" s="77">
        <v>-5.2610728324259002E-5</v>
      </c>
      <c r="Q113" s="77">
        <v>-5.2610728324259002E-5</v>
      </c>
      <c r="R113" s="77">
        <v>0</v>
      </c>
      <c r="S113" s="77">
        <v>9.2446999999999997E-14</v>
      </c>
      <c r="T113" s="77" t="s">
        <v>148</v>
      </c>
      <c r="U113" s="105">
        <v>1.2466799788939999E-6</v>
      </c>
      <c r="V113" s="105">
        <v>0</v>
      </c>
      <c r="W113" s="101">
        <v>1.24653835507349E-6</v>
      </c>
    </row>
    <row r="114" spans="2:23" x14ac:dyDescent="0.35">
      <c r="B114" s="55" t="s">
        <v>110</v>
      </c>
      <c r="C114" s="76" t="s">
        <v>133</v>
      </c>
      <c r="D114" s="55" t="s">
        <v>54</v>
      </c>
      <c r="E114" s="55" t="s">
        <v>193</v>
      </c>
      <c r="F114" s="70">
        <v>191.42</v>
      </c>
      <c r="G114" s="77">
        <v>58200</v>
      </c>
      <c r="H114" s="77">
        <v>191.83</v>
      </c>
      <c r="I114" s="77">
        <v>1</v>
      </c>
      <c r="J114" s="77">
        <v>11.8630151874079</v>
      </c>
      <c r="K114" s="77">
        <v>5.7559031898698002E-3</v>
      </c>
      <c r="L114" s="77">
        <v>11.858917971213501</v>
      </c>
      <c r="M114" s="77">
        <v>5.7519279598219897E-3</v>
      </c>
      <c r="N114" s="77">
        <v>4.0972161943875198E-3</v>
      </c>
      <c r="O114" s="77">
        <v>3.9752300478169996E-6</v>
      </c>
      <c r="P114" s="77">
        <v>4.1597257849426703E-3</v>
      </c>
      <c r="Q114" s="77">
        <v>4.1597257849426703E-3</v>
      </c>
      <c r="R114" s="77">
        <v>0</v>
      </c>
      <c r="S114" s="77">
        <v>7.0770573099999998E-10</v>
      </c>
      <c r="T114" s="77" t="s">
        <v>148</v>
      </c>
      <c r="U114" s="105">
        <v>-9.1810518178605703E-4</v>
      </c>
      <c r="V114" s="105">
        <v>0</v>
      </c>
      <c r="W114" s="101">
        <v>-9.1820947925267196E-4</v>
      </c>
    </row>
    <row r="115" spans="2:23" x14ac:dyDescent="0.35">
      <c r="B115" s="55" t="s">
        <v>110</v>
      </c>
      <c r="C115" s="76" t="s">
        <v>133</v>
      </c>
      <c r="D115" s="55" t="s">
        <v>54</v>
      </c>
      <c r="E115" s="55" t="s">
        <v>193</v>
      </c>
      <c r="F115" s="70">
        <v>191.42</v>
      </c>
      <c r="G115" s="77">
        <v>58300</v>
      </c>
      <c r="H115" s="77">
        <v>191.74</v>
      </c>
      <c r="I115" s="77">
        <v>1</v>
      </c>
      <c r="J115" s="77">
        <v>25.010693479892002</v>
      </c>
      <c r="K115" s="77">
        <v>2.3707768478279798E-2</v>
      </c>
      <c r="L115" s="77">
        <v>25.0115728793612</v>
      </c>
      <c r="M115" s="77">
        <v>2.3709435682394801E-2</v>
      </c>
      <c r="N115" s="77">
        <v>-8.7939946921688995E-4</v>
      </c>
      <c r="O115" s="77">
        <v>-1.6672041149920001E-6</v>
      </c>
      <c r="P115" s="77">
        <v>-8.8134178600793799E-4</v>
      </c>
      <c r="Q115" s="77">
        <v>-8.8134178600793897E-4</v>
      </c>
      <c r="R115" s="77">
        <v>0</v>
      </c>
      <c r="S115" s="77">
        <v>2.9439330999999999E-11</v>
      </c>
      <c r="T115" s="77" t="s">
        <v>148</v>
      </c>
      <c r="U115" s="105">
        <v>-3.7995134200817998E-5</v>
      </c>
      <c r="V115" s="105">
        <v>0</v>
      </c>
      <c r="W115" s="101">
        <v>-3.7999450477775599E-5</v>
      </c>
    </row>
    <row r="116" spans="2:23" x14ac:dyDescent="0.35">
      <c r="B116" s="55" t="s">
        <v>110</v>
      </c>
      <c r="C116" s="76" t="s">
        <v>133</v>
      </c>
      <c r="D116" s="55" t="s">
        <v>54</v>
      </c>
      <c r="E116" s="55" t="s">
        <v>193</v>
      </c>
      <c r="F116" s="70">
        <v>191.42</v>
      </c>
      <c r="G116" s="77">
        <v>58500</v>
      </c>
      <c r="H116" s="77">
        <v>191.28</v>
      </c>
      <c r="I116" s="77">
        <v>1</v>
      </c>
      <c r="J116" s="77">
        <v>-57.140429577727097</v>
      </c>
      <c r="K116" s="77">
        <v>1.6978149200101399E-2</v>
      </c>
      <c r="L116" s="77">
        <v>-57.1372096502784</v>
      </c>
      <c r="M116" s="77">
        <v>1.6976235778423301E-2</v>
      </c>
      <c r="N116" s="77">
        <v>-3.2199274487054699E-3</v>
      </c>
      <c r="O116" s="77">
        <v>1.9134216780809999E-6</v>
      </c>
      <c r="P116" s="77">
        <v>-3.2783839993611001E-3</v>
      </c>
      <c r="Q116" s="77">
        <v>-3.2783839993611001E-3</v>
      </c>
      <c r="R116" s="77">
        <v>0</v>
      </c>
      <c r="S116" s="77">
        <v>5.5888569000000001E-11</v>
      </c>
      <c r="T116" s="77" t="s">
        <v>148</v>
      </c>
      <c r="U116" s="105">
        <v>-8.4656604717903001E-5</v>
      </c>
      <c r="V116" s="105">
        <v>0</v>
      </c>
      <c r="W116" s="101">
        <v>-8.4666221774401E-5</v>
      </c>
    </row>
    <row r="117" spans="2:23" x14ac:dyDescent="0.35">
      <c r="B117" s="55" t="s">
        <v>110</v>
      </c>
      <c r="C117" s="76" t="s">
        <v>133</v>
      </c>
      <c r="D117" s="55" t="s">
        <v>54</v>
      </c>
      <c r="E117" s="55" t="s">
        <v>194</v>
      </c>
      <c r="F117" s="70">
        <v>191.74</v>
      </c>
      <c r="G117" s="77">
        <v>58305</v>
      </c>
      <c r="H117" s="77">
        <v>191.74</v>
      </c>
      <c r="I117" s="77">
        <v>1</v>
      </c>
      <c r="J117" s="77">
        <v>14.1209482063678</v>
      </c>
      <c r="K117" s="77">
        <v>0</v>
      </c>
      <c r="L117" s="77">
        <v>14.120948206368301</v>
      </c>
      <c r="M117" s="77">
        <v>0</v>
      </c>
      <c r="N117" s="77">
        <v>-5.0792700000000002E-13</v>
      </c>
      <c r="O117" s="77">
        <v>0</v>
      </c>
      <c r="P117" s="77">
        <v>-2.2547E-13</v>
      </c>
      <c r="Q117" s="77">
        <v>-2.2547099999999999E-13</v>
      </c>
      <c r="R117" s="77">
        <v>0</v>
      </c>
      <c r="S117" s="77">
        <v>0</v>
      </c>
      <c r="T117" s="77" t="s">
        <v>148</v>
      </c>
      <c r="U117" s="105">
        <v>0</v>
      </c>
      <c r="V117" s="105">
        <v>0</v>
      </c>
      <c r="W117" s="101">
        <v>0</v>
      </c>
    </row>
    <row r="118" spans="2:23" x14ac:dyDescent="0.35">
      <c r="B118" s="55" t="s">
        <v>110</v>
      </c>
      <c r="C118" s="76" t="s">
        <v>133</v>
      </c>
      <c r="D118" s="55" t="s">
        <v>54</v>
      </c>
      <c r="E118" s="55" t="s">
        <v>194</v>
      </c>
      <c r="F118" s="70">
        <v>191.74</v>
      </c>
      <c r="G118" s="77">
        <v>58350</v>
      </c>
      <c r="H118" s="77">
        <v>192.21</v>
      </c>
      <c r="I118" s="77">
        <v>1</v>
      </c>
      <c r="J118" s="77">
        <v>20.4171112382014</v>
      </c>
      <c r="K118" s="77">
        <v>2.76377139960578E-2</v>
      </c>
      <c r="L118" s="77">
        <v>20.418321496908</v>
      </c>
      <c r="M118" s="77">
        <v>2.7640990637397601E-2</v>
      </c>
      <c r="N118" s="77">
        <v>-1.2102587066353801E-3</v>
      </c>
      <c r="O118" s="77">
        <v>-3.2766413398530001E-6</v>
      </c>
      <c r="P118" s="77">
        <v>-1.21049744629334E-3</v>
      </c>
      <c r="Q118" s="77">
        <v>-1.21049744629334E-3</v>
      </c>
      <c r="R118" s="77">
        <v>0</v>
      </c>
      <c r="S118" s="77">
        <v>9.7149660000000006E-11</v>
      </c>
      <c r="T118" s="77" t="s">
        <v>148</v>
      </c>
      <c r="U118" s="105">
        <v>-6.0211629099599003E-5</v>
      </c>
      <c r="V118" s="105">
        <v>0</v>
      </c>
      <c r="W118" s="101">
        <v>-6.02184691877506E-5</v>
      </c>
    </row>
    <row r="119" spans="2:23" x14ac:dyDescent="0.35">
      <c r="B119" s="55" t="s">
        <v>110</v>
      </c>
      <c r="C119" s="76" t="s">
        <v>133</v>
      </c>
      <c r="D119" s="55" t="s">
        <v>54</v>
      </c>
      <c r="E119" s="55" t="s">
        <v>194</v>
      </c>
      <c r="F119" s="70">
        <v>191.74</v>
      </c>
      <c r="G119" s="77">
        <v>58600</v>
      </c>
      <c r="H119" s="77">
        <v>191.72</v>
      </c>
      <c r="I119" s="77">
        <v>1</v>
      </c>
      <c r="J119" s="77">
        <v>-18.256230416244101</v>
      </c>
      <c r="K119" s="77">
        <v>1.2798334042022201E-3</v>
      </c>
      <c r="L119" s="77">
        <v>-18.2565637707775</v>
      </c>
      <c r="M119" s="77">
        <v>1.2798801435512301E-3</v>
      </c>
      <c r="N119" s="77">
        <v>3.3335453346328099E-4</v>
      </c>
      <c r="O119" s="77">
        <v>-4.6739349011000001E-8</v>
      </c>
      <c r="P119" s="77">
        <v>3.2915566102107802E-4</v>
      </c>
      <c r="Q119" s="77">
        <v>3.2915566102107802E-4</v>
      </c>
      <c r="R119" s="77">
        <v>0</v>
      </c>
      <c r="S119" s="77">
        <v>4.1603899999999999E-13</v>
      </c>
      <c r="T119" s="77" t="s">
        <v>149</v>
      </c>
      <c r="U119" s="105">
        <v>-2.2942447166140002E-6</v>
      </c>
      <c r="V119" s="105">
        <v>0</v>
      </c>
      <c r="W119" s="101">
        <v>-2.2945053446079199E-6</v>
      </c>
    </row>
    <row r="120" spans="2:23" x14ac:dyDescent="0.35">
      <c r="B120" s="55" t="s">
        <v>110</v>
      </c>
      <c r="C120" s="76" t="s">
        <v>133</v>
      </c>
      <c r="D120" s="55" t="s">
        <v>54</v>
      </c>
      <c r="E120" s="55" t="s">
        <v>195</v>
      </c>
      <c r="F120" s="70">
        <v>191.74</v>
      </c>
      <c r="G120" s="77">
        <v>58300</v>
      </c>
      <c r="H120" s="77">
        <v>191.74</v>
      </c>
      <c r="I120" s="77">
        <v>2</v>
      </c>
      <c r="J120" s="77">
        <v>-8.7025517936313008</v>
      </c>
      <c r="K120" s="77">
        <v>0</v>
      </c>
      <c r="L120" s="77">
        <v>-8.7025517936316206</v>
      </c>
      <c r="M120" s="77">
        <v>0</v>
      </c>
      <c r="N120" s="77">
        <v>3.1780099999999999E-13</v>
      </c>
      <c r="O120" s="77">
        <v>0</v>
      </c>
      <c r="P120" s="77">
        <v>1.42402E-13</v>
      </c>
      <c r="Q120" s="77">
        <v>1.42402E-13</v>
      </c>
      <c r="R120" s="77">
        <v>0</v>
      </c>
      <c r="S120" s="77">
        <v>0</v>
      </c>
      <c r="T120" s="77" t="s">
        <v>148</v>
      </c>
      <c r="U120" s="105">
        <v>0</v>
      </c>
      <c r="V120" s="105">
        <v>0</v>
      </c>
      <c r="W120" s="101">
        <v>0</v>
      </c>
    </row>
    <row r="121" spans="2:23" x14ac:dyDescent="0.35">
      <c r="B121" s="55" t="s">
        <v>110</v>
      </c>
      <c r="C121" s="76" t="s">
        <v>133</v>
      </c>
      <c r="D121" s="55" t="s">
        <v>54</v>
      </c>
      <c r="E121" s="55" t="s">
        <v>196</v>
      </c>
      <c r="F121" s="70">
        <v>191.59</v>
      </c>
      <c r="G121" s="77">
        <v>58500</v>
      </c>
      <c r="H121" s="77">
        <v>191.28</v>
      </c>
      <c r="I121" s="77">
        <v>1</v>
      </c>
      <c r="J121" s="77">
        <v>-73.158461913076493</v>
      </c>
      <c r="K121" s="77">
        <v>7.5465463747767594E-2</v>
      </c>
      <c r="L121" s="77">
        <v>-73.161341541771094</v>
      </c>
      <c r="M121" s="77">
        <v>7.5471404736302705E-2</v>
      </c>
      <c r="N121" s="77">
        <v>2.8796286946297699E-3</v>
      </c>
      <c r="O121" s="77">
        <v>-5.9409885351629996E-6</v>
      </c>
      <c r="P121" s="77">
        <v>2.9492283376374201E-3</v>
      </c>
      <c r="Q121" s="77">
        <v>2.9492283376374201E-3</v>
      </c>
      <c r="R121" s="77">
        <v>0</v>
      </c>
      <c r="S121" s="77">
        <v>1.22641064E-10</v>
      </c>
      <c r="T121" s="77" t="s">
        <v>148</v>
      </c>
      <c r="U121" s="105">
        <v>-2.44628244893753E-4</v>
      </c>
      <c r="V121" s="105">
        <v>0</v>
      </c>
      <c r="W121" s="101">
        <v>-2.44656034853673E-4</v>
      </c>
    </row>
    <row r="122" spans="2:23" x14ac:dyDescent="0.35">
      <c r="B122" s="55" t="s">
        <v>110</v>
      </c>
      <c r="C122" s="76" t="s">
        <v>133</v>
      </c>
      <c r="D122" s="55" t="s">
        <v>54</v>
      </c>
      <c r="E122" s="55" t="s">
        <v>197</v>
      </c>
      <c r="F122" s="70">
        <v>191.28</v>
      </c>
      <c r="G122" s="77">
        <v>58600</v>
      </c>
      <c r="H122" s="77">
        <v>191.72</v>
      </c>
      <c r="I122" s="77">
        <v>1</v>
      </c>
      <c r="J122" s="77">
        <v>25.416331201972401</v>
      </c>
      <c r="K122" s="77">
        <v>2.9521738053813799E-2</v>
      </c>
      <c r="L122" s="77">
        <v>25.416664967555</v>
      </c>
      <c r="M122" s="77">
        <v>2.95225134139331E-2</v>
      </c>
      <c r="N122" s="77">
        <v>-3.3376558256637001E-4</v>
      </c>
      <c r="O122" s="77">
        <v>-7.7536011930599995E-7</v>
      </c>
      <c r="P122" s="77">
        <v>-3.2915566068054801E-4</v>
      </c>
      <c r="Q122" s="77">
        <v>-3.2915566068054801E-4</v>
      </c>
      <c r="R122" s="77">
        <v>0</v>
      </c>
      <c r="S122" s="77">
        <v>4.9512959999999998E-12</v>
      </c>
      <c r="T122" s="77" t="s">
        <v>149</v>
      </c>
      <c r="U122" s="105">
        <v>-1.6246065179109999E-6</v>
      </c>
      <c r="V122" s="105">
        <v>0</v>
      </c>
      <c r="W122" s="101">
        <v>-1.6247910744818901E-6</v>
      </c>
    </row>
    <row r="123" spans="2:23" x14ac:dyDescent="0.35">
      <c r="B123" s="55" t="s">
        <v>110</v>
      </c>
      <c r="C123" s="76" t="s">
        <v>111</v>
      </c>
      <c r="D123" s="55" t="s">
        <v>59</v>
      </c>
      <c r="E123" s="55" t="s">
        <v>112</v>
      </c>
      <c r="F123" s="70">
        <v>187.63</v>
      </c>
      <c r="G123" s="77">
        <v>50050</v>
      </c>
      <c r="H123" s="77">
        <v>188.36</v>
      </c>
      <c r="I123" s="77">
        <v>1</v>
      </c>
      <c r="J123" s="77">
        <v>11.532521486070401</v>
      </c>
      <c r="K123" s="77">
        <v>2.4338826484281401E-2</v>
      </c>
      <c r="L123" s="77">
        <v>9.3748813759108192</v>
      </c>
      <c r="M123" s="77">
        <v>1.6083577348669099E-2</v>
      </c>
      <c r="N123" s="77">
        <v>2.1576401101595399</v>
      </c>
      <c r="O123" s="77">
        <v>8.2552491356123001E-3</v>
      </c>
      <c r="P123" s="77">
        <v>2.1618805038700502</v>
      </c>
      <c r="Q123" s="77">
        <v>2.1618805038700502</v>
      </c>
      <c r="R123" s="77">
        <v>0</v>
      </c>
      <c r="S123" s="77">
        <v>8.5529209828145698E-4</v>
      </c>
      <c r="T123" s="77" t="s">
        <v>127</v>
      </c>
      <c r="U123" s="105">
        <v>-2.86758030470846E-2</v>
      </c>
      <c r="V123" s="105">
        <v>-3.0715328409380901E-2</v>
      </c>
      <c r="W123" s="101">
        <v>2.0394922628335799E-3</v>
      </c>
    </row>
    <row r="124" spans="2:23" x14ac:dyDescent="0.35">
      <c r="B124" s="55" t="s">
        <v>110</v>
      </c>
      <c r="C124" s="76" t="s">
        <v>111</v>
      </c>
      <c r="D124" s="55" t="s">
        <v>59</v>
      </c>
      <c r="E124" s="55" t="s">
        <v>128</v>
      </c>
      <c r="F124" s="70">
        <v>194.14</v>
      </c>
      <c r="G124" s="77">
        <v>56050</v>
      </c>
      <c r="H124" s="77">
        <v>193.67</v>
      </c>
      <c r="I124" s="77">
        <v>1</v>
      </c>
      <c r="J124" s="77">
        <v>-31.171640280358801</v>
      </c>
      <c r="K124" s="77">
        <v>3.1093477048578899E-2</v>
      </c>
      <c r="L124" s="77">
        <v>-31.171215246069298</v>
      </c>
      <c r="M124" s="77">
        <v>3.1092629117337098E-2</v>
      </c>
      <c r="N124" s="77">
        <v>-4.2503428950291201E-4</v>
      </c>
      <c r="O124" s="77">
        <v>8.4793124173599995E-7</v>
      </c>
      <c r="P124" s="77">
        <v>-4.30340675479171E-4</v>
      </c>
      <c r="Q124" s="77">
        <v>-4.30340675479171E-4</v>
      </c>
      <c r="R124" s="77">
        <v>0</v>
      </c>
      <c r="S124" s="77">
        <v>5.9261790000000003E-12</v>
      </c>
      <c r="T124" s="77" t="s">
        <v>127</v>
      </c>
      <c r="U124" s="105">
        <v>-3.6892845808752001E-5</v>
      </c>
      <c r="V124" s="105">
        <v>0</v>
      </c>
      <c r="W124" s="101">
        <v>-3.6893444542849303E-5</v>
      </c>
    </row>
    <row r="125" spans="2:23" x14ac:dyDescent="0.35">
      <c r="B125" s="55" t="s">
        <v>110</v>
      </c>
      <c r="C125" s="76" t="s">
        <v>111</v>
      </c>
      <c r="D125" s="55" t="s">
        <v>59</v>
      </c>
      <c r="E125" s="55" t="s">
        <v>114</v>
      </c>
      <c r="F125" s="70">
        <v>188.36</v>
      </c>
      <c r="G125" s="77">
        <v>51450</v>
      </c>
      <c r="H125" s="77">
        <v>191.95</v>
      </c>
      <c r="I125" s="77">
        <v>10</v>
      </c>
      <c r="J125" s="77">
        <v>45.544865417732602</v>
      </c>
      <c r="K125" s="77">
        <v>0.36176398317633801</v>
      </c>
      <c r="L125" s="77">
        <v>45.5179649013971</v>
      </c>
      <c r="M125" s="77">
        <v>0.36133676645658502</v>
      </c>
      <c r="N125" s="77">
        <v>2.69005163354041E-2</v>
      </c>
      <c r="O125" s="77">
        <v>4.2721671975314701E-4</v>
      </c>
      <c r="P125" s="77">
        <v>2.7066110469070301E-2</v>
      </c>
      <c r="Q125" s="77">
        <v>2.70661104690702E-2</v>
      </c>
      <c r="R125" s="77">
        <v>0</v>
      </c>
      <c r="S125" s="77">
        <v>1.2776096418499999E-7</v>
      </c>
      <c r="T125" s="77" t="s">
        <v>129</v>
      </c>
      <c r="U125" s="105">
        <v>-1.5335458299440399E-2</v>
      </c>
      <c r="V125" s="105">
        <v>0</v>
      </c>
      <c r="W125" s="101">
        <v>-1.53357071786359E-2</v>
      </c>
    </row>
    <row r="126" spans="2:23" x14ac:dyDescent="0.35">
      <c r="B126" s="55" t="s">
        <v>110</v>
      </c>
      <c r="C126" s="76" t="s">
        <v>111</v>
      </c>
      <c r="D126" s="55" t="s">
        <v>59</v>
      </c>
      <c r="E126" s="55" t="s">
        <v>130</v>
      </c>
      <c r="F126" s="70">
        <v>191.95</v>
      </c>
      <c r="G126" s="77">
        <v>54000</v>
      </c>
      <c r="H126" s="77">
        <v>192.66</v>
      </c>
      <c r="I126" s="77">
        <v>10</v>
      </c>
      <c r="J126" s="77">
        <v>30.456794842997802</v>
      </c>
      <c r="K126" s="77">
        <v>4.4377166284868701E-2</v>
      </c>
      <c r="L126" s="77">
        <v>30.430146745730202</v>
      </c>
      <c r="M126" s="77">
        <v>4.4299544873445798E-2</v>
      </c>
      <c r="N126" s="77">
        <v>2.6648097267600899E-2</v>
      </c>
      <c r="O126" s="77">
        <v>7.7621411422907998E-5</v>
      </c>
      <c r="P126" s="77">
        <v>2.7066110468093901E-2</v>
      </c>
      <c r="Q126" s="77">
        <v>2.7066110468093801E-2</v>
      </c>
      <c r="R126" s="77">
        <v>0</v>
      </c>
      <c r="S126" s="77">
        <v>3.5046356227999997E-8</v>
      </c>
      <c r="T126" s="77" t="s">
        <v>129</v>
      </c>
      <c r="U126" s="105">
        <v>-3.9931635363144903E-3</v>
      </c>
      <c r="V126" s="105">
        <v>0</v>
      </c>
      <c r="W126" s="101">
        <v>-3.9932283413766402E-3</v>
      </c>
    </row>
    <row r="127" spans="2:23" x14ac:dyDescent="0.35">
      <c r="B127" s="55" t="s">
        <v>110</v>
      </c>
      <c r="C127" s="76" t="s">
        <v>111</v>
      </c>
      <c r="D127" s="55" t="s">
        <v>59</v>
      </c>
      <c r="E127" s="55" t="s">
        <v>131</v>
      </c>
      <c r="F127" s="70">
        <v>192.66</v>
      </c>
      <c r="G127" s="77">
        <v>56100</v>
      </c>
      <c r="H127" s="77">
        <v>193.54</v>
      </c>
      <c r="I127" s="77">
        <v>10</v>
      </c>
      <c r="J127" s="77">
        <v>10.8484996736809</v>
      </c>
      <c r="K127" s="77">
        <v>2.15137219770495E-2</v>
      </c>
      <c r="L127" s="77">
        <v>10.845388938990499</v>
      </c>
      <c r="M127" s="77">
        <v>2.1501385914302201E-2</v>
      </c>
      <c r="N127" s="77">
        <v>3.1107346904313301E-3</v>
      </c>
      <c r="O127" s="77">
        <v>1.2336062747261001E-5</v>
      </c>
      <c r="P127" s="77">
        <v>3.1689014308991501E-3</v>
      </c>
      <c r="Q127" s="77">
        <v>3.1689014308991501E-3</v>
      </c>
      <c r="R127" s="77">
        <v>0</v>
      </c>
      <c r="S127" s="77">
        <v>1.835665952E-9</v>
      </c>
      <c r="T127" s="77" t="s">
        <v>129</v>
      </c>
      <c r="U127" s="105">
        <v>-3.5535281108341302E-4</v>
      </c>
      <c r="V127" s="105">
        <v>0</v>
      </c>
      <c r="W127" s="101">
        <v>-3.5535857810517301E-4</v>
      </c>
    </row>
    <row r="128" spans="2:23" x14ac:dyDescent="0.35">
      <c r="B128" s="55" t="s">
        <v>110</v>
      </c>
      <c r="C128" s="76" t="s">
        <v>111</v>
      </c>
      <c r="D128" s="55" t="s">
        <v>59</v>
      </c>
      <c r="E128" s="55" t="s">
        <v>132</v>
      </c>
      <c r="F128" s="70">
        <v>193.67</v>
      </c>
      <c r="G128" s="77">
        <v>56100</v>
      </c>
      <c r="H128" s="77">
        <v>193.54</v>
      </c>
      <c r="I128" s="77">
        <v>10</v>
      </c>
      <c r="J128" s="77">
        <v>-3.38485415832749</v>
      </c>
      <c r="K128" s="77">
        <v>8.2148394116463204E-4</v>
      </c>
      <c r="L128" s="77">
        <v>-3.3842715849151102</v>
      </c>
      <c r="M128" s="77">
        <v>8.2120119130525498E-4</v>
      </c>
      <c r="N128" s="77">
        <v>-5.8257341238043803E-4</v>
      </c>
      <c r="O128" s="77">
        <v>2.8274985937600002E-7</v>
      </c>
      <c r="P128" s="77">
        <v>-5.9600419561075602E-4</v>
      </c>
      <c r="Q128" s="77">
        <v>-5.9600419561075797E-4</v>
      </c>
      <c r="R128" s="77">
        <v>0</v>
      </c>
      <c r="S128" s="77">
        <v>2.5469346000000001E-11</v>
      </c>
      <c r="T128" s="77" t="s">
        <v>129</v>
      </c>
      <c r="U128" s="105">
        <v>-2.0992757084919999E-5</v>
      </c>
      <c r="V128" s="105">
        <v>0</v>
      </c>
      <c r="W128" s="101">
        <v>-2.0993097776433099E-5</v>
      </c>
    </row>
    <row r="129" spans="2:23" x14ac:dyDescent="0.35">
      <c r="B129" s="55" t="s">
        <v>110</v>
      </c>
      <c r="C129" s="76" t="s">
        <v>133</v>
      </c>
      <c r="D129" s="55" t="s">
        <v>59</v>
      </c>
      <c r="E129" s="55" t="s">
        <v>134</v>
      </c>
      <c r="F129" s="70">
        <v>187.49</v>
      </c>
      <c r="G129" s="77">
        <v>50000</v>
      </c>
      <c r="H129" s="77">
        <v>187.12</v>
      </c>
      <c r="I129" s="77">
        <v>1</v>
      </c>
      <c r="J129" s="77">
        <v>-11.555965266006901</v>
      </c>
      <c r="K129" s="77">
        <v>1.2726393756738799E-2</v>
      </c>
      <c r="L129" s="77">
        <v>-9.3903214896532496</v>
      </c>
      <c r="M129" s="77">
        <v>8.4033765208128604E-3</v>
      </c>
      <c r="N129" s="77">
        <v>-2.1656437763536598</v>
      </c>
      <c r="O129" s="77">
        <v>4.3230172359259196E-3</v>
      </c>
      <c r="P129" s="77">
        <v>-2.1618805039953499</v>
      </c>
      <c r="Q129" s="77">
        <v>-2.1618805039953499</v>
      </c>
      <c r="R129" s="77">
        <v>0</v>
      </c>
      <c r="S129" s="77">
        <v>4.4540621298181098E-4</v>
      </c>
      <c r="T129" s="77" t="s">
        <v>135</v>
      </c>
      <c r="U129" s="105">
        <v>-7.0204640864296201E-3</v>
      </c>
      <c r="V129" s="105">
        <v>-7.5197845251930504E-3</v>
      </c>
      <c r="W129" s="101">
        <v>4.9931233529063902E-4</v>
      </c>
    </row>
    <row r="130" spans="2:23" x14ac:dyDescent="0.35">
      <c r="B130" s="55" t="s">
        <v>110</v>
      </c>
      <c r="C130" s="76" t="s">
        <v>133</v>
      </c>
      <c r="D130" s="55" t="s">
        <v>59</v>
      </c>
      <c r="E130" s="55" t="s">
        <v>136</v>
      </c>
      <c r="F130" s="70">
        <v>192.75</v>
      </c>
      <c r="G130" s="77">
        <v>56050</v>
      </c>
      <c r="H130" s="77">
        <v>193.67</v>
      </c>
      <c r="I130" s="77">
        <v>1</v>
      </c>
      <c r="J130" s="77">
        <v>43.313791933311897</v>
      </c>
      <c r="K130" s="77">
        <v>9.3804228582111598E-2</v>
      </c>
      <c r="L130" s="77">
        <v>43.314551023437197</v>
      </c>
      <c r="M130" s="77">
        <v>9.38075165180971E-2</v>
      </c>
      <c r="N130" s="77">
        <v>-7.5909012529629095E-4</v>
      </c>
      <c r="O130" s="77">
        <v>-3.2879359854639999E-6</v>
      </c>
      <c r="P130" s="77">
        <v>-7.8015665765110399E-4</v>
      </c>
      <c r="Q130" s="77">
        <v>-7.8015665765110399E-4</v>
      </c>
      <c r="R130" s="77">
        <v>0</v>
      </c>
      <c r="S130" s="77">
        <v>3.0432221000000001E-11</v>
      </c>
      <c r="T130" s="77" t="s">
        <v>135</v>
      </c>
      <c r="U130" s="105">
        <v>6.7152922495543994E-5</v>
      </c>
      <c r="V130" s="105">
        <v>0</v>
      </c>
      <c r="W130" s="101">
        <v>6.7151832670577801E-5</v>
      </c>
    </row>
    <row r="131" spans="2:23" x14ac:dyDescent="0.35">
      <c r="B131" s="55" t="s">
        <v>110</v>
      </c>
      <c r="C131" s="76" t="s">
        <v>133</v>
      </c>
      <c r="D131" s="55" t="s">
        <v>59</v>
      </c>
      <c r="E131" s="55" t="s">
        <v>146</v>
      </c>
      <c r="F131" s="70">
        <v>192.47</v>
      </c>
      <c r="G131" s="77">
        <v>58350</v>
      </c>
      <c r="H131" s="77">
        <v>192.19</v>
      </c>
      <c r="I131" s="77">
        <v>1</v>
      </c>
      <c r="J131" s="77">
        <v>-12.1421454083985</v>
      </c>
      <c r="K131" s="77">
        <v>1.0497136692451E-2</v>
      </c>
      <c r="L131" s="77">
        <v>-12.1433421499685</v>
      </c>
      <c r="M131" s="77">
        <v>1.04992060102696E-2</v>
      </c>
      <c r="N131" s="77">
        <v>1.1967415700101E-3</v>
      </c>
      <c r="O131" s="77">
        <v>-2.0693178186439999E-6</v>
      </c>
      <c r="P131" s="77">
        <v>1.2104974460337499E-3</v>
      </c>
      <c r="Q131" s="77">
        <v>1.2104974460337499E-3</v>
      </c>
      <c r="R131" s="77">
        <v>0</v>
      </c>
      <c r="S131" s="77">
        <v>1.0432964999999999E-10</v>
      </c>
      <c r="T131" s="77" t="s">
        <v>135</v>
      </c>
      <c r="U131" s="105">
        <v>-6.0790818511548001E-5</v>
      </c>
      <c r="V131" s="105">
        <v>0</v>
      </c>
      <c r="W131" s="101">
        <v>-6.0791805085910801E-5</v>
      </c>
    </row>
    <row r="132" spans="2:23" x14ac:dyDescent="0.35">
      <c r="B132" s="55" t="s">
        <v>110</v>
      </c>
      <c r="C132" s="76" t="s">
        <v>133</v>
      </c>
      <c r="D132" s="55" t="s">
        <v>59</v>
      </c>
      <c r="E132" s="55" t="s">
        <v>147</v>
      </c>
      <c r="F132" s="70">
        <v>187.12</v>
      </c>
      <c r="G132" s="77">
        <v>50050</v>
      </c>
      <c r="H132" s="77">
        <v>188.36</v>
      </c>
      <c r="I132" s="77">
        <v>1</v>
      </c>
      <c r="J132" s="77">
        <v>61.648122042593997</v>
      </c>
      <c r="K132" s="77">
        <v>0.220048426084819</v>
      </c>
      <c r="L132" s="77">
        <v>63.174882319187702</v>
      </c>
      <c r="M132" s="77">
        <v>0.23108270727490199</v>
      </c>
      <c r="N132" s="77">
        <v>-1.52676027659372</v>
      </c>
      <c r="O132" s="77">
        <v>-1.10342811900834E-2</v>
      </c>
      <c r="P132" s="77">
        <v>-1.5245453858865701</v>
      </c>
      <c r="Q132" s="77">
        <v>-1.5245453858865601</v>
      </c>
      <c r="R132" s="77">
        <v>0</v>
      </c>
      <c r="S132" s="77">
        <v>1.3457341688706201E-4</v>
      </c>
      <c r="T132" s="77" t="s">
        <v>148</v>
      </c>
      <c r="U132" s="105">
        <v>-0.178393207650034</v>
      </c>
      <c r="V132" s="105">
        <v>-0.191081168676487</v>
      </c>
      <c r="W132" s="101">
        <v>1.2687755113497999E-2</v>
      </c>
    </row>
    <row r="133" spans="2:23" x14ac:dyDescent="0.35">
      <c r="B133" s="55" t="s">
        <v>110</v>
      </c>
      <c r="C133" s="76" t="s">
        <v>133</v>
      </c>
      <c r="D133" s="55" t="s">
        <v>59</v>
      </c>
      <c r="E133" s="55" t="s">
        <v>147</v>
      </c>
      <c r="F133" s="70">
        <v>187.12</v>
      </c>
      <c r="G133" s="77">
        <v>51150</v>
      </c>
      <c r="H133" s="77">
        <v>185.55</v>
      </c>
      <c r="I133" s="77">
        <v>1</v>
      </c>
      <c r="J133" s="77">
        <v>-124.697590778581</v>
      </c>
      <c r="K133" s="77">
        <v>0.54423212010938204</v>
      </c>
      <c r="L133" s="77">
        <v>-124.0592842057</v>
      </c>
      <c r="M133" s="77">
        <v>0.538674709917072</v>
      </c>
      <c r="N133" s="77">
        <v>-0.63830657288061998</v>
      </c>
      <c r="O133" s="77">
        <v>5.5574101923098499E-3</v>
      </c>
      <c r="P133" s="77">
        <v>-0.63733511810965804</v>
      </c>
      <c r="Q133" s="77">
        <v>-0.63733511810965704</v>
      </c>
      <c r="R133" s="77">
        <v>0</v>
      </c>
      <c r="S133" s="77">
        <v>1.4216861847155001E-5</v>
      </c>
      <c r="T133" s="77" t="s">
        <v>148</v>
      </c>
      <c r="U133" s="105">
        <v>3.3398708761486401E-2</v>
      </c>
      <c r="V133" s="105">
        <v>-3.5774144018701499E-2</v>
      </c>
      <c r="W133" s="101">
        <v>6.9171730173767501E-2</v>
      </c>
    </row>
    <row r="134" spans="2:23" x14ac:dyDescent="0.35">
      <c r="B134" s="55" t="s">
        <v>110</v>
      </c>
      <c r="C134" s="76" t="s">
        <v>133</v>
      </c>
      <c r="D134" s="55" t="s">
        <v>59</v>
      </c>
      <c r="E134" s="55" t="s">
        <v>147</v>
      </c>
      <c r="F134" s="70">
        <v>187.12</v>
      </c>
      <c r="G134" s="77">
        <v>51200</v>
      </c>
      <c r="H134" s="77">
        <v>187.12</v>
      </c>
      <c r="I134" s="77">
        <v>1</v>
      </c>
      <c r="J134" s="77">
        <v>-2.7708550000000001E-12</v>
      </c>
      <c r="K134" s="77">
        <v>0</v>
      </c>
      <c r="L134" s="77">
        <v>-1.695268E-12</v>
      </c>
      <c r="M134" s="77">
        <v>0</v>
      </c>
      <c r="N134" s="77">
        <v>-1.0755869999999999E-12</v>
      </c>
      <c r="O134" s="77">
        <v>0</v>
      </c>
      <c r="P134" s="77">
        <v>-5.5228700000000005E-13</v>
      </c>
      <c r="Q134" s="77">
        <v>-5.5228700000000005E-13</v>
      </c>
      <c r="R134" s="77">
        <v>0</v>
      </c>
      <c r="S134" s="77">
        <v>0</v>
      </c>
      <c r="T134" s="77" t="s">
        <v>149</v>
      </c>
      <c r="U134" s="105">
        <v>0</v>
      </c>
      <c r="V134" s="105">
        <v>0</v>
      </c>
      <c r="W134" s="101">
        <v>0</v>
      </c>
    </row>
    <row r="135" spans="2:23" x14ac:dyDescent="0.35">
      <c r="B135" s="55" t="s">
        <v>110</v>
      </c>
      <c r="C135" s="76" t="s">
        <v>133</v>
      </c>
      <c r="D135" s="55" t="s">
        <v>59</v>
      </c>
      <c r="E135" s="55" t="s">
        <v>114</v>
      </c>
      <c r="F135" s="70">
        <v>188.36</v>
      </c>
      <c r="G135" s="77">
        <v>50054</v>
      </c>
      <c r="H135" s="77">
        <v>188.36</v>
      </c>
      <c r="I135" s="77">
        <v>1</v>
      </c>
      <c r="J135" s="77">
        <v>70.357099946410401</v>
      </c>
      <c r="K135" s="77">
        <v>0</v>
      </c>
      <c r="L135" s="77">
        <v>70.357099954989593</v>
      </c>
      <c r="M135" s="77">
        <v>0</v>
      </c>
      <c r="N135" s="77">
        <v>-8.5792484230000002E-9</v>
      </c>
      <c r="O135" s="77">
        <v>0</v>
      </c>
      <c r="P135" s="77">
        <v>-8.0429300000000001E-13</v>
      </c>
      <c r="Q135" s="77">
        <v>-8.0429300000000001E-13</v>
      </c>
      <c r="R135" s="77">
        <v>0</v>
      </c>
      <c r="S135" s="77">
        <v>0</v>
      </c>
      <c r="T135" s="77" t="s">
        <v>148</v>
      </c>
      <c r="U135" s="105">
        <v>0</v>
      </c>
      <c r="V135" s="105">
        <v>0</v>
      </c>
      <c r="W135" s="101">
        <v>0</v>
      </c>
    </row>
    <row r="136" spans="2:23" x14ac:dyDescent="0.35">
      <c r="B136" s="55" t="s">
        <v>110</v>
      </c>
      <c r="C136" s="76" t="s">
        <v>133</v>
      </c>
      <c r="D136" s="55" t="s">
        <v>59</v>
      </c>
      <c r="E136" s="55" t="s">
        <v>114</v>
      </c>
      <c r="F136" s="70">
        <v>188.36</v>
      </c>
      <c r="G136" s="77">
        <v>50100</v>
      </c>
      <c r="H136" s="77">
        <v>187.87</v>
      </c>
      <c r="I136" s="77">
        <v>1</v>
      </c>
      <c r="J136" s="77">
        <v>-145.379499295855</v>
      </c>
      <c r="K136" s="77">
        <v>0.16844753455964301</v>
      </c>
      <c r="L136" s="77">
        <v>-145.876633369655</v>
      </c>
      <c r="M136" s="77">
        <v>0.16960153754121901</v>
      </c>
      <c r="N136" s="77">
        <v>0.49713407379952101</v>
      </c>
      <c r="O136" s="77">
        <v>-1.15400298157627E-3</v>
      </c>
      <c r="P136" s="77">
        <v>0.50141310529294802</v>
      </c>
      <c r="Q136" s="77">
        <v>0.50141310529294703</v>
      </c>
      <c r="R136" s="77">
        <v>0</v>
      </c>
      <c r="S136" s="77">
        <v>2.0037783642110002E-6</v>
      </c>
      <c r="T136" s="77" t="s">
        <v>148</v>
      </c>
      <c r="U136" s="105">
        <v>2.6510425282549901E-2</v>
      </c>
      <c r="V136" s="105">
        <v>-2.8395941257124101E-2</v>
      </c>
      <c r="W136" s="101">
        <v>5.4905475464098602E-2</v>
      </c>
    </row>
    <row r="137" spans="2:23" x14ac:dyDescent="0.35">
      <c r="B137" s="55" t="s">
        <v>110</v>
      </c>
      <c r="C137" s="76" t="s">
        <v>133</v>
      </c>
      <c r="D137" s="55" t="s">
        <v>59</v>
      </c>
      <c r="E137" s="55" t="s">
        <v>114</v>
      </c>
      <c r="F137" s="70">
        <v>188.36</v>
      </c>
      <c r="G137" s="77">
        <v>50900</v>
      </c>
      <c r="H137" s="77">
        <v>190.48</v>
      </c>
      <c r="I137" s="77">
        <v>1</v>
      </c>
      <c r="J137" s="77">
        <v>80.410158849187994</v>
      </c>
      <c r="K137" s="77">
        <v>0.455838452053691</v>
      </c>
      <c r="L137" s="77">
        <v>80.302172442855905</v>
      </c>
      <c r="M137" s="77">
        <v>0.45461494238247302</v>
      </c>
      <c r="N137" s="77">
        <v>0.107986406332061</v>
      </c>
      <c r="O137" s="77">
        <v>1.22350967121801E-3</v>
      </c>
      <c r="P137" s="77">
        <v>0.108855902221805</v>
      </c>
      <c r="Q137" s="77">
        <v>0.108855902221805</v>
      </c>
      <c r="R137" s="77">
        <v>0</v>
      </c>
      <c r="S137" s="77">
        <v>8.3539732512100005E-7</v>
      </c>
      <c r="T137" s="77" t="s">
        <v>148</v>
      </c>
      <c r="U137" s="105">
        <v>2.8260204981487499E-3</v>
      </c>
      <c r="V137" s="105">
        <v>-3.0270171527456498E-3</v>
      </c>
      <c r="W137" s="101">
        <v>5.8529426619300697E-3</v>
      </c>
    </row>
    <row r="138" spans="2:23" x14ac:dyDescent="0.35">
      <c r="B138" s="55" t="s">
        <v>110</v>
      </c>
      <c r="C138" s="76" t="s">
        <v>133</v>
      </c>
      <c r="D138" s="55" t="s">
        <v>59</v>
      </c>
      <c r="E138" s="55" t="s">
        <v>150</v>
      </c>
      <c r="F138" s="70">
        <v>188.36</v>
      </c>
      <c r="G138" s="77">
        <v>50454</v>
      </c>
      <c r="H138" s="77">
        <v>188.36</v>
      </c>
      <c r="I138" s="77">
        <v>1</v>
      </c>
      <c r="J138" s="77">
        <v>-4.8596970000000003E-12</v>
      </c>
      <c r="K138" s="77">
        <v>0</v>
      </c>
      <c r="L138" s="77">
        <v>-2.5408090000000002E-12</v>
      </c>
      <c r="M138" s="77">
        <v>0</v>
      </c>
      <c r="N138" s="77">
        <v>-2.3188880000000001E-12</v>
      </c>
      <c r="O138" s="77">
        <v>0</v>
      </c>
      <c r="P138" s="77">
        <v>-1.121183E-12</v>
      </c>
      <c r="Q138" s="77">
        <v>-1.121184E-12</v>
      </c>
      <c r="R138" s="77">
        <v>0</v>
      </c>
      <c r="S138" s="77">
        <v>0</v>
      </c>
      <c r="T138" s="77" t="s">
        <v>149</v>
      </c>
      <c r="U138" s="105">
        <v>0</v>
      </c>
      <c r="V138" s="105">
        <v>0</v>
      </c>
      <c r="W138" s="101">
        <v>0</v>
      </c>
    </row>
    <row r="139" spans="2:23" x14ac:dyDescent="0.35">
      <c r="B139" s="55" t="s">
        <v>110</v>
      </c>
      <c r="C139" s="76" t="s">
        <v>133</v>
      </c>
      <c r="D139" s="55" t="s">
        <v>59</v>
      </c>
      <c r="E139" s="55" t="s">
        <v>150</v>
      </c>
      <c r="F139" s="70">
        <v>188.36</v>
      </c>
      <c r="G139" s="77">
        <v>50604</v>
      </c>
      <c r="H139" s="77">
        <v>188.36</v>
      </c>
      <c r="I139" s="77">
        <v>1</v>
      </c>
      <c r="J139" s="77">
        <v>2.0236879999999999E-12</v>
      </c>
      <c r="K139" s="77">
        <v>0</v>
      </c>
      <c r="L139" s="77">
        <v>1.502391E-12</v>
      </c>
      <c r="M139" s="77">
        <v>0</v>
      </c>
      <c r="N139" s="77">
        <v>5.21297E-13</v>
      </c>
      <c r="O139" s="77">
        <v>0</v>
      </c>
      <c r="P139" s="77">
        <v>2.5231000000000001E-13</v>
      </c>
      <c r="Q139" s="77">
        <v>2.5231000000000001E-13</v>
      </c>
      <c r="R139" s="77">
        <v>0</v>
      </c>
      <c r="S139" s="77">
        <v>0</v>
      </c>
      <c r="T139" s="77" t="s">
        <v>149</v>
      </c>
      <c r="U139" s="105">
        <v>0</v>
      </c>
      <c r="V139" s="105">
        <v>0</v>
      </c>
      <c r="W139" s="101">
        <v>0</v>
      </c>
    </row>
    <row r="140" spans="2:23" x14ac:dyDescent="0.35">
      <c r="B140" s="55" t="s">
        <v>110</v>
      </c>
      <c r="C140" s="76" t="s">
        <v>133</v>
      </c>
      <c r="D140" s="55" t="s">
        <v>59</v>
      </c>
      <c r="E140" s="55" t="s">
        <v>151</v>
      </c>
      <c r="F140" s="70">
        <v>187.87</v>
      </c>
      <c r="G140" s="77">
        <v>50103</v>
      </c>
      <c r="H140" s="77">
        <v>187.85</v>
      </c>
      <c r="I140" s="77">
        <v>1</v>
      </c>
      <c r="J140" s="77">
        <v>-12.748193984307401</v>
      </c>
      <c r="K140" s="77">
        <v>8.1258224930765401E-4</v>
      </c>
      <c r="L140" s="77">
        <v>-12.7481939402149</v>
      </c>
      <c r="M140" s="77">
        <v>8.1258224368666E-4</v>
      </c>
      <c r="N140" s="77">
        <v>-4.4092468564999999E-8</v>
      </c>
      <c r="O140" s="77">
        <v>5.6209930000000004E-12</v>
      </c>
      <c r="P140" s="77">
        <v>-7.7057700000000002E-13</v>
      </c>
      <c r="Q140" s="77">
        <v>-7.7057600000000005E-13</v>
      </c>
      <c r="R140" s="77">
        <v>0</v>
      </c>
      <c r="S140" s="77">
        <v>0</v>
      </c>
      <c r="T140" s="77" t="s">
        <v>149</v>
      </c>
      <c r="U140" s="105">
        <v>1.74110463E-10</v>
      </c>
      <c r="V140" s="105">
        <v>0</v>
      </c>
      <c r="W140" s="101">
        <v>1.7410763735999999E-10</v>
      </c>
    </row>
    <row r="141" spans="2:23" x14ac:dyDescent="0.35">
      <c r="B141" s="55" t="s">
        <v>110</v>
      </c>
      <c r="C141" s="76" t="s">
        <v>133</v>
      </c>
      <c r="D141" s="55" t="s">
        <v>59</v>
      </c>
      <c r="E141" s="55" t="s">
        <v>151</v>
      </c>
      <c r="F141" s="70">
        <v>187.87</v>
      </c>
      <c r="G141" s="77">
        <v>50200</v>
      </c>
      <c r="H141" s="77">
        <v>187.75</v>
      </c>
      <c r="I141" s="77">
        <v>1</v>
      </c>
      <c r="J141" s="77">
        <v>-10.1037978607001</v>
      </c>
      <c r="K141" s="77">
        <v>1.53028010083622E-3</v>
      </c>
      <c r="L141" s="77">
        <v>-10.6015866544384</v>
      </c>
      <c r="M141" s="77">
        <v>1.68478065747759E-3</v>
      </c>
      <c r="N141" s="77">
        <v>0.49778879373833401</v>
      </c>
      <c r="O141" s="77">
        <v>-1.5450055664137101E-4</v>
      </c>
      <c r="P141" s="77">
        <v>0.50141310529143401</v>
      </c>
      <c r="Q141" s="77">
        <v>0.50141310529143301</v>
      </c>
      <c r="R141" s="77">
        <v>0</v>
      </c>
      <c r="S141" s="77">
        <v>3.768712381348E-6</v>
      </c>
      <c r="T141" s="77" t="s">
        <v>148</v>
      </c>
      <c r="U141" s="105">
        <v>3.0717905705786398E-2</v>
      </c>
      <c r="V141" s="105">
        <v>-3.2902672690714799E-2</v>
      </c>
      <c r="W141" s="101">
        <v>6.3619545897957305E-2</v>
      </c>
    </row>
    <row r="142" spans="2:23" x14ac:dyDescent="0.35">
      <c r="B142" s="55" t="s">
        <v>110</v>
      </c>
      <c r="C142" s="76" t="s">
        <v>133</v>
      </c>
      <c r="D142" s="55" t="s">
        <v>59</v>
      </c>
      <c r="E142" s="55" t="s">
        <v>152</v>
      </c>
      <c r="F142" s="70">
        <v>187.89</v>
      </c>
      <c r="G142" s="77">
        <v>50800</v>
      </c>
      <c r="H142" s="77">
        <v>189.83</v>
      </c>
      <c r="I142" s="77">
        <v>1</v>
      </c>
      <c r="J142" s="77">
        <v>81.516335240902293</v>
      </c>
      <c r="K142" s="77">
        <v>0.33729577936779997</v>
      </c>
      <c r="L142" s="77">
        <v>81.555245208276801</v>
      </c>
      <c r="M142" s="77">
        <v>0.33761785714505399</v>
      </c>
      <c r="N142" s="77">
        <v>-3.8909967374500802E-2</v>
      </c>
      <c r="O142" s="77">
        <v>-3.2207777725429401E-4</v>
      </c>
      <c r="P142" s="77">
        <v>-3.8997856470822899E-2</v>
      </c>
      <c r="Q142" s="77">
        <v>-3.8997856470822899E-2</v>
      </c>
      <c r="R142" s="77">
        <v>0</v>
      </c>
      <c r="S142" s="77">
        <v>7.7197473401000003E-8</v>
      </c>
      <c r="T142" s="77" t="s">
        <v>148</v>
      </c>
      <c r="U142" s="105">
        <v>1.46577276942865E-2</v>
      </c>
      <c r="V142" s="105">
        <v>0</v>
      </c>
      <c r="W142" s="101">
        <v>1.4657489813982899E-2</v>
      </c>
    </row>
    <row r="143" spans="2:23" x14ac:dyDescent="0.35">
      <c r="B143" s="55" t="s">
        <v>110</v>
      </c>
      <c r="C143" s="76" t="s">
        <v>133</v>
      </c>
      <c r="D143" s="55" t="s">
        <v>59</v>
      </c>
      <c r="E143" s="55" t="s">
        <v>153</v>
      </c>
      <c r="F143" s="70">
        <v>187.75</v>
      </c>
      <c r="G143" s="77">
        <v>50150</v>
      </c>
      <c r="H143" s="77">
        <v>187.89</v>
      </c>
      <c r="I143" s="77">
        <v>1</v>
      </c>
      <c r="J143" s="77">
        <v>48.941234010805303</v>
      </c>
      <c r="K143" s="77">
        <v>1.25031756975321E-2</v>
      </c>
      <c r="L143" s="77">
        <v>48.980315118505203</v>
      </c>
      <c r="M143" s="77">
        <v>1.25231520247441E-2</v>
      </c>
      <c r="N143" s="77">
        <v>-3.9081107699989702E-2</v>
      </c>
      <c r="O143" s="77">
        <v>-1.9976327212051999E-5</v>
      </c>
      <c r="P143" s="77">
        <v>-3.8997856471002103E-2</v>
      </c>
      <c r="Q143" s="77">
        <v>-3.8997856471001999E-2</v>
      </c>
      <c r="R143" s="77">
        <v>0</v>
      </c>
      <c r="S143" s="77">
        <v>7.9387472649999994E-9</v>
      </c>
      <c r="T143" s="77" t="s">
        <v>148</v>
      </c>
      <c r="U143" s="105">
        <v>1.7194013010304501E-3</v>
      </c>
      <c r="V143" s="105">
        <v>0</v>
      </c>
      <c r="W143" s="101">
        <v>1.7193733968619499E-3</v>
      </c>
    </row>
    <row r="144" spans="2:23" x14ac:dyDescent="0.35">
      <c r="B144" s="55" t="s">
        <v>110</v>
      </c>
      <c r="C144" s="76" t="s">
        <v>133</v>
      </c>
      <c r="D144" s="55" t="s">
        <v>59</v>
      </c>
      <c r="E144" s="55" t="s">
        <v>153</v>
      </c>
      <c r="F144" s="70">
        <v>187.75</v>
      </c>
      <c r="G144" s="77">
        <v>50250</v>
      </c>
      <c r="H144" s="77">
        <v>185.45</v>
      </c>
      <c r="I144" s="77">
        <v>1</v>
      </c>
      <c r="J144" s="77">
        <v>-118.90268103039099</v>
      </c>
      <c r="K144" s="77">
        <v>0.69798553385033002</v>
      </c>
      <c r="L144" s="77">
        <v>-119.54061719636</v>
      </c>
      <c r="M144" s="77">
        <v>0.70549528371373704</v>
      </c>
      <c r="N144" s="77">
        <v>0.63793616596943303</v>
      </c>
      <c r="O144" s="77">
        <v>-7.5097498634067701E-3</v>
      </c>
      <c r="P144" s="77">
        <v>0.63733511811009502</v>
      </c>
      <c r="Q144" s="77">
        <v>0.63733511811009402</v>
      </c>
      <c r="R144" s="77">
        <v>0</v>
      </c>
      <c r="S144" s="77">
        <v>2.0053899125571E-5</v>
      </c>
      <c r="T144" s="77" t="s">
        <v>148</v>
      </c>
      <c r="U144" s="105">
        <v>6.5933857217998604E-2</v>
      </c>
      <c r="V144" s="105">
        <v>-7.0623308244333702E-2</v>
      </c>
      <c r="W144" s="101">
        <v>0.13655494927571299</v>
      </c>
    </row>
    <row r="145" spans="2:23" x14ac:dyDescent="0.35">
      <c r="B145" s="55" t="s">
        <v>110</v>
      </c>
      <c r="C145" s="76" t="s">
        <v>133</v>
      </c>
      <c r="D145" s="55" t="s">
        <v>59</v>
      </c>
      <c r="E145" s="55" t="s">
        <v>153</v>
      </c>
      <c r="F145" s="70">
        <v>187.75</v>
      </c>
      <c r="G145" s="77">
        <v>50900</v>
      </c>
      <c r="H145" s="77">
        <v>190.48</v>
      </c>
      <c r="I145" s="77">
        <v>1</v>
      </c>
      <c r="J145" s="77">
        <v>84.869173216483802</v>
      </c>
      <c r="K145" s="77">
        <v>0.68786516171392997</v>
      </c>
      <c r="L145" s="77">
        <v>84.939742624472004</v>
      </c>
      <c r="M145" s="77">
        <v>0.68900956826415305</v>
      </c>
      <c r="N145" s="77">
        <v>-7.0569407988263499E-2</v>
      </c>
      <c r="O145" s="77">
        <v>-1.14440655022341E-3</v>
      </c>
      <c r="P145" s="77">
        <v>-7.1107275378955698E-2</v>
      </c>
      <c r="Q145" s="77">
        <v>-7.1107275378955601E-2</v>
      </c>
      <c r="R145" s="77">
        <v>0</v>
      </c>
      <c r="S145" s="77">
        <v>4.82871360429E-7</v>
      </c>
      <c r="T145" s="77" t="s">
        <v>149</v>
      </c>
      <c r="U145" s="105">
        <v>-2.3769960937540701E-2</v>
      </c>
      <c r="V145" s="105">
        <v>0</v>
      </c>
      <c r="W145" s="101">
        <v>-2.37703467003029E-2</v>
      </c>
    </row>
    <row r="146" spans="2:23" x14ac:dyDescent="0.35">
      <c r="B146" s="55" t="s">
        <v>110</v>
      </c>
      <c r="C146" s="76" t="s">
        <v>133</v>
      </c>
      <c r="D146" s="55" t="s">
        <v>59</v>
      </c>
      <c r="E146" s="55" t="s">
        <v>153</v>
      </c>
      <c r="F146" s="70">
        <v>187.75</v>
      </c>
      <c r="G146" s="77">
        <v>53050</v>
      </c>
      <c r="H146" s="77">
        <v>192.88</v>
      </c>
      <c r="I146" s="77">
        <v>1</v>
      </c>
      <c r="J146" s="77">
        <v>76.053596833806097</v>
      </c>
      <c r="K146" s="77">
        <v>1.1608788229857701</v>
      </c>
      <c r="L146" s="77">
        <v>76.079286796237994</v>
      </c>
      <c r="M146" s="77">
        <v>1.1616632164004399</v>
      </c>
      <c r="N146" s="77">
        <v>-2.5689962431973998E-2</v>
      </c>
      <c r="O146" s="77">
        <v>-7.8439341467031304E-4</v>
      </c>
      <c r="P146" s="77">
        <v>-2.5816880969583102E-2</v>
      </c>
      <c r="Q146" s="77">
        <v>-2.5816880969583001E-2</v>
      </c>
      <c r="R146" s="77">
        <v>0</v>
      </c>
      <c r="S146" s="77">
        <v>1.3376882654000001E-7</v>
      </c>
      <c r="T146" s="77" t="s">
        <v>149</v>
      </c>
      <c r="U146" s="105">
        <v>-1.7492325436954299E-2</v>
      </c>
      <c r="V146" s="105">
        <v>0</v>
      </c>
      <c r="W146" s="101">
        <v>-1.7492609319952501E-2</v>
      </c>
    </row>
    <row r="147" spans="2:23" x14ac:dyDescent="0.35">
      <c r="B147" s="55" t="s">
        <v>110</v>
      </c>
      <c r="C147" s="76" t="s">
        <v>133</v>
      </c>
      <c r="D147" s="55" t="s">
        <v>59</v>
      </c>
      <c r="E147" s="55" t="s">
        <v>154</v>
      </c>
      <c r="F147" s="70">
        <v>185.45</v>
      </c>
      <c r="G147" s="77">
        <v>50300</v>
      </c>
      <c r="H147" s="77">
        <v>185.35</v>
      </c>
      <c r="I147" s="77">
        <v>1</v>
      </c>
      <c r="J147" s="77">
        <v>-14.728878979421999</v>
      </c>
      <c r="K147" s="77">
        <v>3.0154642762673899E-3</v>
      </c>
      <c r="L147" s="77">
        <v>-15.370704693394901</v>
      </c>
      <c r="M147" s="77">
        <v>3.2839940225245601E-3</v>
      </c>
      <c r="N147" s="77">
        <v>0.64182571397286603</v>
      </c>
      <c r="O147" s="77">
        <v>-2.6852974625717502E-4</v>
      </c>
      <c r="P147" s="77">
        <v>0.63733511811002397</v>
      </c>
      <c r="Q147" s="77">
        <v>0.63733511811002397</v>
      </c>
      <c r="R147" s="77">
        <v>0</v>
      </c>
      <c r="S147" s="77">
        <v>5.6461251335909999E-6</v>
      </c>
      <c r="T147" s="77" t="s">
        <v>148</v>
      </c>
      <c r="U147" s="105">
        <v>1.4397156441202701E-2</v>
      </c>
      <c r="V147" s="105">
        <v>-1.54211335433807E-2</v>
      </c>
      <c r="W147" s="101">
        <v>2.9817806063472199E-2</v>
      </c>
    </row>
    <row r="148" spans="2:23" x14ac:dyDescent="0.35">
      <c r="B148" s="55" t="s">
        <v>110</v>
      </c>
      <c r="C148" s="76" t="s">
        <v>133</v>
      </c>
      <c r="D148" s="55" t="s">
        <v>59</v>
      </c>
      <c r="E148" s="55" t="s">
        <v>155</v>
      </c>
      <c r="F148" s="70">
        <v>185.35</v>
      </c>
      <c r="G148" s="77">
        <v>51150</v>
      </c>
      <c r="H148" s="77">
        <v>185.55</v>
      </c>
      <c r="I148" s="77">
        <v>1</v>
      </c>
      <c r="J148" s="77">
        <v>24.171259357325098</v>
      </c>
      <c r="K148" s="77">
        <v>1.67095436770856E-2</v>
      </c>
      <c r="L148" s="77">
        <v>23.529736841957899</v>
      </c>
      <c r="M148" s="77">
        <v>1.58343475533613E-2</v>
      </c>
      <c r="N148" s="77">
        <v>0.64152251536718197</v>
      </c>
      <c r="O148" s="77">
        <v>8.7519612372433499E-4</v>
      </c>
      <c r="P148" s="77">
        <v>0.63733511811189802</v>
      </c>
      <c r="Q148" s="77">
        <v>0.63733511811189703</v>
      </c>
      <c r="R148" s="77">
        <v>0</v>
      </c>
      <c r="S148" s="77">
        <v>1.1617207109470999E-5</v>
      </c>
      <c r="T148" s="77" t="s">
        <v>148</v>
      </c>
      <c r="U148" s="105">
        <v>3.4000618071230497E-2</v>
      </c>
      <c r="V148" s="105">
        <v>-3.6418863264788499E-2</v>
      </c>
      <c r="W148" s="101">
        <v>7.0418338498060298E-2</v>
      </c>
    </row>
    <row r="149" spans="2:23" x14ac:dyDescent="0.35">
      <c r="B149" s="55" t="s">
        <v>110</v>
      </c>
      <c r="C149" s="76" t="s">
        <v>133</v>
      </c>
      <c r="D149" s="55" t="s">
        <v>59</v>
      </c>
      <c r="E149" s="55" t="s">
        <v>156</v>
      </c>
      <c r="F149" s="70">
        <v>190.77</v>
      </c>
      <c r="G149" s="77">
        <v>50354</v>
      </c>
      <c r="H149" s="77">
        <v>190.77</v>
      </c>
      <c r="I149" s="77">
        <v>1</v>
      </c>
      <c r="J149" s="77">
        <v>-1.07801E-12</v>
      </c>
      <c r="K149" s="77">
        <v>0</v>
      </c>
      <c r="L149" s="77">
        <v>-9.0383799999999997E-13</v>
      </c>
      <c r="M149" s="77">
        <v>0</v>
      </c>
      <c r="N149" s="77">
        <v>-1.74172E-13</v>
      </c>
      <c r="O149" s="77">
        <v>0</v>
      </c>
      <c r="P149" s="77">
        <v>1.8747E-14</v>
      </c>
      <c r="Q149" s="77">
        <v>1.8745E-14</v>
      </c>
      <c r="R149" s="77">
        <v>0</v>
      </c>
      <c r="S149" s="77">
        <v>0</v>
      </c>
      <c r="T149" s="77" t="s">
        <v>149</v>
      </c>
      <c r="U149" s="105">
        <v>0</v>
      </c>
      <c r="V149" s="105">
        <v>0</v>
      </c>
      <c r="W149" s="101">
        <v>0</v>
      </c>
    </row>
    <row r="150" spans="2:23" x14ac:dyDescent="0.35">
      <c r="B150" s="55" t="s">
        <v>110</v>
      </c>
      <c r="C150" s="76" t="s">
        <v>133</v>
      </c>
      <c r="D150" s="55" t="s">
        <v>59</v>
      </c>
      <c r="E150" s="55" t="s">
        <v>156</v>
      </c>
      <c r="F150" s="70">
        <v>190.77</v>
      </c>
      <c r="G150" s="77">
        <v>50900</v>
      </c>
      <c r="H150" s="77">
        <v>190.48</v>
      </c>
      <c r="I150" s="77">
        <v>1</v>
      </c>
      <c r="J150" s="77">
        <v>-103.43804226007499</v>
      </c>
      <c r="K150" s="77">
        <v>8.4525485834116204E-2</v>
      </c>
      <c r="L150" s="77">
        <v>-103.412493667333</v>
      </c>
      <c r="M150" s="77">
        <v>8.4483736387320194E-2</v>
      </c>
      <c r="N150" s="77">
        <v>-2.5548592741442298E-2</v>
      </c>
      <c r="O150" s="77">
        <v>4.1749446796002E-5</v>
      </c>
      <c r="P150" s="77">
        <v>-2.58535980149617E-2</v>
      </c>
      <c r="Q150" s="77">
        <v>-2.58535980149617E-2</v>
      </c>
      <c r="R150" s="77">
        <v>0</v>
      </c>
      <c r="S150" s="77">
        <v>5.2804273899999999E-9</v>
      </c>
      <c r="T150" s="77" t="s">
        <v>148</v>
      </c>
      <c r="U150" s="105">
        <v>5.4939640046907702E-4</v>
      </c>
      <c r="V150" s="105">
        <v>0</v>
      </c>
      <c r="W150" s="101">
        <v>5.4938748431336397E-4</v>
      </c>
    </row>
    <row r="151" spans="2:23" x14ac:dyDescent="0.35">
      <c r="B151" s="55" t="s">
        <v>110</v>
      </c>
      <c r="C151" s="76" t="s">
        <v>133</v>
      </c>
      <c r="D151" s="55" t="s">
        <v>59</v>
      </c>
      <c r="E151" s="55" t="s">
        <v>156</v>
      </c>
      <c r="F151" s="70">
        <v>190.77</v>
      </c>
      <c r="G151" s="77">
        <v>53200</v>
      </c>
      <c r="H151" s="77">
        <v>191.82</v>
      </c>
      <c r="I151" s="77">
        <v>1</v>
      </c>
      <c r="J151" s="77">
        <v>61.0325215234474</v>
      </c>
      <c r="K151" s="77">
        <v>0.17991598741353701</v>
      </c>
      <c r="L151" s="77">
        <v>61.007068821056698</v>
      </c>
      <c r="M151" s="77">
        <v>0.179765956148424</v>
      </c>
      <c r="N151" s="77">
        <v>2.54527023906936E-2</v>
      </c>
      <c r="O151" s="77">
        <v>1.50031265112069E-4</v>
      </c>
      <c r="P151" s="77">
        <v>2.5853598017682201E-2</v>
      </c>
      <c r="Q151" s="77">
        <v>2.5853598017682201E-2</v>
      </c>
      <c r="R151" s="77">
        <v>0</v>
      </c>
      <c r="S151" s="77">
        <v>3.2284132021E-8</v>
      </c>
      <c r="T151" s="77" t="s">
        <v>148</v>
      </c>
      <c r="U151" s="105">
        <v>1.9748933493852999E-3</v>
      </c>
      <c r="V151" s="105">
        <v>0</v>
      </c>
      <c r="W151" s="101">
        <v>1.9748612988356299E-3</v>
      </c>
    </row>
    <row r="152" spans="2:23" x14ac:dyDescent="0.35">
      <c r="B152" s="55" t="s">
        <v>110</v>
      </c>
      <c r="C152" s="76" t="s">
        <v>133</v>
      </c>
      <c r="D152" s="55" t="s">
        <v>59</v>
      </c>
      <c r="E152" s="55" t="s">
        <v>157</v>
      </c>
      <c r="F152" s="70">
        <v>190.77</v>
      </c>
      <c r="G152" s="77">
        <v>50404</v>
      </c>
      <c r="H152" s="77">
        <v>190.77</v>
      </c>
      <c r="I152" s="77">
        <v>1</v>
      </c>
      <c r="J152" s="77">
        <v>5.0743779999999997E-12</v>
      </c>
      <c r="K152" s="77">
        <v>0</v>
      </c>
      <c r="L152" s="77">
        <v>3.7084219999999996E-12</v>
      </c>
      <c r="M152" s="77">
        <v>0</v>
      </c>
      <c r="N152" s="77">
        <v>1.3659570000000001E-12</v>
      </c>
      <c r="O152" s="77">
        <v>0</v>
      </c>
      <c r="P152" s="77">
        <v>7.7601700000000004E-13</v>
      </c>
      <c r="Q152" s="77">
        <v>7.76015E-13</v>
      </c>
      <c r="R152" s="77">
        <v>0</v>
      </c>
      <c r="S152" s="77">
        <v>0</v>
      </c>
      <c r="T152" s="77" t="s">
        <v>149</v>
      </c>
      <c r="U152" s="105">
        <v>0</v>
      </c>
      <c r="V152" s="105">
        <v>0</v>
      </c>
      <c r="W152" s="101">
        <v>0</v>
      </c>
    </row>
    <row r="153" spans="2:23" x14ac:dyDescent="0.35">
      <c r="B153" s="55" t="s">
        <v>110</v>
      </c>
      <c r="C153" s="76" t="s">
        <v>133</v>
      </c>
      <c r="D153" s="55" t="s">
        <v>59</v>
      </c>
      <c r="E153" s="55" t="s">
        <v>158</v>
      </c>
      <c r="F153" s="70">
        <v>188.36</v>
      </c>
      <c r="G153" s="77">
        <v>50499</v>
      </c>
      <c r="H153" s="77">
        <v>188.36</v>
      </c>
      <c r="I153" s="77">
        <v>1</v>
      </c>
      <c r="J153" s="77">
        <v>-1.9733079999999999E-12</v>
      </c>
      <c r="K153" s="77">
        <v>0</v>
      </c>
      <c r="L153" s="77">
        <v>-2.6652E-12</v>
      </c>
      <c r="M153" s="77">
        <v>0</v>
      </c>
      <c r="N153" s="77">
        <v>6.9189200000000004E-13</v>
      </c>
      <c r="O153" s="77">
        <v>0</v>
      </c>
      <c r="P153" s="77">
        <v>7.1884399999999998E-13</v>
      </c>
      <c r="Q153" s="77">
        <v>7.1884499999999995E-13</v>
      </c>
      <c r="R153" s="77">
        <v>0</v>
      </c>
      <c r="S153" s="77">
        <v>0</v>
      </c>
      <c r="T153" s="77" t="s">
        <v>149</v>
      </c>
      <c r="U153" s="105">
        <v>0</v>
      </c>
      <c r="V153" s="105">
        <v>0</v>
      </c>
      <c r="W153" s="101">
        <v>0</v>
      </c>
    </row>
    <row r="154" spans="2:23" x14ac:dyDescent="0.35">
      <c r="B154" s="55" t="s">
        <v>110</v>
      </c>
      <c r="C154" s="76" t="s">
        <v>133</v>
      </c>
      <c r="D154" s="55" t="s">
        <v>59</v>
      </c>
      <c r="E154" s="55" t="s">
        <v>158</v>
      </c>
      <c r="F154" s="70">
        <v>188.36</v>
      </c>
      <c r="G154" s="77">
        <v>50554</v>
      </c>
      <c r="H154" s="77">
        <v>188.36</v>
      </c>
      <c r="I154" s="77">
        <v>1</v>
      </c>
      <c r="J154" s="77">
        <v>-1.316326E-12</v>
      </c>
      <c r="K154" s="77">
        <v>0</v>
      </c>
      <c r="L154" s="77">
        <v>-1.153347E-12</v>
      </c>
      <c r="M154" s="77">
        <v>0</v>
      </c>
      <c r="N154" s="77">
        <v>-1.6298E-13</v>
      </c>
      <c r="O154" s="77">
        <v>0</v>
      </c>
      <c r="P154" s="77">
        <v>-7.6876999999999994E-14</v>
      </c>
      <c r="Q154" s="77">
        <v>-7.6876999999999994E-14</v>
      </c>
      <c r="R154" s="77">
        <v>0</v>
      </c>
      <c r="S154" s="77">
        <v>0</v>
      </c>
      <c r="T154" s="77" t="s">
        <v>149</v>
      </c>
      <c r="U154" s="105">
        <v>0</v>
      </c>
      <c r="V154" s="105">
        <v>0</v>
      </c>
      <c r="W154" s="101">
        <v>0</v>
      </c>
    </row>
    <row r="155" spans="2:23" x14ac:dyDescent="0.35">
      <c r="B155" s="55" t="s">
        <v>110</v>
      </c>
      <c r="C155" s="76" t="s">
        <v>133</v>
      </c>
      <c r="D155" s="55" t="s">
        <v>59</v>
      </c>
      <c r="E155" s="55" t="s">
        <v>159</v>
      </c>
      <c r="F155" s="70">
        <v>188.36</v>
      </c>
      <c r="G155" s="77">
        <v>50604</v>
      </c>
      <c r="H155" s="77">
        <v>188.36</v>
      </c>
      <c r="I155" s="77">
        <v>1</v>
      </c>
      <c r="J155" s="77">
        <v>1.13672E-13</v>
      </c>
      <c r="K155" s="77">
        <v>0</v>
      </c>
      <c r="L155" s="77">
        <v>2.5408799999999999E-13</v>
      </c>
      <c r="M155" s="77">
        <v>0</v>
      </c>
      <c r="N155" s="77">
        <v>-1.4041600000000001E-13</v>
      </c>
      <c r="O155" s="77">
        <v>0</v>
      </c>
      <c r="P155" s="77">
        <v>-6.197E-14</v>
      </c>
      <c r="Q155" s="77">
        <v>-6.1969000000000003E-14</v>
      </c>
      <c r="R155" s="77">
        <v>0</v>
      </c>
      <c r="S155" s="77">
        <v>0</v>
      </c>
      <c r="T155" s="77" t="s">
        <v>149</v>
      </c>
      <c r="U155" s="105">
        <v>0</v>
      </c>
      <c r="V155" s="105">
        <v>0</v>
      </c>
      <c r="W155" s="101">
        <v>0</v>
      </c>
    </row>
    <row r="156" spans="2:23" x14ac:dyDescent="0.35">
      <c r="B156" s="55" t="s">
        <v>110</v>
      </c>
      <c r="C156" s="76" t="s">
        <v>133</v>
      </c>
      <c r="D156" s="55" t="s">
        <v>59</v>
      </c>
      <c r="E156" s="55" t="s">
        <v>160</v>
      </c>
      <c r="F156" s="70">
        <v>190.11</v>
      </c>
      <c r="G156" s="77">
        <v>50750</v>
      </c>
      <c r="H156" s="77">
        <v>190.63</v>
      </c>
      <c r="I156" s="77">
        <v>1</v>
      </c>
      <c r="J156" s="77">
        <v>53.460222301595302</v>
      </c>
      <c r="K156" s="77">
        <v>6.8306089308010104E-2</v>
      </c>
      <c r="L156" s="77">
        <v>53.476362592329302</v>
      </c>
      <c r="M156" s="77">
        <v>6.8347340410939997E-2</v>
      </c>
      <c r="N156" s="77">
        <v>-1.6140290734001399E-2</v>
      </c>
      <c r="O156" s="77">
        <v>-4.1251102929904998E-5</v>
      </c>
      <c r="P156" s="77">
        <v>-1.6259612780530501E-2</v>
      </c>
      <c r="Q156" s="77">
        <v>-1.62596127805304E-2</v>
      </c>
      <c r="R156" s="77">
        <v>0</v>
      </c>
      <c r="S156" s="77">
        <v>6.3185626860000002E-9</v>
      </c>
      <c r="T156" s="77" t="s">
        <v>148</v>
      </c>
      <c r="U156" s="105">
        <v>5.3997871691447905E-4</v>
      </c>
      <c r="V156" s="105">
        <v>0</v>
      </c>
      <c r="W156" s="101">
        <v>5.3996995359837795E-4</v>
      </c>
    </row>
    <row r="157" spans="2:23" x14ac:dyDescent="0.35">
      <c r="B157" s="55" t="s">
        <v>110</v>
      </c>
      <c r="C157" s="76" t="s">
        <v>133</v>
      </c>
      <c r="D157" s="55" t="s">
        <v>59</v>
      </c>
      <c r="E157" s="55" t="s">
        <v>160</v>
      </c>
      <c r="F157" s="70">
        <v>190.11</v>
      </c>
      <c r="G157" s="77">
        <v>50800</v>
      </c>
      <c r="H157" s="77">
        <v>189.83</v>
      </c>
      <c r="I157" s="77">
        <v>1</v>
      </c>
      <c r="J157" s="77">
        <v>-34.760072027209603</v>
      </c>
      <c r="K157" s="77">
        <v>2.2594510757198101E-2</v>
      </c>
      <c r="L157" s="77">
        <v>-34.776243549595698</v>
      </c>
      <c r="M157" s="77">
        <v>2.26155390583689E-2</v>
      </c>
      <c r="N157" s="77">
        <v>1.6171522386099198E-2</v>
      </c>
      <c r="O157" s="77">
        <v>-2.1028301170747001E-5</v>
      </c>
      <c r="P157" s="77">
        <v>1.62596127805133E-2</v>
      </c>
      <c r="Q157" s="77">
        <v>1.62596127805133E-2</v>
      </c>
      <c r="R157" s="77">
        <v>0</v>
      </c>
      <c r="S157" s="77">
        <v>4.9438126450000002E-9</v>
      </c>
      <c r="T157" s="77" t="s">
        <v>148</v>
      </c>
      <c r="U157" s="105">
        <v>5.3327989470105695E-4</v>
      </c>
      <c r="V157" s="105">
        <v>0</v>
      </c>
      <c r="W157" s="101">
        <v>5.3327124010016098E-4</v>
      </c>
    </row>
    <row r="158" spans="2:23" x14ac:dyDescent="0.35">
      <c r="B158" s="55" t="s">
        <v>110</v>
      </c>
      <c r="C158" s="76" t="s">
        <v>133</v>
      </c>
      <c r="D158" s="55" t="s">
        <v>59</v>
      </c>
      <c r="E158" s="55" t="s">
        <v>161</v>
      </c>
      <c r="F158" s="70">
        <v>190.76</v>
      </c>
      <c r="G158" s="77">
        <v>50750</v>
      </c>
      <c r="H158" s="77">
        <v>190.63</v>
      </c>
      <c r="I158" s="77">
        <v>1</v>
      </c>
      <c r="J158" s="77">
        <v>-39.626702209941698</v>
      </c>
      <c r="K158" s="77">
        <v>1.1934094013069E-2</v>
      </c>
      <c r="L158" s="77">
        <v>-39.642817020944698</v>
      </c>
      <c r="M158" s="77">
        <v>1.19438023543064E-2</v>
      </c>
      <c r="N158" s="77">
        <v>1.6114811002992901E-2</v>
      </c>
      <c r="O158" s="77">
        <v>-9.7083412373489999E-6</v>
      </c>
      <c r="P158" s="77">
        <v>1.62596127756124E-2</v>
      </c>
      <c r="Q158" s="77">
        <v>1.62596127756123E-2</v>
      </c>
      <c r="R158" s="77">
        <v>0</v>
      </c>
      <c r="S158" s="77">
        <v>2.0092500579999998E-9</v>
      </c>
      <c r="T158" s="77" t="s">
        <v>149</v>
      </c>
      <c r="U158" s="105">
        <v>2.43593298132667E-4</v>
      </c>
      <c r="V158" s="105">
        <v>0</v>
      </c>
      <c r="W158" s="101">
        <v>2.43589344856353E-4</v>
      </c>
    </row>
    <row r="159" spans="2:23" x14ac:dyDescent="0.35">
      <c r="B159" s="55" t="s">
        <v>110</v>
      </c>
      <c r="C159" s="76" t="s">
        <v>133</v>
      </c>
      <c r="D159" s="55" t="s">
        <v>59</v>
      </c>
      <c r="E159" s="55" t="s">
        <v>161</v>
      </c>
      <c r="F159" s="70">
        <v>190.76</v>
      </c>
      <c r="G159" s="77">
        <v>50950</v>
      </c>
      <c r="H159" s="77">
        <v>191.02</v>
      </c>
      <c r="I159" s="77">
        <v>1</v>
      </c>
      <c r="J159" s="77">
        <v>73.028370155369601</v>
      </c>
      <c r="K159" s="77">
        <v>4.6931657058437201E-2</v>
      </c>
      <c r="L159" s="77">
        <v>73.044469633323004</v>
      </c>
      <c r="M159" s="77">
        <v>4.69523519873183E-2</v>
      </c>
      <c r="N159" s="77">
        <v>-1.6099477953346299E-2</v>
      </c>
      <c r="O159" s="77">
        <v>-2.0694928881091001E-5</v>
      </c>
      <c r="P159" s="77">
        <v>-1.6259612777364402E-2</v>
      </c>
      <c r="Q159" s="77">
        <v>-1.6259612777364402E-2</v>
      </c>
      <c r="R159" s="77">
        <v>0</v>
      </c>
      <c r="S159" s="77">
        <v>2.3265000669999998E-9</v>
      </c>
      <c r="T159" s="77" t="s">
        <v>148</v>
      </c>
      <c r="U159" s="105">
        <v>2.35409293758956E-4</v>
      </c>
      <c r="V159" s="105">
        <v>0</v>
      </c>
      <c r="W159" s="101">
        <v>2.3540547330087199E-4</v>
      </c>
    </row>
    <row r="160" spans="2:23" x14ac:dyDescent="0.35">
      <c r="B160" s="55" t="s">
        <v>110</v>
      </c>
      <c r="C160" s="76" t="s">
        <v>133</v>
      </c>
      <c r="D160" s="55" t="s">
        <v>59</v>
      </c>
      <c r="E160" s="55" t="s">
        <v>162</v>
      </c>
      <c r="F160" s="70">
        <v>189.83</v>
      </c>
      <c r="G160" s="77">
        <v>51300</v>
      </c>
      <c r="H160" s="77">
        <v>190.16</v>
      </c>
      <c r="I160" s="77">
        <v>1</v>
      </c>
      <c r="J160" s="77">
        <v>41.807938084784801</v>
      </c>
      <c r="K160" s="77">
        <v>2.6760405446457299E-2</v>
      </c>
      <c r="L160" s="77">
        <v>41.830490502466802</v>
      </c>
      <c r="M160" s="77">
        <v>2.6789283915214301E-2</v>
      </c>
      <c r="N160" s="77">
        <v>-2.2552417681998001E-2</v>
      </c>
      <c r="O160" s="77">
        <v>-2.8878468756973E-5</v>
      </c>
      <c r="P160" s="77">
        <v>-2.2738243692400201E-2</v>
      </c>
      <c r="Q160" s="77">
        <v>-2.2738243692400101E-2</v>
      </c>
      <c r="R160" s="77">
        <v>0</v>
      </c>
      <c r="S160" s="77">
        <v>7.9156944879999996E-9</v>
      </c>
      <c r="T160" s="77" t="s">
        <v>148</v>
      </c>
      <c r="U160" s="105">
        <v>1.9555331635778702E-3</v>
      </c>
      <c r="V160" s="105">
        <v>0</v>
      </c>
      <c r="W160" s="101">
        <v>1.9555014272247201E-3</v>
      </c>
    </row>
    <row r="161" spans="2:23" x14ac:dyDescent="0.35">
      <c r="B161" s="55" t="s">
        <v>110</v>
      </c>
      <c r="C161" s="76" t="s">
        <v>133</v>
      </c>
      <c r="D161" s="55" t="s">
        <v>59</v>
      </c>
      <c r="E161" s="55" t="s">
        <v>163</v>
      </c>
      <c r="F161" s="70">
        <v>190.48</v>
      </c>
      <c r="G161" s="77">
        <v>54750</v>
      </c>
      <c r="H161" s="77">
        <v>192.94</v>
      </c>
      <c r="I161" s="77">
        <v>1</v>
      </c>
      <c r="J161" s="77">
        <v>66.203446397303097</v>
      </c>
      <c r="K161" s="77">
        <v>0.46585804930865699</v>
      </c>
      <c r="L161" s="77">
        <v>66.191720893689805</v>
      </c>
      <c r="M161" s="77">
        <v>0.46569304471133299</v>
      </c>
      <c r="N161" s="77">
        <v>1.1725503613313501E-2</v>
      </c>
      <c r="O161" s="77">
        <v>1.65004597323971E-4</v>
      </c>
      <c r="P161" s="77">
        <v>1.18950288257766E-2</v>
      </c>
      <c r="Q161" s="77">
        <v>1.18950288257766E-2</v>
      </c>
      <c r="R161" s="77">
        <v>0</v>
      </c>
      <c r="S161" s="77">
        <v>1.5039153937000002E-8</v>
      </c>
      <c r="T161" s="77" t="s">
        <v>149</v>
      </c>
      <c r="U161" s="105">
        <v>2.7882924642272898E-3</v>
      </c>
      <c r="V161" s="105">
        <v>0</v>
      </c>
      <c r="W161" s="101">
        <v>2.78824721302112E-3</v>
      </c>
    </row>
    <row r="162" spans="2:23" x14ac:dyDescent="0.35">
      <c r="B162" s="55" t="s">
        <v>110</v>
      </c>
      <c r="C162" s="76" t="s">
        <v>133</v>
      </c>
      <c r="D162" s="55" t="s">
        <v>59</v>
      </c>
      <c r="E162" s="55" t="s">
        <v>164</v>
      </c>
      <c r="F162" s="70">
        <v>191.02</v>
      </c>
      <c r="G162" s="77">
        <v>53150</v>
      </c>
      <c r="H162" s="77">
        <v>192.9</v>
      </c>
      <c r="I162" s="77">
        <v>1</v>
      </c>
      <c r="J162" s="77">
        <v>96.223993232165199</v>
      </c>
      <c r="K162" s="77">
        <v>0.40739850243592601</v>
      </c>
      <c r="L162" s="77">
        <v>96.235914491360603</v>
      </c>
      <c r="M162" s="77">
        <v>0.40749945447149299</v>
      </c>
      <c r="N162" s="77">
        <v>-1.1921259195368799E-2</v>
      </c>
      <c r="O162" s="77">
        <v>-1.0095203556628E-4</v>
      </c>
      <c r="P162" s="77">
        <v>-1.20998869946037E-2</v>
      </c>
      <c r="Q162" s="77">
        <v>-1.20998869946036E-2</v>
      </c>
      <c r="R162" s="77">
        <v>0</v>
      </c>
      <c r="S162" s="77">
        <v>6.4419196719999999E-9</v>
      </c>
      <c r="T162" s="77" t="s">
        <v>148</v>
      </c>
      <c r="U162" s="105">
        <v>3.0332145399900798E-3</v>
      </c>
      <c r="V162" s="105">
        <v>0</v>
      </c>
      <c r="W162" s="101">
        <v>3.03316531394286E-3</v>
      </c>
    </row>
    <row r="163" spans="2:23" x14ac:dyDescent="0.35">
      <c r="B163" s="55" t="s">
        <v>110</v>
      </c>
      <c r="C163" s="76" t="s">
        <v>133</v>
      </c>
      <c r="D163" s="55" t="s">
        <v>59</v>
      </c>
      <c r="E163" s="55" t="s">
        <v>164</v>
      </c>
      <c r="F163" s="70">
        <v>191.02</v>
      </c>
      <c r="G163" s="77">
        <v>54500</v>
      </c>
      <c r="H163" s="77">
        <v>190.69</v>
      </c>
      <c r="I163" s="77">
        <v>1</v>
      </c>
      <c r="J163" s="77">
        <v>-0.67760024994080803</v>
      </c>
      <c r="K163" s="77">
        <v>2.5422698006118001E-5</v>
      </c>
      <c r="L163" s="77">
        <v>-0.67348279956923196</v>
      </c>
      <c r="M163" s="77">
        <v>2.5114673732445E-5</v>
      </c>
      <c r="N163" s="77">
        <v>-4.1174503715758898E-3</v>
      </c>
      <c r="O163" s="77">
        <v>3.0802427367200001E-7</v>
      </c>
      <c r="P163" s="77">
        <v>-4.1597257841765297E-3</v>
      </c>
      <c r="Q163" s="77">
        <v>-4.1597257841765201E-3</v>
      </c>
      <c r="R163" s="77">
        <v>0</v>
      </c>
      <c r="S163" s="77">
        <v>9.5808475100000008E-10</v>
      </c>
      <c r="T163" s="77" t="s">
        <v>148</v>
      </c>
      <c r="U163" s="105">
        <v>-1.2999706498683301E-3</v>
      </c>
      <c r="V163" s="105">
        <v>0</v>
      </c>
      <c r="W163" s="101">
        <v>-1.2999917470956201E-3</v>
      </c>
    </row>
    <row r="164" spans="2:23" x14ac:dyDescent="0.35">
      <c r="B164" s="55" t="s">
        <v>110</v>
      </c>
      <c r="C164" s="76" t="s">
        <v>133</v>
      </c>
      <c r="D164" s="55" t="s">
        <v>59</v>
      </c>
      <c r="E164" s="55" t="s">
        <v>165</v>
      </c>
      <c r="F164" s="70">
        <v>187.12</v>
      </c>
      <c r="G164" s="77">
        <v>51250</v>
      </c>
      <c r="H164" s="77">
        <v>187.12</v>
      </c>
      <c r="I164" s="77">
        <v>1</v>
      </c>
      <c r="J164" s="77">
        <v>1.675565E-12</v>
      </c>
      <c r="K164" s="77">
        <v>0</v>
      </c>
      <c r="L164" s="77">
        <v>-8.9350500000000004E-13</v>
      </c>
      <c r="M164" s="77">
        <v>0</v>
      </c>
      <c r="N164" s="77">
        <v>2.5690700000000001E-12</v>
      </c>
      <c r="O164" s="77">
        <v>0</v>
      </c>
      <c r="P164" s="77">
        <v>1.2588459999999999E-12</v>
      </c>
      <c r="Q164" s="77">
        <v>1.2588459999999999E-12</v>
      </c>
      <c r="R164" s="77">
        <v>0</v>
      </c>
      <c r="S164" s="77">
        <v>0</v>
      </c>
      <c r="T164" s="77" t="s">
        <v>149</v>
      </c>
      <c r="U164" s="105">
        <v>0</v>
      </c>
      <c r="V164" s="105">
        <v>0</v>
      </c>
      <c r="W164" s="101">
        <v>0</v>
      </c>
    </row>
    <row r="165" spans="2:23" x14ac:dyDescent="0.35">
      <c r="B165" s="55" t="s">
        <v>110</v>
      </c>
      <c r="C165" s="76" t="s">
        <v>133</v>
      </c>
      <c r="D165" s="55" t="s">
        <v>59</v>
      </c>
      <c r="E165" s="55" t="s">
        <v>166</v>
      </c>
      <c r="F165" s="70">
        <v>190.16</v>
      </c>
      <c r="G165" s="77">
        <v>53200</v>
      </c>
      <c r="H165" s="77">
        <v>191.82</v>
      </c>
      <c r="I165" s="77">
        <v>1</v>
      </c>
      <c r="J165" s="77">
        <v>72.748281507906498</v>
      </c>
      <c r="K165" s="77">
        <v>0.27255409181121099</v>
      </c>
      <c r="L165" s="77">
        <v>72.770735242102802</v>
      </c>
      <c r="M165" s="77">
        <v>0.272722365245325</v>
      </c>
      <c r="N165" s="77">
        <v>-2.2453734196259401E-2</v>
      </c>
      <c r="O165" s="77">
        <v>-1.68273434114153E-4</v>
      </c>
      <c r="P165" s="77">
        <v>-2.2738243691137701E-2</v>
      </c>
      <c r="Q165" s="77">
        <v>-2.2738243691137701E-2</v>
      </c>
      <c r="R165" s="77">
        <v>0</v>
      </c>
      <c r="S165" s="77">
        <v>2.6626927897000001E-8</v>
      </c>
      <c r="T165" s="77" t="s">
        <v>149</v>
      </c>
      <c r="U165" s="105">
        <v>5.1346555843285102E-3</v>
      </c>
      <c r="V165" s="105">
        <v>0</v>
      </c>
      <c r="W165" s="101">
        <v>5.1345722539887402E-3</v>
      </c>
    </row>
    <row r="166" spans="2:23" x14ac:dyDescent="0.35">
      <c r="B166" s="55" t="s">
        <v>110</v>
      </c>
      <c r="C166" s="76" t="s">
        <v>133</v>
      </c>
      <c r="D166" s="55" t="s">
        <v>59</v>
      </c>
      <c r="E166" s="55" t="s">
        <v>167</v>
      </c>
      <c r="F166" s="70">
        <v>193.17</v>
      </c>
      <c r="G166" s="77">
        <v>53100</v>
      </c>
      <c r="H166" s="77">
        <v>193.17</v>
      </c>
      <c r="I166" s="77">
        <v>1</v>
      </c>
      <c r="J166" s="77">
        <v>2.3069279999999998E-12</v>
      </c>
      <c r="K166" s="77">
        <v>0</v>
      </c>
      <c r="L166" s="77">
        <v>3.3949610000000001E-12</v>
      </c>
      <c r="M166" s="77">
        <v>0</v>
      </c>
      <c r="N166" s="77">
        <v>-1.0880330000000001E-12</v>
      </c>
      <c r="O166" s="77">
        <v>0</v>
      </c>
      <c r="P166" s="77">
        <v>8.8460099999999996E-13</v>
      </c>
      <c r="Q166" s="77">
        <v>8.8460099999999996E-13</v>
      </c>
      <c r="R166" s="77">
        <v>0</v>
      </c>
      <c r="S166" s="77">
        <v>0</v>
      </c>
      <c r="T166" s="77" t="s">
        <v>149</v>
      </c>
      <c r="U166" s="105">
        <v>0</v>
      </c>
      <c r="V166" s="105">
        <v>0</v>
      </c>
      <c r="W166" s="101">
        <v>0</v>
      </c>
    </row>
    <row r="167" spans="2:23" x14ac:dyDescent="0.35">
      <c r="B167" s="55" t="s">
        <v>110</v>
      </c>
      <c r="C167" s="76" t="s">
        <v>133</v>
      </c>
      <c r="D167" s="55" t="s">
        <v>59</v>
      </c>
      <c r="E167" s="55" t="s">
        <v>168</v>
      </c>
      <c r="F167" s="70">
        <v>193.17</v>
      </c>
      <c r="G167" s="77">
        <v>52000</v>
      </c>
      <c r="H167" s="77">
        <v>193.17</v>
      </c>
      <c r="I167" s="77">
        <v>1</v>
      </c>
      <c r="J167" s="77">
        <v>-3.1027702E-11</v>
      </c>
      <c r="K167" s="77">
        <v>0</v>
      </c>
      <c r="L167" s="77">
        <v>-2.3003112999999999E-11</v>
      </c>
      <c r="M167" s="77">
        <v>0</v>
      </c>
      <c r="N167" s="77">
        <v>-8.0245889999999997E-12</v>
      </c>
      <c r="O167" s="77">
        <v>0</v>
      </c>
      <c r="P167" s="77">
        <v>-4.3577210000000003E-12</v>
      </c>
      <c r="Q167" s="77">
        <v>-4.3577220000000001E-12</v>
      </c>
      <c r="R167" s="77">
        <v>0</v>
      </c>
      <c r="S167" s="77">
        <v>0</v>
      </c>
      <c r="T167" s="77" t="s">
        <v>149</v>
      </c>
      <c r="U167" s="105">
        <v>0</v>
      </c>
      <c r="V167" s="105">
        <v>0</v>
      </c>
      <c r="W167" s="101">
        <v>0</v>
      </c>
    </row>
    <row r="168" spans="2:23" x14ac:dyDescent="0.35">
      <c r="B168" s="55" t="s">
        <v>110</v>
      </c>
      <c r="C168" s="76" t="s">
        <v>133</v>
      </c>
      <c r="D168" s="55" t="s">
        <v>59</v>
      </c>
      <c r="E168" s="55" t="s">
        <v>168</v>
      </c>
      <c r="F168" s="70">
        <v>193.17</v>
      </c>
      <c r="G168" s="77">
        <v>53050</v>
      </c>
      <c r="H168" s="77">
        <v>192.88</v>
      </c>
      <c r="I168" s="77">
        <v>1</v>
      </c>
      <c r="J168" s="77">
        <v>-78.953836462129701</v>
      </c>
      <c r="K168" s="77">
        <v>5.8596857945633997E-2</v>
      </c>
      <c r="L168" s="77">
        <v>-78.960082663305499</v>
      </c>
      <c r="M168" s="77">
        <v>5.8606129749442702E-2</v>
      </c>
      <c r="N168" s="77">
        <v>6.2462011757524697E-3</v>
      </c>
      <c r="O168" s="77">
        <v>-9.2718038087039997E-6</v>
      </c>
      <c r="P168" s="77">
        <v>6.3854778986229301E-3</v>
      </c>
      <c r="Q168" s="77">
        <v>6.3854778986229301E-3</v>
      </c>
      <c r="R168" s="77">
        <v>0</v>
      </c>
      <c r="S168" s="77">
        <v>3.8327868299999999E-10</v>
      </c>
      <c r="T168" s="77" t="s">
        <v>148</v>
      </c>
      <c r="U168" s="105">
        <v>2.1708410793164001E-5</v>
      </c>
      <c r="V168" s="105">
        <v>0</v>
      </c>
      <c r="W168" s="101">
        <v>2.17080584873047E-5</v>
      </c>
    </row>
    <row r="169" spans="2:23" x14ac:dyDescent="0.35">
      <c r="B169" s="55" t="s">
        <v>110</v>
      </c>
      <c r="C169" s="76" t="s">
        <v>133</v>
      </c>
      <c r="D169" s="55" t="s">
        <v>59</v>
      </c>
      <c r="E169" s="55" t="s">
        <v>168</v>
      </c>
      <c r="F169" s="70">
        <v>193.17</v>
      </c>
      <c r="G169" s="77">
        <v>53050</v>
      </c>
      <c r="H169" s="77">
        <v>192.88</v>
      </c>
      <c r="I169" s="77">
        <v>2</v>
      </c>
      <c r="J169" s="77">
        <v>-69.8278238412869</v>
      </c>
      <c r="K169" s="77">
        <v>4.1445362350483302E-2</v>
      </c>
      <c r="L169" s="77">
        <v>-69.833348064743504</v>
      </c>
      <c r="M169" s="77">
        <v>4.1451920266418703E-2</v>
      </c>
      <c r="N169" s="77">
        <v>5.5242234565988603E-3</v>
      </c>
      <c r="O169" s="77">
        <v>-6.5579159354689998E-6</v>
      </c>
      <c r="P169" s="77">
        <v>5.6474016439160097E-3</v>
      </c>
      <c r="Q169" s="77">
        <v>5.6474016439160002E-3</v>
      </c>
      <c r="R169" s="77">
        <v>0</v>
      </c>
      <c r="S169" s="77">
        <v>2.7109173500000002E-10</v>
      </c>
      <c r="T169" s="77" t="s">
        <v>148</v>
      </c>
      <c r="U169" s="105">
        <v>3.3618307896970501E-4</v>
      </c>
      <c r="V169" s="105">
        <v>0</v>
      </c>
      <c r="W169" s="101">
        <v>3.3617762305357998E-4</v>
      </c>
    </row>
    <row r="170" spans="2:23" x14ac:dyDescent="0.35">
      <c r="B170" s="55" t="s">
        <v>110</v>
      </c>
      <c r="C170" s="76" t="s">
        <v>133</v>
      </c>
      <c r="D170" s="55" t="s">
        <v>59</v>
      </c>
      <c r="E170" s="55" t="s">
        <v>168</v>
      </c>
      <c r="F170" s="70">
        <v>193.17</v>
      </c>
      <c r="G170" s="77">
        <v>53100</v>
      </c>
      <c r="H170" s="77">
        <v>193.17</v>
      </c>
      <c r="I170" s="77">
        <v>2</v>
      </c>
      <c r="J170" s="77">
        <v>-2.3890477999999999E-11</v>
      </c>
      <c r="K170" s="77">
        <v>0</v>
      </c>
      <c r="L170" s="77">
        <v>-1.7712337000000001E-11</v>
      </c>
      <c r="M170" s="77">
        <v>0</v>
      </c>
      <c r="N170" s="77">
        <v>-6.1781410000000003E-12</v>
      </c>
      <c r="O170" s="77">
        <v>0</v>
      </c>
      <c r="P170" s="77">
        <v>-2.3677370000000001E-12</v>
      </c>
      <c r="Q170" s="77">
        <v>-2.367739E-12</v>
      </c>
      <c r="R170" s="77">
        <v>0</v>
      </c>
      <c r="S170" s="77">
        <v>0</v>
      </c>
      <c r="T170" s="77" t="s">
        <v>149</v>
      </c>
      <c r="U170" s="105">
        <v>0</v>
      </c>
      <c r="V170" s="105">
        <v>0</v>
      </c>
      <c r="W170" s="101">
        <v>0</v>
      </c>
    </row>
    <row r="171" spans="2:23" x14ac:dyDescent="0.35">
      <c r="B171" s="55" t="s">
        <v>110</v>
      </c>
      <c r="C171" s="76" t="s">
        <v>133</v>
      </c>
      <c r="D171" s="55" t="s">
        <v>59</v>
      </c>
      <c r="E171" s="55" t="s">
        <v>169</v>
      </c>
      <c r="F171" s="70">
        <v>193.37</v>
      </c>
      <c r="G171" s="77">
        <v>53000</v>
      </c>
      <c r="H171" s="77">
        <v>193.17</v>
      </c>
      <c r="I171" s="77">
        <v>1</v>
      </c>
      <c r="J171" s="77">
        <v>-25.394624657594701</v>
      </c>
      <c r="K171" s="77">
        <v>0</v>
      </c>
      <c r="L171" s="77">
        <v>-25.394674213601501</v>
      </c>
      <c r="M171" s="77">
        <v>0</v>
      </c>
      <c r="N171" s="77">
        <v>4.9556006798123999E-5</v>
      </c>
      <c r="O171" s="77">
        <v>0</v>
      </c>
      <c r="P171" s="77">
        <v>4.9825553999890997E-5</v>
      </c>
      <c r="Q171" s="77">
        <v>4.9825553999892E-5</v>
      </c>
      <c r="R171" s="77">
        <v>0</v>
      </c>
      <c r="S171" s="77">
        <v>0</v>
      </c>
      <c r="T171" s="77" t="s">
        <v>148</v>
      </c>
      <c r="U171" s="105">
        <v>9.9112013596260002E-6</v>
      </c>
      <c r="V171" s="105">
        <v>0</v>
      </c>
      <c r="W171" s="101">
        <v>9.9110405107115393E-6</v>
      </c>
    </row>
    <row r="172" spans="2:23" x14ac:dyDescent="0.35">
      <c r="B172" s="55" t="s">
        <v>110</v>
      </c>
      <c r="C172" s="76" t="s">
        <v>133</v>
      </c>
      <c r="D172" s="55" t="s">
        <v>59</v>
      </c>
      <c r="E172" s="55" t="s">
        <v>169</v>
      </c>
      <c r="F172" s="70">
        <v>193.37</v>
      </c>
      <c r="G172" s="77">
        <v>53000</v>
      </c>
      <c r="H172" s="77">
        <v>193.17</v>
      </c>
      <c r="I172" s="77">
        <v>2</v>
      </c>
      <c r="J172" s="77">
        <v>-22.431918447541999</v>
      </c>
      <c r="K172" s="77">
        <v>0</v>
      </c>
      <c r="L172" s="77">
        <v>-22.4319622220147</v>
      </c>
      <c r="M172" s="77">
        <v>0</v>
      </c>
      <c r="N172" s="77">
        <v>4.3774472685553999E-5</v>
      </c>
      <c r="O172" s="77">
        <v>0</v>
      </c>
      <c r="P172" s="77">
        <v>4.4012572701593002E-5</v>
      </c>
      <c r="Q172" s="77">
        <v>4.4012572701593002E-5</v>
      </c>
      <c r="R172" s="77">
        <v>0</v>
      </c>
      <c r="S172" s="77">
        <v>0</v>
      </c>
      <c r="T172" s="77" t="s">
        <v>148</v>
      </c>
      <c r="U172" s="105">
        <v>8.7548945371119996E-6</v>
      </c>
      <c r="V172" s="105">
        <v>0</v>
      </c>
      <c r="W172" s="101">
        <v>8.7547524539041804E-6</v>
      </c>
    </row>
    <row r="173" spans="2:23" x14ac:dyDescent="0.35">
      <c r="B173" s="55" t="s">
        <v>110</v>
      </c>
      <c r="C173" s="76" t="s">
        <v>133</v>
      </c>
      <c r="D173" s="55" t="s">
        <v>59</v>
      </c>
      <c r="E173" s="55" t="s">
        <v>169</v>
      </c>
      <c r="F173" s="70">
        <v>193.37</v>
      </c>
      <c r="G173" s="77">
        <v>53000</v>
      </c>
      <c r="H173" s="77">
        <v>193.17</v>
      </c>
      <c r="I173" s="77">
        <v>3</v>
      </c>
      <c r="J173" s="77">
        <v>-22.431918447541999</v>
      </c>
      <c r="K173" s="77">
        <v>0</v>
      </c>
      <c r="L173" s="77">
        <v>-22.4319622220147</v>
      </c>
      <c r="M173" s="77">
        <v>0</v>
      </c>
      <c r="N173" s="77">
        <v>4.3774472685553999E-5</v>
      </c>
      <c r="O173" s="77">
        <v>0</v>
      </c>
      <c r="P173" s="77">
        <v>4.4012572701593002E-5</v>
      </c>
      <c r="Q173" s="77">
        <v>4.4012572701593002E-5</v>
      </c>
      <c r="R173" s="77">
        <v>0</v>
      </c>
      <c r="S173" s="77">
        <v>0</v>
      </c>
      <c r="T173" s="77" t="s">
        <v>148</v>
      </c>
      <c r="U173" s="105">
        <v>8.7548945371119996E-6</v>
      </c>
      <c r="V173" s="105">
        <v>0</v>
      </c>
      <c r="W173" s="101">
        <v>8.7547524539041804E-6</v>
      </c>
    </row>
    <row r="174" spans="2:23" x14ac:dyDescent="0.35">
      <c r="B174" s="55" t="s">
        <v>110</v>
      </c>
      <c r="C174" s="76" t="s">
        <v>133</v>
      </c>
      <c r="D174" s="55" t="s">
        <v>59</v>
      </c>
      <c r="E174" s="55" t="s">
        <v>169</v>
      </c>
      <c r="F174" s="70">
        <v>193.37</v>
      </c>
      <c r="G174" s="77">
        <v>53204</v>
      </c>
      <c r="H174" s="77">
        <v>191.85</v>
      </c>
      <c r="I174" s="77">
        <v>1</v>
      </c>
      <c r="J174" s="77">
        <v>-30.367003152263301</v>
      </c>
      <c r="K174" s="77">
        <v>0.11785139372145501</v>
      </c>
      <c r="L174" s="77">
        <v>-30.366956143452398</v>
      </c>
      <c r="M174" s="77">
        <v>0.117851028848467</v>
      </c>
      <c r="N174" s="77">
        <v>-4.7008810810656003E-5</v>
      </c>
      <c r="O174" s="77">
        <v>3.6487298763999998E-7</v>
      </c>
      <c r="P174" s="77">
        <v>-5.1665710734082001E-5</v>
      </c>
      <c r="Q174" s="77">
        <v>-5.1665710734080998E-5</v>
      </c>
      <c r="R174" s="77">
        <v>0</v>
      </c>
      <c r="S174" s="77">
        <v>3.4114199999999999E-13</v>
      </c>
      <c r="T174" s="77" t="s">
        <v>148</v>
      </c>
      <c r="U174" s="105">
        <v>-1.175206282908E-6</v>
      </c>
      <c r="V174" s="105">
        <v>0</v>
      </c>
      <c r="W174" s="101">
        <v>-1.1752253553340401E-6</v>
      </c>
    </row>
    <row r="175" spans="2:23" x14ac:dyDescent="0.35">
      <c r="B175" s="55" t="s">
        <v>110</v>
      </c>
      <c r="C175" s="76" t="s">
        <v>133</v>
      </c>
      <c r="D175" s="55" t="s">
        <v>59</v>
      </c>
      <c r="E175" s="55" t="s">
        <v>169</v>
      </c>
      <c r="F175" s="70">
        <v>193.37</v>
      </c>
      <c r="G175" s="77">
        <v>53304</v>
      </c>
      <c r="H175" s="77">
        <v>193.52</v>
      </c>
      <c r="I175" s="77">
        <v>1</v>
      </c>
      <c r="J175" s="77">
        <v>4.0501549201205203</v>
      </c>
      <c r="K175" s="77">
        <v>1.52062807709572E-3</v>
      </c>
      <c r="L175" s="77">
        <v>4.05018489335552</v>
      </c>
      <c r="M175" s="77">
        <v>1.52065058404286E-3</v>
      </c>
      <c r="N175" s="77">
        <v>-2.9973235001618001E-5</v>
      </c>
      <c r="O175" s="77">
        <v>-2.2506947143999999E-8</v>
      </c>
      <c r="P175" s="77">
        <v>-3.3006785272455997E-5</v>
      </c>
      <c r="Q175" s="77">
        <v>-3.3006785272455001E-5</v>
      </c>
      <c r="R175" s="77">
        <v>0</v>
      </c>
      <c r="S175" s="77">
        <v>1.00992E-13</v>
      </c>
      <c r="T175" s="77" t="s">
        <v>148</v>
      </c>
      <c r="U175" s="105">
        <v>1.4212886002700001E-7</v>
      </c>
      <c r="V175" s="105">
        <v>0</v>
      </c>
      <c r="W175" s="101">
        <v>1.4212655341732999E-7</v>
      </c>
    </row>
    <row r="176" spans="2:23" x14ac:dyDescent="0.35">
      <c r="B176" s="55" t="s">
        <v>110</v>
      </c>
      <c r="C176" s="76" t="s">
        <v>133</v>
      </c>
      <c r="D176" s="55" t="s">
        <v>59</v>
      </c>
      <c r="E176" s="55" t="s">
        <v>169</v>
      </c>
      <c r="F176" s="70">
        <v>193.37</v>
      </c>
      <c r="G176" s="77">
        <v>53354</v>
      </c>
      <c r="H176" s="77">
        <v>193.67</v>
      </c>
      <c r="I176" s="77">
        <v>1</v>
      </c>
      <c r="J176" s="77">
        <v>32.406957449845301</v>
      </c>
      <c r="K176" s="77">
        <v>2.20544287142777E-2</v>
      </c>
      <c r="L176" s="77">
        <v>32.407299353529702</v>
      </c>
      <c r="M176" s="77">
        <v>2.2054894079175099E-2</v>
      </c>
      <c r="N176" s="77">
        <v>-3.4190368449205099E-4</v>
      </c>
      <c r="O176" s="77">
        <v>-4.6536489738200001E-7</v>
      </c>
      <c r="P176" s="77">
        <v>-3.47203293822397E-4</v>
      </c>
      <c r="Q176" s="77">
        <v>-3.47203293822397E-4</v>
      </c>
      <c r="R176" s="77">
        <v>0</v>
      </c>
      <c r="S176" s="77">
        <v>2.5315530000000002E-12</v>
      </c>
      <c r="T176" s="77" t="s">
        <v>149</v>
      </c>
      <c r="U176" s="105">
        <v>1.2513690406180001E-5</v>
      </c>
      <c r="V176" s="105">
        <v>0</v>
      </c>
      <c r="W176" s="101">
        <v>1.25134873214635E-5</v>
      </c>
    </row>
    <row r="177" spans="2:23" x14ac:dyDescent="0.35">
      <c r="B177" s="55" t="s">
        <v>110</v>
      </c>
      <c r="C177" s="76" t="s">
        <v>133</v>
      </c>
      <c r="D177" s="55" t="s">
        <v>59</v>
      </c>
      <c r="E177" s="55" t="s">
        <v>169</v>
      </c>
      <c r="F177" s="70">
        <v>193.37</v>
      </c>
      <c r="G177" s="77">
        <v>53454</v>
      </c>
      <c r="H177" s="77">
        <v>194.18</v>
      </c>
      <c r="I177" s="77">
        <v>1</v>
      </c>
      <c r="J177" s="77">
        <v>29.789444622926201</v>
      </c>
      <c r="K177" s="77">
        <v>6.0521430946270799E-2</v>
      </c>
      <c r="L177" s="77">
        <v>29.789767419571199</v>
      </c>
      <c r="M177" s="77">
        <v>6.0522742566608098E-2</v>
      </c>
      <c r="N177" s="77">
        <v>-3.2279664495815701E-4</v>
      </c>
      <c r="O177" s="77">
        <v>-1.3116203373950001E-6</v>
      </c>
      <c r="P177" s="77">
        <v>-3.2782613128424501E-4</v>
      </c>
      <c r="Q177" s="77">
        <v>-3.2782613128424398E-4</v>
      </c>
      <c r="R177" s="77">
        <v>0</v>
      </c>
      <c r="S177" s="77">
        <v>7.3294520000000008E-12</v>
      </c>
      <c r="T177" s="77" t="s">
        <v>149</v>
      </c>
      <c r="U177" s="105">
        <v>7.306051537372E-6</v>
      </c>
      <c r="V177" s="105">
        <v>0</v>
      </c>
      <c r="W177" s="101">
        <v>7.3059329674412598E-6</v>
      </c>
    </row>
    <row r="178" spans="2:23" x14ac:dyDescent="0.35">
      <c r="B178" s="55" t="s">
        <v>110</v>
      </c>
      <c r="C178" s="76" t="s">
        <v>133</v>
      </c>
      <c r="D178" s="55" t="s">
        <v>59</v>
      </c>
      <c r="E178" s="55" t="s">
        <v>169</v>
      </c>
      <c r="F178" s="70">
        <v>193.37</v>
      </c>
      <c r="G178" s="77">
        <v>53604</v>
      </c>
      <c r="H178" s="77">
        <v>193.92</v>
      </c>
      <c r="I178" s="77">
        <v>1</v>
      </c>
      <c r="J178" s="77">
        <v>31.514519292106201</v>
      </c>
      <c r="K178" s="77">
        <v>4.3202674290245303E-2</v>
      </c>
      <c r="L178" s="77">
        <v>31.514283631934401</v>
      </c>
      <c r="M178" s="77">
        <v>4.3202028168279297E-2</v>
      </c>
      <c r="N178" s="77">
        <v>2.3566017183784799E-4</v>
      </c>
      <c r="O178" s="77">
        <v>6.4612196596199999E-7</v>
      </c>
      <c r="P178" s="77">
        <v>2.42238839679487E-4</v>
      </c>
      <c r="Q178" s="77">
        <v>2.4223883967948399E-4</v>
      </c>
      <c r="R178" s="77">
        <v>0</v>
      </c>
      <c r="S178" s="77">
        <v>2.5525649999999998E-12</v>
      </c>
      <c r="T178" s="77" t="s">
        <v>149</v>
      </c>
      <c r="U178" s="105">
        <v>-4.494806412133E-6</v>
      </c>
      <c r="V178" s="105">
        <v>0</v>
      </c>
      <c r="W178" s="101">
        <v>-4.4948793583587801E-6</v>
      </c>
    </row>
    <row r="179" spans="2:23" x14ac:dyDescent="0.35">
      <c r="B179" s="55" t="s">
        <v>110</v>
      </c>
      <c r="C179" s="76" t="s">
        <v>133</v>
      </c>
      <c r="D179" s="55" t="s">
        <v>59</v>
      </c>
      <c r="E179" s="55" t="s">
        <v>169</v>
      </c>
      <c r="F179" s="70">
        <v>193.37</v>
      </c>
      <c r="G179" s="77">
        <v>53654</v>
      </c>
      <c r="H179" s="77">
        <v>193.49</v>
      </c>
      <c r="I179" s="77">
        <v>1</v>
      </c>
      <c r="J179" s="77">
        <v>2.7416298513752699</v>
      </c>
      <c r="K179" s="77">
        <v>3.66581374979998E-4</v>
      </c>
      <c r="L179" s="77">
        <v>2.7412605892483901</v>
      </c>
      <c r="M179" s="77">
        <v>3.66482634077976E-4</v>
      </c>
      <c r="N179" s="77">
        <v>3.6926212688068199E-4</v>
      </c>
      <c r="O179" s="77">
        <v>9.8740902021999999E-8</v>
      </c>
      <c r="P179" s="77">
        <v>3.7961238073578598E-4</v>
      </c>
      <c r="Q179" s="77">
        <v>3.7961238073578598E-4</v>
      </c>
      <c r="R179" s="77">
        <v>0</v>
      </c>
      <c r="S179" s="77">
        <v>7.0280280000000004E-12</v>
      </c>
      <c r="T179" s="77" t="s">
        <v>149</v>
      </c>
      <c r="U179" s="105">
        <v>-2.5212002547626002E-5</v>
      </c>
      <c r="V179" s="105">
        <v>0</v>
      </c>
      <c r="W179" s="101">
        <v>-2.5212411713285499E-5</v>
      </c>
    </row>
    <row r="180" spans="2:23" x14ac:dyDescent="0.35">
      <c r="B180" s="55" t="s">
        <v>110</v>
      </c>
      <c r="C180" s="76" t="s">
        <v>133</v>
      </c>
      <c r="D180" s="55" t="s">
        <v>59</v>
      </c>
      <c r="E180" s="55" t="s">
        <v>170</v>
      </c>
      <c r="F180" s="70">
        <v>192.88</v>
      </c>
      <c r="G180" s="77">
        <v>53150</v>
      </c>
      <c r="H180" s="77">
        <v>192.9</v>
      </c>
      <c r="I180" s="77">
        <v>1</v>
      </c>
      <c r="J180" s="77">
        <v>10.631000971504401</v>
      </c>
      <c r="K180" s="77">
        <v>3.09217745011164E-3</v>
      </c>
      <c r="L180" s="77">
        <v>10.6305913785462</v>
      </c>
      <c r="M180" s="77">
        <v>3.09193918285652E-3</v>
      </c>
      <c r="N180" s="77">
        <v>4.0959295816295199E-4</v>
      </c>
      <c r="O180" s="77">
        <v>2.3826725512200001E-7</v>
      </c>
      <c r="P180" s="77">
        <v>4.28447660831812E-4</v>
      </c>
      <c r="Q180" s="77">
        <v>4.28447660831812E-4</v>
      </c>
      <c r="R180" s="77">
        <v>0</v>
      </c>
      <c r="S180" s="77">
        <v>5.022404E-12</v>
      </c>
      <c r="T180" s="77" t="s">
        <v>149</v>
      </c>
      <c r="U180" s="105">
        <v>3.7767511677288999E-5</v>
      </c>
      <c r="V180" s="105">
        <v>0</v>
      </c>
      <c r="W180" s="101">
        <v>3.77668987482368E-5</v>
      </c>
    </row>
    <row r="181" spans="2:23" x14ac:dyDescent="0.35">
      <c r="B181" s="55" t="s">
        <v>110</v>
      </c>
      <c r="C181" s="76" t="s">
        <v>133</v>
      </c>
      <c r="D181" s="55" t="s">
        <v>59</v>
      </c>
      <c r="E181" s="55" t="s">
        <v>170</v>
      </c>
      <c r="F181" s="70">
        <v>192.88</v>
      </c>
      <c r="G181" s="77">
        <v>53150</v>
      </c>
      <c r="H181" s="77">
        <v>192.9</v>
      </c>
      <c r="I181" s="77">
        <v>2</v>
      </c>
      <c r="J181" s="77">
        <v>10.5997870192853</v>
      </c>
      <c r="K181" s="77">
        <v>3.07741673015677E-3</v>
      </c>
      <c r="L181" s="77">
        <v>10.5993786289435</v>
      </c>
      <c r="M181" s="77">
        <v>3.0771796002866799E-3</v>
      </c>
      <c r="N181" s="77">
        <v>4.08390341813392E-4</v>
      </c>
      <c r="O181" s="77">
        <v>2.37129870098E-7</v>
      </c>
      <c r="P181" s="77">
        <v>4.2718968471523901E-4</v>
      </c>
      <c r="Q181" s="77">
        <v>4.2718968471523901E-4</v>
      </c>
      <c r="R181" s="77">
        <v>0</v>
      </c>
      <c r="S181" s="77">
        <v>4.998429E-12</v>
      </c>
      <c r="T181" s="77" t="s">
        <v>149</v>
      </c>
      <c r="U181" s="105">
        <v>3.7572173807012001E-5</v>
      </c>
      <c r="V181" s="105">
        <v>0</v>
      </c>
      <c r="W181" s="101">
        <v>3.7571564048098603E-5</v>
      </c>
    </row>
    <row r="182" spans="2:23" x14ac:dyDescent="0.35">
      <c r="B182" s="55" t="s">
        <v>110</v>
      </c>
      <c r="C182" s="76" t="s">
        <v>133</v>
      </c>
      <c r="D182" s="55" t="s">
        <v>59</v>
      </c>
      <c r="E182" s="55" t="s">
        <v>170</v>
      </c>
      <c r="F182" s="70">
        <v>192.88</v>
      </c>
      <c r="G182" s="77">
        <v>53900</v>
      </c>
      <c r="H182" s="77">
        <v>192.91</v>
      </c>
      <c r="I182" s="77">
        <v>1</v>
      </c>
      <c r="J182" s="77">
        <v>6.68161354254811</v>
      </c>
      <c r="K182" s="77">
        <v>2.0982660980022301E-3</v>
      </c>
      <c r="L182" s="77">
        <v>6.6873261321640802</v>
      </c>
      <c r="M182" s="77">
        <v>2.1018555475024502E-3</v>
      </c>
      <c r="N182" s="77">
        <v>-5.7125896159651596E-3</v>
      </c>
      <c r="O182" s="77">
        <v>-3.5894495002250002E-6</v>
      </c>
      <c r="P182" s="77">
        <v>-5.8079947849736602E-3</v>
      </c>
      <c r="Q182" s="77">
        <v>-5.8079947849736602E-3</v>
      </c>
      <c r="R182" s="77">
        <v>0</v>
      </c>
      <c r="S182" s="77">
        <v>1.585441761E-9</v>
      </c>
      <c r="T182" s="77" t="s">
        <v>148</v>
      </c>
      <c r="U182" s="105">
        <v>-5.2100917286688499E-4</v>
      </c>
      <c r="V182" s="105">
        <v>0</v>
      </c>
      <c r="W182" s="101">
        <v>-5.2101762832620197E-4</v>
      </c>
    </row>
    <row r="183" spans="2:23" x14ac:dyDescent="0.35">
      <c r="B183" s="55" t="s">
        <v>110</v>
      </c>
      <c r="C183" s="76" t="s">
        <v>133</v>
      </c>
      <c r="D183" s="55" t="s">
        <v>59</v>
      </c>
      <c r="E183" s="55" t="s">
        <v>170</v>
      </c>
      <c r="F183" s="70">
        <v>192.88</v>
      </c>
      <c r="G183" s="77">
        <v>53900</v>
      </c>
      <c r="H183" s="77">
        <v>192.91</v>
      </c>
      <c r="I183" s="77">
        <v>2</v>
      </c>
      <c r="J183" s="77">
        <v>6.6735230984256004</v>
      </c>
      <c r="K183" s="77">
        <v>2.0869527681490101E-3</v>
      </c>
      <c r="L183" s="77">
        <v>6.6792287709419096</v>
      </c>
      <c r="M183" s="77">
        <v>2.0905228642287299E-3</v>
      </c>
      <c r="N183" s="77">
        <v>-5.7056725163082099E-3</v>
      </c>
      <c r="O183" s="77">
        <v>-3.5700960797220001E-6</v>
      </c>
      <c r="P183" s="77">
        <v>-5.8009621637729204E-3</v>
      </c>
      <c r="Q183" s="77">
        <v>-5.8009621637729099E-3</v>
      </c>
      <c r="R183" s="77">
        <v>0</v>
      </c>
      <c r="S183" s="77">
        <v>1.576893453E-9</v>
      </c>
      <c r="T183" s="77" t="s">
        <v>148</v>
      </c>
      <c r="U183" s="105">
        <v>-5.1748350780880803E-4</v>
      </c>
      <c r="V183" s="105">
        <v>0</v>
      </c>
      <c r="W183" s="101">
        <v>-5.1749190605009695E-4</v>
      </c>
    </row>
    <row r="184" spans="2:23" x14ac:dyDescent="0.35">
      <c r="B184" s="55" t="s">
        <v>110</v>
      </c>
      <c r="C184" s="76" t="s">
        <v>133</v>
      </c>
      <c r="D184" s="55" t="s">
        <v>59</v>
      </c>
      <c r="E184" s="55" t="s">
        <v>171</v>
      </c>
      <c r="F184" s="70">
        <v>192.9</v>
      </c>
      <c r="G184" s="77">
        <v>53550</v>
      </c>
      <c r="H184" s="77">
        <v>192.89</v>
      </c>
      <c r="I184" s="77">
        <v>1</v>
      </c>
      <c r="J184" s="77">
        <v>7.1229000833253098</v>
      </c>
      <c r="K184" s="77">
        <v>1.24809835768708E-3</v>
      </c>
      <c r="L184" s="77">
        <v>7.1276836964374901</v>
      </c>
      <c r="M184" s="77">
        <v>1.24977532196094E-3</v>
      </c>
      <c r="N184" s="77">
        <v>-4.7836131121803396E-3</v>
      </c>
      <c r="O184" s="77">
        <v>-1.6769642738570001E-6</v>
      </c>
      <c r="P184" s="77">
        <v>-4.8625886118509598E-3</v>
      </c>
      <c r="Q184" s="77">
        <v>-4.8625886118509503E-3</v>
      </c>
      <c r="R184" s="77">
        <v>0</v>
      </c>
      <c r="S184" s="77">
        <v>5.8166129300000003E-10</v>
      </c>
      <c r="T184" s="77" t="s">
        <v>148</v>
      </c>
      <c r="U184" s="105">
        <v>-3.71314154727569E-4</v>
      </c>
      <c r="V184" s="105">
        <v>0</v>
      </c>
      <c r="W184" s="101">
        <v>-3.7132018078601898E-4</v>
      </c>
    </row>
    <row r="185" spans="2:23" x14ac:dyDescent="0.35">
      <c r="B185" s="55" t="s">
        <v>110</v>
      </c>
      <c r="C185" s="76" t="s">
        <v>133</v>
      </c>
      <c r="D185" s="55" t="s">
        <v>59</v>
      </c>
      <c r="E185" s="55" t="s">
        <v>171</v>
      </c>
      <c r="F185" s="70">
        <v>192.9</v>
      </c>
      <c r="G185" s="77">
        <v>54200</v>
      </c>
      <c r="H185" s="77">
        <v>192.93</v>
      </c>
      <c r="I185" s="77">
        <v>1</v>
      </c>
      <c r="J185" s="77">
        <v>18.595449553987301</v>
      </c>
      <c r="K185" s="77">
        <v>2.2822189111582499E-3</v>
      </c>
      <c r="L185" s="77">
        <v>18.600311553245199</v>
      </c>
      <c r="M185" s="77">
        <v>2.2834124931934E-3</v>
      </c>
      <c r="N185" s="77">
        <v>-4.8619992579268497E-3</v>
      </c>
      <c r="O185" s="77">
        <v>-1.1935820351500001E-6</v>
      </c>
      <c r="P185" s="77">
        <v>-4.9416343622311299E-3</v>
      </c>
      <c r="Q185" s="77">
        <v>-4.9416343622311299E-3</v>
      </c>
      <c r="R185" s="77">
        <v>0</v>
      </c>
      <c r="S185" s="77">
        <v>1.61170351E-10</v>
      </c>
      <c r="T185" s="77" t="s">
        <v>148</v>
      </c>
      <c r="U185" s="105">
        <v>-8.4399900573065004E-5</v>
      </c>
      <c r="V185" s="105">
        <v>0</v>
      </c>
      <c r="W185" s="101">
        <v>-8.4401270299286406E-5</v>
      </c>
    </row>
    <row r="186" spans="2:23" x14ac:dyDescent="0.35">
      <c r="B186" s="55" t="s">
        <v>110</v>
      </c>
      <c r="C186" s="76" t="s">
        <v>133</v>
      </c>
      <c r="D186" s="55" t="s">
        <v>59</v>
      </c>
      <c r="E186" s="55" t="s">
        <v>172</v>
      </c>
      <c r="F186" s="70">
        <v>193.04</v>
      </c>
      <c r="G186" s="77">
        <v>53150</v>
      </c>
      <c r="H186" s="77">
        <v>192.9</v>
      </c>
      <c r="I186" s="77">
        <v>1</v>
      </c>
      <c r="J186" s="77">
        <v>-22.580028413677699</v>
      </c>
      <c r="K186" s="77">
        <v>0</v>
      </c>
      <c r="L186" s="77">
        <v>-22.5805188330989</v>
      </c>
      <c r="M186" s="77">
        <v>0</v>
      </c>
      <c r="N186" s="77">
        <v>4.9041942114802495E-4</v>
      </c>
      <c r="O186" s="77">
        <v>0</v>
      </c>
      <c r="P186" s="77">
        <v>5.0229168243895895E-4</v>
      </c>
      <c r="Q186" s="77">
        <v>5.0229168243895797E-4</v>
      </c>
      <c r="R186" s="77">
        <v>0</v>
      </c>
      <c r="S186" s="77">
        <v>0</v>
      </c>
      <c r="T186" s="77" t="s">
        <v>149</v>
      </c>
      <c r="U186" s="105">
        <v>6.8658718960717003E-5</v>
      </c>
      <c r="V186" s="105">
        <v>0</v>
      </c>
      <c r="W186" s="101">
        <v>6.86576046981758E-5</v>
      </c>
    </row>
    <row r="187" spans="2:23" x14ac:dyDescent="0.35">
      <c r="B187" s="55" t="s">
        <v>110</v>
      </c>
      <c r="C187" s="76" t="s">
        <v>133</v>
      </c>
      <c r="D187" s="55" t="s">
        <v>59</v>
      </c>
      <c r="E187" s="55" t="s">
        <v>172</v>
      </c>
      <c r="F187" s="70">
        <v>193.04</v>
      </c>
      <c r="G187" s="77">
        <v>53150</v>
      </c>
      <c r="H187" s="77">
        <v>192.9</v>
      </c>
      <c r="I187" s="77">
        <v>2</v>
      </c>
      <c r="J187" s="77">
        <v>-18.9584060042313</v>
      </c>
      <c r="K187" s="77">
        <v>0</v>
      </c>
      <c r="L187" s="77">
        <v>-18.958817765028499</v>
      </c>
      <c r="M187" s="77">
        <v>0</v>
      </c>
      <c r="N187" s="77">
        <v>4.1176079713101099E-4</v>
      </c>
      <c r="O187" s="77">
        <v>0</v>
      </c>
      <c r="P187" s="77">
        <v>4.2172886030476201E-4</v>
      </c>
      <c r="Q187" s="77">
        <v>4.2172886030476201E-4</v>
      </c>
      <c r="R187" s="77">
        <v>0</v>
      </c>
      <c r="S187" s="77">
        <v>0</v>
      </c>
      <c r="T187" s="77" t="s">
        <v>149</v>
      </c>
      <c r="U187" s="105">
        <v>5.7646511598335998E-5</v>
      </c>
      <c r="V187" s="105">
        <v>0</v>
      </c>
      <c r="W187" s="101">
        <v>5.7645576052938702E-5</v>
      </c>
    </row>
    <row r="188" spans="2:23" x14ac:dyDescent="0.35">
      <c r="B188" s="55" t="s">
        <v>110</v>
      </c>
      <c r="C188" s="76" t="s">
        <v>133</v>
      </c>
      <c r="D188" s="55" t="s">
        <v>59</v>
      </c>
      <c r="E188" s="55" t="s">
        <v>172</v>
      </c>
      <c r="F188" s="70">
        <v>193.04</v>
      </c>
      <c r="G188" s="77">
        <v>53150</v>
      </c>
      <c r="H188" s="77">
        <v>192.9</v>
      </c>
      <c r="I188" s="77">
        <v>3</v>
      </c>
      <c r="J188" s="77">
        <v>-23.196547960808701</v>
      </c>
      <c r="K188" s="77">
        <v>0</v>
      </c>
      <c r="L188" s="77">
        <v>-23.197051770521099</v>
      </c>
      <c r="M188" s="77">
        <v>0</v>
      </c>
      <c r="N188" s="77">
        <v>5.0380971245711503E-4</v>
      </c>
      <c r="O188" s="77">
        <v>0</v>
      </c>
      <c r="P188" s="77">
        <v>5.1600613109170201E-4</v>
      </c>
      <c r="Q188" s="77">
        <v>5.1600613109170103E-4</v>
      </c>
      <c r="R188" s="77">
        <v>0</v>
      </c>
      <c r="S188" s="77">
        <v>0</v>
      </c>
      <c r="T188" s="77" t="s">
        <v>149</v>
      </c>
      <c r="U188" s="105">
        <v>7.0533359743989003E-5</v>
      </c>
      <c r="V188" s="105">
        <v>0</v>
      </c>
      <c r="W188" s="101">
        <v>7.0532215057897294E-5</v>
      </c>
    </row>
    <row r="189" spans="2:23" x14ac:dyDescent="0.35">
      <c r="B189" s="55" t="s">
        <v>110</v>
      </c>
      <c r="C189" s="76" t="s">
        <v>133</v>
      </c>
      <c r="D189" s="55" t="s">
        <v>59</v>
      </c>
      <c r="E189" s="55" t="s">
        <v>172</v>
      </c>
      <c r="F189" s="70">
        <v>193.04</v>
      </c>
      <c r="G189" s="77">
        <v>53654</v>
      </c>
      <c r="H189" s="77">
        <v>193.49</v>
      </c>
      <c r="I189" s="77">
        <v>1</v>
      </c>
      <c r="J189" s="77">
        <v>39.735259315851501</v>
      </c>
      <c r="K189" s="77">
        <v>4.9577172152996098E-2</v>
      </c>
      <c r="L189" s="77">
        <v>39.735562238700403</v>
      </c>
      <c r="M189" s="77">
        <v>4.9577928061764802E-2</v>
      </c>
      <c r="N189" s="77">
        <v>-3.02922848877119E-4</v>
      </c>
      <c r="O189" s="77">
        <v>-7.5590876877099996E-7</v>
      </c>
      <c r="P189" s="77">
        <v>-3.1092561082009099E-4</v>
      </c>
      <c r="Q189" s="77">
        <v>-3.1092561082009099E-4</v>
      </c>
      <c r="R189" s="77">
        <v>0</v>
      </c>
      <c r="S189" s="77">
        <v>3.0355869999999999E-12</v>
      </c>
      <c r="T189" s="77" t="s">
        <v>149</v>
      </c>
      <c r="U189" s="105">
        <v>-9.7754262019079999E-6</v>
      </c>
      <c r="V189" s="105">
        <v>0</v>
      </c>
      <c r="W189" s="101">
        <v>-9.7755848473270503E-6</v>
      </c>
    </row>
    <row r="190" spans="2:23" x14ac:dyDescent="0.35">
      <c r="B190" s="55" t="s">
        <v>110</v>
      </c>
      <c r="C190" s="76" t="s">
        <v>133</v>
      </c>
      <c r="D190" s="55" t="s">
        <v>59</v>
      </c>
      <c r="E190" s="55" t="s">
        <v>172</v>
      </c>
      <c r="F190" s="70">
        <v>193.04</v>
      </c>
      <c r="G190" s="77">
        <v>53654</v>
      </c>
      <c r="H190" s="77">
        <v>193.49</v>
      </c>
      <c r="I190" s="77">
        <v>2</v>
      </c>
      <c r="J190" s="77">
        <v>39.735259315851501</v>
      </c>
      <c r="K190" s="77">
        <v>4.9577172152996098E-2</v>
      </c>
      <c r="L190" s="77">
        <v>39.735562238700403</v>
      </c>
      <c r="M190" s="77">
        <v>4.9577928061764802E-2</v>
      </c>
      <c r="N190" s="77">
        <v>-3.02922848877119E-4</v>
      </c>
      <c r="O190" s="77">
        <v>-7.5590876877099996E-7</v>
      </c>
      <c r="P190" s="77">
        <v>-3.1092561082009099E-4</v>
      </c>
      <c r="Q190" s="77">
        <v>-3.1092561082009099E-4</v>
      </c>
      <c r="R190" s="77">
        <v>0</v>
      </c>
      <c r="S190" s="77">
        <v>3.0355869999999999E-12</v>
      </c>
      <c r="T190" s="77" t="s">
        <v>149</v>
      </c>
      <c r="U190" s="105">
        <v>-9.7754262019079999E-6</v>
      </c>
      <c r="V190" s="105">
        <v>0</v>
      </c>
      <c r="W190" s="101">
        <v>-9.7755848473270503E-6</v>
      </c>
    </row>
    <row r="191" spans="2:23" x14ac:dyDescent="0.35">
      <c r="B191" s="55" t="s">
        <v>110</v>
      </c>
      <c r="C191" s="76" t="s">
        <v>133</v>
      </c>
      <c r="D191" s="55" t="s">
        <v>59</v>
      </c>
      <c r="E191" s="55" t="s">
        <v>172</v>
      </c>
      <c r="F191" s="70">
        <v>193.04</v>
      </c>
      <c r="G191" s="77">
        <v>53704</v>
      </c>
      <c r="H191" s="77">
        <v>193.38</v>
      </c>
      <c r="I191" s="77">
        <v>1</v>
      </c>
      <c r="J191" s="77">
        <v>15.7451771986333</v>
      </c>
      <c r="K191" s="77">
        <v>1.03626632896839E-2</v>
      </c>
      <c r="L191" s="77">
        <v>15.7455457070142</v>
      </c>
      <c r="M191" s="77">
        <v>1.0363148361767899E-2</v>
      </c>
      <c r="N191" s="77">
        <v>-3.6850838092961102E-4</v>
      </c>
      <c r="O191" s="77">
        <v>-4.8507208405299999E-7</v>
      </c>
      <c r="P191" s="77">
        <v>-3.77062277090449E-4</v>
      </c>
      <c r="Q191" s="77">
        <v>-3.7706227709044998E-4</v>
      </c>
      <c r="R191" s="77">
        <v>0</v>
      </c>
      <c r="S191" s="77">
        <v>5.9429549999999999E-12</v>
      </c>
      <c r="T191" s="77" t="s">
        <v>149</v>
      </c>
      <c r="U191" s="105">
        <v>3.1572072156206E-5</v>
      </c>
      <c r="V191" s="105">
        <v>0</v>
      </c>
      <c r="W191" s="101">
        <v>3.1571559772958997E-5</v>
      </c>
    </row>
    <row r="192" spans="2:23" x14ac:dyDescent="0.35">
      <c r="B192" s="55" t="s">
        <v>110</v>
      </c>
      <c r="C192" s="76" t="s">
        <v>133</v>
      </c>
      <c r="D192" s="55" t="s">
        <v>59</v>
      </c>
      <c r="E192" s="55" t="s">
        <v>172</v>
      </c>
      <c r="F192" s="70">
        <v>193.04</v>
      </c>
      <c r="G192" s="77">
        <v>58004</v>
      </c>
      <c r="H192" s="77">
        <v>191.05</v>
      </c>
      <c r="I192" s="77">
        <v>1</v>
      </c>
      <c r="J192" s="77">
        <v>-30.634858529010799</v>
      </c>
      <c r="K192" s="77">
        <v>0.19877314719219299</v>
      </c>
      <c r="L192" s="77">
        <v>-30.634425079203702</v>
      </c>
      <c r="M192" s="77">
        <v>0.19876752238588299</v>
      </c>
      <c r="N192" s="77">
        <v>-4.3344980711901299E-4</v>
      </c>
      <c r="O192" s="77">
        <v>5.6248063105660003E-6</v>
      </c>
      <c r="P192" s="77">
        <v>-4.4111317315022802E-4</v>
      </c>
      <c r="Q192" s="77">
        <v>-4.4111317315022899E-4</v>
      </c>
      <c r="R192" s="77">
        <v>0</v>
      </c>
      <c r="S192" s="77">
        <v>4.1212220000000001E-11</v>
      </c>
      <c r="T192" s="77" t="s">
        <v>149</v>
      </c>
      <c r="U192" s="105">
        <v>2.17650811745847E-4</v>
      </c>
      <c r="V192" s="105">
        <v>0</v>
      </c>
      <c r="W192" s="101">
        <v>2.1764727949021701E-4</v>
      </c>
    </row>
    <row r="193" spans="2:23" x14ac:dyDescent="0.35">
      <c r="B193" s="55" t="s">
        <v>110</v>
      </c>
      <c r="C193" s="76" t="s">
        <v>133</v>
      </c>
      <c r="D193" s="55" t="s">
        <v>59</v>
      </c>
      <c r="E193" s="55" t="s">
        <v>173</v>
      </c>
      <c r="F193" s="70">
        <v>191.82</v>
      </c>
      <c r="G193" s="77">
        <v>53050</v>
      </c>
      <c r="H193" s="77">
        <v>192.88</v>
      </c>
      <c r="I193" s="77">
        <v>1</v>
      </c>
      <c r="J193" s="77">
        <v>109.122513244331</v>
      </c>
      <c r="K193" s="77">
        <v>0.28697612181189502</v>
      </c>
      <c r="L193" s="77">
        <v>109.119589886535</v>
      </c>
      <c r="M193" s="77">
        <v>0.286960746017837</v>
      </c>
      <c r="N193" s="77">
        <v>2.92335779530362E-3</v>
      </c>
      <c r="O193" s="77">
        <v>1.5375794058152E-5</v>
      </c>
      <c r="P193" s="77">
        <v>3.0306818322217602E-3</v>
      </c>
      <c r="Q193" s="77">
        <v>3.0306818322217602E-3</v>
      </c>
      <c r="R193" s="77">
        <v>0</v>
      </c>
      <c r="S193" s="77">
        <v>2.2135928E-10</v>
      </c>
      <c r="T193" s="77" t="s">
        <v>148</v>
      </c>
      <c r="U193" s="105">
        <v>-1.41225275936239E-4</v>
      </c>
      <c r="V193" s="105">
        <v>0</v>
      </c>
      <c r="W193" s="101">
        <v>-1.4122756788163501E-4</v>
      </c>
    </row>
    <row r="194" spans="2:23" x14ac:dyDescent="0.35">
      <c r="B194" s="55" t="s">
        <v>110</v>
      </c>
      <c r="C194" s="76" t="s">
        <v>133</v>
      </c>
      <c r="D194" s="55" t="s">
        <v>59</v>
      </c>
      <c r="E194" s="55" t="s">
        <v>173</v>
      </c>
      <c r="F194" s="70">
        <v>191.82</v>
      </c>
      <c r="G194" s="77">
        <v>53204</v>
      </c>
      <c r="H194" s="77">
        <v>191.85</v>
      </c>
      <c r="I194" s="77">
        <v>1</v>
      </c>
      <c r="J194" s="77">
        <v>12.144283343257401</v>
      </c>
      <c r="K194" s="77">
        <v>0</v>
      </c>
      <c r="L194" s="77">
        <v>12.144244821462699</v>
      </c>
      <c r="M194" s="77">
        <v>0</v>
      </c>
      <c r="N194" s="77">
        <v>3.8521794645807001E-5</v>
      </c>
      <c r="O194" s="77">
        <v>0</v>
      </c>
      <c r="P194" s="77">
        <v>4.2336247958124E-5</v>
      </c>
      <c r="Q194" s="77">
        <v>4.2336247958124E-5</v>
      </c>
      <c r="R194" s="77">
        <v>0</v>
      </c>
      <c r="S194" s="77">
        <v>0</v>
      </c>
      <c r="T194" s="77" t="s">
        <v>149</v>
      </c>
      <c r="U194" s="105">
        <v>-1.1556538393739999E-6</v>
      </c>
      <c r="V194" s="105">
        <v>0</v>
      </c>
      <c r="W194" s="101">
        <v>-1.15567259448338E-6</v>
      </c>
    </row>
    <row r="195" spans="2:23" x14ac:dyDescent="0.35">
      <c r="B195" s="55" t="s">
        <v>110</v>
      </c>
      <c r="C195" s="76" t="s">
        <v>133</v>
      </c>
      <c r="D195" s="55" t="s">
        <v>59</v>
      </c>
      <c r="E195" s="55" t="s">
        <v>173</v>
      </c>
      <c r="F195" s="70">
        <v>191.82</v>
      </c>
      <c r="G195" s="77">
        <v>53204</v>
      </c>
      <c r="H195" s="77">
        <v>191.85</v>
      </c>
      <c r="I195" s="77">
        <v>2</v>
      </c>
      <c r="J195" s="77">
        <v>12.144283343257401</v>
      </c>
      <c r="K195" s="77">
        <v>0</v>
      </c>
      <c r="L195" s="77">
        <v>12.144244821462699</v>
      </c>
      <c r="M195" s="77">
        <v>0</v>
      </c>
      <c r="N195" s="77">
        <v>3.8521794645807001E-5</v>
      </c>
      <c r="O195" s="77">
        <v>0</v>
      </c>
      <c r="P195" s="77">
        <v>4.2336247958124E-5</v>
      </c>
      <c r="Q195" s="77">
        <v>4.2336247958124E-5</v>
      </c>
      <c r="R195" s="77">
        <v>0</v>
      </c>
      <c r="S195" s="77">
        <v>0</v>
      </c>
      <c r="T195" s="77" t="s">
        <v>149</v>
      </c>
      <c r="U195" s="105">
        <v>-1.1556538393739999E-6</v>
      </c>
      <c r="V195" s="105">
        <v>0</v>
      </c>
      <c r="W195" s="101">
        <v>-1.15567259448338E-6</v>
      </c>
    </row>
    <row r="196" spans="2:23" x14ac:dyDescent="0.35">
      <c r="B196" s="55" t="s">
        <v>110</v>
      </c>
      <c r="C196" s="76" t="s">
        <v>133</v>
      </c>
      <c r="D196" s="55" t="s">
        <v>59</v>
      </c>
      <c r="E196" s="55" t="s">
        <v>174</v>
      </c>
      <c r="F196" s="70">
        <v>191.85</v>
      </c>
      <c r="G196" s="77">
        <v>53254</v>
      </c>
      <c r="H196" s="77">
        <v>192.63</v>
      </c>
      <c r="I196" s="77">
        <v>1</v>
      </c>
      <c r="J196" s="77">
        <v>19.121437556547502</v>
      </c>
      <c r="K196" s="77">
        <v>3.8537336043731003E-2</v>
      </c>
      <c r="L196" s="77">
        <v>19.1214375632496</v>
      </c>
      <c r="M196" s="77">
        <v>3.8537336070745797E-2</v>
      </c>
      <c r="N196" s="77">
        <v>-6.7020833330000003E-9</v>
      </c>
      <c r="O196" s="77">
        <v>-2.7014751000000002E-11</v>
      </c>
      <c r="P196" s="77">
        <v>-3.6026E-14</v>
      </c>
      <c r="Q196" s="77">
        <v>-3.6025000000000003E-14</v>
      </c>
      <c r="R196" s="77">
        <v>0</v>
      </c>
      <c r="S196" s="77">
        <v>0</v>
      </c>
      <c r="T196" s="77" t="s">
        <v>149</v>
      </c>
      <c r="U196" s="105">
        <v>3.4309246E-11</v>
      </c>
      <c r="V196" s="105">
        <v>0</v>
      </c>
      <c r="W196" s="101">
        <v>3.4308689200000002E-11</v>
      </c>
    </row>
    <row r="197" spans="2:23" x14ac:dyDescent="0.35">
      <c r="B197" s="55" t="s">
        <v>110</v>
      </c>
      <c r="C197" s="76" t="s">
        <v>133</v>
      </c>
      <c r="D197" s="55" t="s">
        <v>59</v>
      </c>
      <c r="E197" s="55" t="s">
        <v>174</v>
      </c>
      <c r="F197" s="70">
        <v>191.85</v>
      </c>
      <c r="G197" s="77">
        <v>53304</v>
      </c>
      <c r="H197" s="77">
        <v>193.52</v>
      </c>
      <c r="I197" s="77">
        <v>1</v>
      </c>
      <c r="J197" s="77">
        <v>38.827175831149503</v>
      </c>
      <c r="K197" s="77">
        <v>0.167941023548762</v>
      </c>
      <c r="L197" s="77">
        <v>38.827145750993303</v>
      </c>
      <c r="M197" s="77">
        <v>0.167940763334613</v>
      </c>
      <c r="N197" s="77">
        <v>3.0080156182555001E-5</v>
      </c>
      <c r="O197" s="77">
        <v>2.6021414914300001E-7</v>
      </c>
      <c r="P197" s="77">
        <v>3.3006785370336997E-5</v>
      </c>
      <c r="Q197" s="77">
        <v>3.3006785370336997E-5</v>
      </c>
      <c r="R197" s="77">
        <v>0</v>
      </c>
      <c r="S197" s="77">
        <v>1.2136400000000001E-13</v>
      </c>
      <c r="T197" s="77" t="s">
        <v>149</v>
      </c>
      <c r="U197" s="105">
        <v>-9.4497497237999998E-8</v>
      </c>
      <c r="V197" s="105">
        <v>0</v>
      </c>
      <c r="W197" s="101">
        <v>-9.4499030838150001E-8</v>
      </c>
    </row>
    <row r="198" spans="2:23" x14ac:dyDescent="0.35">
      <c r="B198" s="55" t="s">
        <v>110</v>
      </c>
      <c r="C198" s="76" t="s">
        <v>133</v>
      </c>
      <c r="D198" s="55" t="s">
        <v>59</v>
      </c>
      <c r="E198" s="55" t="s">
        <v>174</v>
      </c>
      <c r="F198" s="70">
        <v>191.85</v>
      </c>
      <c r="G198" s="77">
        <v>54104</v>
      </c>
      <c r="H198" s="77">
        <v>192.48</v>
      </c>
      <c r="I198" s="77">
        <v>1</v>
      </c>
      <c r="J198" s="77">
        <v>16.705201639158702</v>
      </c>
      <c r="K198" s="77">
        <v>2.7571499666329199E-2</v>
      </c>
      <c r="L198" s="77">
        <v>16.705201651126998</v>
      </c>
      <c r="M198" s="77">
        <v>2.7571499705836E-2</v>
      </c>
      <c r="N198" s="77">
        <v>-1.1968318002999999E-8</v>
      </c>
      <c r="O198" s="77">
        <v>-3.9506792999999998E-11</v>
      </c>
      <c r="P198" s="77">
        <v>5.0355099999999998E-13</v>
      </c>
      <c r="Q198" s="77">
        <v>5.0355099999999998E-13</v>
      </c>
      <c r="R198" s="77">
        <v>0</v>
      </c>
      <c r="S198" s="77">
        <v>0</v>
      </c>
      <c r="T198" s="77" t="s">
        <v>149</v>
      </c>
      <c r="U198" s="105">
        <v>-5.1782537999999999E-11</v>
      </c>
      <c r="V198" s="105">
        <v>0</v>
      </c>
      <c r="W198" s="101">
        <v>-5.178337838E-11</v>
      </c>
    </row>
    <row r="199" spans="2:23" x14ac:dyDescent="0.35">
      <c r="B199" s="55" t="s">
        <v>110</v>
      </c>
      <c r="C199" s="76" t="s">
        <v>133</v>
      </c>
      <c r="D199" s="55" t="s">
        <v>59</v>
      </c>
      <c r="E199" s="55" t="s">
        <v>175</v>
      </c>
      <c r="F199" s="70">
        <v>192.63</v>
      </c>
      <c r="G199" s="77">
        <v>54104</v>
      </c>
      <c r="H199" s="77">
        <v>192.48</v>
      </c>
      <c r="I199" s="77">
        <v>1</v>
      </c>
      <c r="J199" s="77">
        <v>-4.51392355214373</v>
      </c>
      <c r="K199" s="77">
        <v>1.7848943111107699E-3</v>
      </c>
      <c r="L199" s="77">
        <v>-4.5139235464916698</v>
      </c>
      <c r="M199" s="77">
        <v>1.7848943066408999E-3</v>
      </c>
      <c r="N199" s="77">
        <v>-5.6520600699999997E-9</v>
      </c>
      <c r="O199" s="77">
        <v>4.4698719999999998E-12</v>
      </c>
      <c r="P199" s="77">
        <v>6.0326E-13</v>
      </c>
      <c r="Q199" s="77">
        <v>6.0326E-13</v>
      </c>
      <c r="R199" s="77">
        <v>0</v>
      </c>
      <c r="S199" s="77">
        <v>0</v>
      </c>
      <c r="T199" s="77" t="s">
        <v>149</v>
      </c>
      <c r="U199" s="105">
        <v>1.288722E-11</v>
      </c>
      <c r="V199" s="105">
        <v>0</v>
      </c>
      <c r="W199" s="101">
        <v>1.288701085E-11</v>
      </c>
    </row>
    <row r="200" spans="2:23" x14ac:dyDescent="0.35">
      <c r="B200" s="55" t="s">
        <v>110</v>
      </c>
      <c r="C200" s="76" t="s">
        <v>133</v>
      </c>
      <c r="D200" s="55" t="s">
        <v>59</v>
      </c>
      <c r="E200" s="55" t="s">
        <v>176</v>
      </c>
      <c r="F200" s="70">
        <v>193.67</v>
      </c>
      <c r="G200" s="77">
        <v>53404</v>
      </c>
      <c r="H200" s="77">
        <v>194.09</v>
      </c>
      <c r="I200" s="77">
        <v>1</v>
      </c>
      <c r="J200" s="77">
        <v>6.4025380219350501</v>
      </c>
      <c r="K200" s="77">
        <v>3.9844703314898897E-3</v>
      </c>
      <c r="L200" s="77">
        <v>6.4028794769739603</v>
      </c>
      <c r="M200" s="77">
        <v>3.9848953359948097E-3</v>
      </c>
      <c r="N200" s="77">
        <v>-3.4145503891858098E-4</v>
      </c>
      <c r="O200" s="77">
        <v>-4.2500450492000001E-7</v>
      </c>
      <c r="P200" s="77">
        <v>-3.4720329244540402E-4</v>
      </c>
      <c r="Q200" s="77">
        <v>-3.4720329244540402E-4</v>
      </c>
      <c r="R200" s="77">
        <v>0</v>
      </c>
      <c r="S200" s="77">
        <v>1.1717472000000001E-11</v>
      </c>
      <c r="T200" s="77" t="s">
        <v>149</v>
      </c>
      <c r="U200" s="105">
        <v>6.1011242932003001E-5</v>
      </c>
      <c r="V200" s="105">
        <v>0</v>
      </c>
      <c r="W200" s="101">
        <v>6.1010252780371498E-5</v>
      </c>
    </row>
    <row r="201" spans="2:23" x14ac:dyDescent="0.35">
      <c r="B201" s="55" t="s">
        <v>110</v>
      </c>
      <c r="C201" s="76" t="s">
        <v>133</v>
      </c>
      <c r="D201" s="55" t="s">
        <v>59</v>
      </c>
      <c r="E201" s="55" t="s">
        <v>177</v>
      </c>
      <c r="F201" s="70">
        <v>194.09</v>
      </c>
      <c r="G201" s="77">
        <v>53854</v>
      </c>
      <c r="H201" s="77">
        <v>191.53</v>
      </c>
      <c r="I201" s="77">
        <v>1</v>
      </c>
      <c r="J201" s="77">
        <v>-38.299957941552798</v>
      </c>
      <c r="K201" s="77">
        <v>0.28960745664464799</v>
      </c>
      <c r="L201" s="77">
        <v>-38.299614099042799</v>
      </c>
      <c r="M201" s="77">
        <v>0.28960225669597101</v>
      </c>
      <c r="N201" s="77">
        <v>-3.4384250999219801E-4</v>
      </c>
      <c r="O201" s="77">
        <v>5.1999486769000004E-6</v>
      </c>
      <c r="P201" s="77">
        <v>-3.4720329206499299E-4</v>
      </c>
      <c r="Q201" s="77">
        <v>-3.4720329206499201E-4</v>
      </c>
      <c r="R201" s="77">
        <v>0</v>
      </c>
      <c r="S201" s="77">
        <v>2.3800211E-11</v>
      </c>
      <c r="T201" s="77" t="s">
        <v>149</v>
      </c>
      <c r="U201" s="105">
        <v>1.2236527881307201E-4</v>
      </c>
      <c r="V201" s="105">
        <v>0</v>
      </c>
      <c r="W201" s="101">
        <v>1.2236329294662099E-4</v>
      </c>
    </row>
    <row r="202" spans="2:23" x14ac:dyDescent="0.35">
      <c r="B202" s="55" t="s">
        <v>110</v>
      </c>
      <c r="C202" s="76" t="s">
        <v>133</v>
      </c>
      <c r="D202" s="55" t="s">
        <v>59</v>
      </c>
      <c r="E202" s="55" t="s">
        <v>178</v>
      </c>
      <c r="F202" s="70">
        <v>194.18</v>
      </c>
      <c r="G202" s="77">
        <v>53754</v>
      </c>
      <c r="H202" s="77">
        <v>192.37</v>
      </c>
      <c r="I202" s="77">
        <v>1</v>
      </c>
      <c r="J202" s="77">
        <v>-30.052361104028002</v>
      </c>
      <c r="K202" s="77">
        <v>0.14649002296574301</v>
      </c>
      <c r="L202" s="77">
        <v>-30.052037385236702</v>
      </c>
      <c r="M202" s="77">
        <v>0.14648686705279401</v>
      </c>
      <c r="N202" s="77">
        <v>-3.2371879134518401E-4</v>
      </c>
      <c r="O202" s="77">
        <v>3.1559129484630002E-6</v>
      </c>
      <c r="P202" s="77">
        <v>-3.2782613131554598E-4</v>
      </c>
      <c r="Q202" s="77">
        <v>-3.2782613131554598E-4</v>
      </c>
      <c r="R202" s="77">
        <v>0</v>
      </c>
      <c r="S202" s="77">
        <v>1.7431629999999999E-11</v>
      </c>
      <c r="T202" s="77" t="s">
        <v>149</v>
      </c>
      <c r="U202" s="105">
        <v>2.4028062779369002E-5</v>
      </c>
      <c r="V202" s="105">
        <v>0</v>
      </c>
      <c r="W202" s="101">
        <v>2.4027672827871199E-5</v>
      </c>
    </row>
    <row r="203" spans="2:23" x14ac:dyDescent="0.35">
      <c r="B203" s="55" t="s">
        <v>110</v>
      </c>
      <c r="C203" s="76" t="s">
        <v>133</v>
      </c>
      <c r="D203" s="55" t="s">
        <v>59</v>
      </c>
      <c r="E203" s="55" t="s">
        <v>179</v>
      </c>
      <c r="F203" s="70">
        <v>192.89</v>
      </c>
      <c r="G203" s="77">
        <v>54050</v>
      </c>
      <c r="H203" s="77">
        <v>192.69</v>
      </c>
      <c r="I203" s="77">
        <v>1</v>
      </c>
      <c r="J203" s="77">
        <v>-12.692566343221401</v>
      </c>
      <c r="K203" s="77">
        <v>2.3359679854676198E-3</v>
      </c>
      <c r="L203" s="77">
        <v>-12.685605098174999</v>
      </c>
      <c r="M203" s="77">
        <v>2.3334063622492398E-3</v>
      </c>
      <c r="N203" s="77">
        <v>-6.9612450463968399E-3</v>
      </c>
      <c r="O203" s="77">
        <v>2.5616232183790001E-6</v>
      </c>
      <c r="P203" s="77">
        <v>-7.0684624190783902E-3</v>
      </c>
      <c r="Q203" s="77">
        <v>-7.0684624190783902E-3</v>
      </c>
      <c r="R203" s="77">
        <v>0</v>
      </c>
      <c r="S203" s="77">
        <v>7.2446583399999999E-10</v>
      </c>
      <c r="T203" s="77" t="s">
        <v>148</v>
      </c>
      <c r="U203" s="105">
        <v>-8.9839366900797005E-4</v>
      </c>
      <c r="V203" s="105">
        <v>0</v>
      </c>
      <c r="W203" s="101">
        <v>-8.9840824904132495E-4</v>
      </c>
    </row>
    <row r="204" spans="2:23" x14ac:dyDescent="0.35">
      <c r="B204" s="55" t="s">
        <v>110</v>
      </c>
      <c r="C204" s="76" t="s">
        <v>133</v>
      </c>
      <c r="D204" s="55" t="s">
        <v>59</v>
      </c>
      <c r="E204" s="55" t="s">
        <v>179</v>
      </c>
      <c r="F204" s="70">
        <v>192.89</v>
      </c>
      <c r="G204" s="77">
        <v>54850</v>
      </c>
      <c r="H204" s="77">
        <v>192.93</v>
      </c>
      <c r="I204" s="77">
        <v>1</v>
      </c>
      <c r="J204" s="77">
        <v>-1.5831107258052901</v>
      </c>
      <c r="K204" s="77">
        <v>6.5412852781168994E-5</v>
      </c>
      <c r="L204" s="77">
        <v>-1.5804269213346001</v>
      </c>
      <c r="M204" s="77">
        <v>6.5191255521026003E-5</v>
      </c>
      <c r="N204" s="77">
        <v>-2.6838044706815902E-3</v>
      </c>
      <c r="O204" s="77">
        <v>2.2159726014300001E-7</v>
      </c>
      <c r="P204" s="77">
        <v>-2.73576055395868E-3</v>
      </c>
      <c r="Q204" s="77">
        <v>-2.73576055395868E-3</v>
      </c>
      <c r="R204" s="77">
        <v>0</v>
      </c>
      <c r="S204" s="77">
        <v>1.9534247000000001E-10</v>
      </c>
      <c r="T204" s="77" t="s">
        <v>149</v>
      </c>
      <c r="U204" s="105">
        <v>1.5010050628144501E-4</v>
      </c>
      <c r="V204" s="105">
        <v>0</v>
      </c>
      <c r="W204" s="101">
        <v>1.5009807029991E-4</v>
      </c>
    </row>
    <row r="205" spans="2:23" x14ac:dyDescent="0.35">
      <c r="B205" s="55" t="s">
        <v>110</v>
      </c>
      <c r="C205" s="76" t="s">
        <v>133</v>
      </c>
      <c r="D205" s="55" t="s">
        <v>59</v>
      </c>
      <c r="E205" s="55" t="s">
        <v>180</v>
      </c>
      <c r="F205" s="70">
        <v>193.92</v>
      </c>
      <c r="G205" s="77">
        <v>53654</v>
      </c>
      <c r="H205" s="77">
        <v>193.49</v>
      </c>
      <c r="I205" s="77">
        <v>1</v>
      </c>
      <c r="J205" s="77">
        <v>-29.155185032637899</v>
      </c>
      <c r="K205" s="77">
        <v>3.3405975201492903E-2</v>
      </c>
      <c r="L205" s="77">
        <v>-29.155420639707899</v>
      </c>
      <c r="M205" s="77">
        <v>3.3406515120257302E-2</v>
      </c>
      <c r="N205" s="77">
        <v>2.3560706998160299E-4</v>
      </c>
      <c r="O205" s="77">
        <v>-5.3991876438499998E-7</v>
      </c>
      <c r="P205" s="77">
        <v>2.4223883951959E-4</v>
      </c>
      <c r="Q205" s="77">
        <v>2.4223883951959E-4</v>
      </c>
      <c r="R205" s="77">
        <v>0</v>
      </c>
      <c r="S205" s="77">
        <v>2.3061100000000002E-12</v>
      </c>
      <c r="T205" s="77" t="s">
        <v>149</v>
      </c>
      <c r="U205" s="105">
        <v>-3.2739241630749999E-6</v>
      </c>
      <c r="V205" s="105">
        <v>0</v>
      </c>
      <c r="W205" s="101">
        <v>-3.2739772955993599E-6</v>
      </c>
    </row>
    <row r="206" spans="2:23" x14ac:dyDescent="0.35">
      <c r="B206" s="55" t="s">
        <v>110</v>
      </c>
      <c r="C206" s="76" t="s">
        <v>133</v>
      </c>
      <c r="D206" s="55" t="s">
        <v>59</v>
      </c>
      <c r="E206" s="55" t="s">
        <v>181</v>
      </c>
      <c r="F206" s="70">
        <v>193.38</v>
      </c>
      <c r="G206" s="77">
        <v>58004</v>
      </c>
      <c r="H206" s="77">
        <v>191.05</v>
      </c>
      <c r="I206" s="77">
        <v>1</v>
      </c>
      <c r="J206" s="77">
        <v>-34.695251651211201</v>
      </c>
      <c r="K206" s="77">
        <v>0.24809503639973299</v>
      </c>
      <c r="L206" s="77">
        <v>-34.694880733059598</v>
      </c>
      <c r="M206" s="77">
        <v>0.248089731785642</v>
      </c>
      <c r="N206" s="77">
        <v>-3.7091815152101598E-4</v>
      </c>
      <c r="O206" s="77">
        <v>5.3046140913429996E-6</v>
      </c>
      <c r="P206" s="77">
        <v>-3.7706227704632702E-4</v>
      </c>
      <c r="Q206" s="77">
        <v>-3.7706227704632599E-4</v>
      </c>
      <c r="R206" s="77">
        <v>0</v>
      </c>
      <c r="S206" s="77">
        <v>2.9302466E-11</v>
      </c>
      <c r="T206" s="77" t="s">
        <v>149</v>
      </c>
      <c r="U206" s="105">
        <v>1.5538710452355799E-4</v>
      </c>
      <c r="V206" s="105">
        <v>0</v>
      </c>
      <c r="W206" s="101">
        <v>1.5538458274580601E-4</v>
      </c>
    </row>
    <row r="207" spans="2:23" x14ac:dyDescent="0.35">
      <c r="B207" s="55" t="s">
        <v>110</v>
      </c>
      <c r="C207" s="76" t="s">
        <v>133</v>
      </c>
      <c r="D207" s="55" t="s">
        <v>59</v>
      </c>
      <c r="E207" s="55" t="s">
        <v>182</v>
      </c>
      <c r="F207" s="70">
        <v>192.37</v>
      </c>
      <c r="G207" s="77">
        <v>53854</v>
      </c>
      <c r="H207" s="77">
        <v>191.53</v>
      </c>
      <c r="I207" s="77">
        <v>1</v>
      </c>
      <c r="J207" s="77">
        <v>-48.122906743986</v>
      </c>
      <c r="K207" s="77">
        <v>0.114632800597773</v>
      </c>
      <c r="L207" s="77">
        <v>-48.122477067181698</v>
      </c>
      <c r="M207" s="77">
        <v>0.11463075355453101</v>
      </c>
      <c r="N207" s="77">
        <v>-4.2967680423666699E-4</v>
      </c>
      <c r="O207" s="77">
        <v>2.0470432424450002E-6</v>
      </c>
      <c r="P207" s="77">
        <v>-4.3299186965145E-4</v>
      </c>
      <c r="Q207" s="77">
        <v>-4.3299186965144897E-4</v>
      </c>
      <c r="R207" s="77">
        <v>0</v>
      </c>
      <c r="S207" s="77">
        <v>9.2803570000000001E-12</v>
      </c>
      <c r="T207" s="77" t="s">
        <v>148</v>
      </c>
      <c r="U207" s="105">
        <v>3.2001434828521003E-5</v>
      </c>
      <c r="V207" s="105">
        <v>0</v>
      </c>
      <c r="W207" s="101">
        <v>3.2000915477146E-5</v>
      </c>
    </row>
    <row r="208" spans="2:23" x14ac:dyDescent="0.35">
      <c r="B208" s="55" t="s">
        <v>110</v>
      </c>
      <c r="C208" s="76" t="s">
        <v>133</v>
      </c>
      <c r="D208" s="55" t="s">
        <v>59</v>
      </c>
      <c r="E208" s="55" t="s">
        <v>182</v>
      </c>
      <c r="F208" s="70">
        <v>192.37</v>
      </c>
      <c r="G208" s="77">
        <v>58104</v>
      </c>
      <c r="H208" s="77">
        <v>191.44</v>
      </c>
      <c r="I208" s="77">
        <v>1</v>
      </c>
      <c r="J208" s="77">
        <v>-14.543194054124299</v>
      </c>
      <c r="K208" s="77">
        <v>2.7157176939195799E-2</v>
      </c>
      <c r="L208" s="77">
        <v>-14.543297653124</v>
      </c>
      <c r="M208" s="77">
        <v>2.7157563850953199E-2</v>
      </c>
      <c r="N208" s="77">
        <v>1.03598999628973E-4</v>
      </c>
      <c r="O208" s="77">
        <v>-3.8691175735799999E-7</v>
      </c>
      <c r="P208" s="77">
        <v>1.05165737509954E-4</v>
      </c>
      <c r="Q208" s="77">
        <v>1.05165737509953E-4</v>
      </c>
      <c r="R208" s="77">
        <v>0</v>
      </c>
      <c r="S208" s="77">
        <v>1.4200820000000001E-12</v>
      </c>
      <c r="T208" s="77" t="s">
        <v>149</v>
      </c>
      <c r="U208" s="105">
        <v>2.2096768859078E-5</v>
      </c>
      <c r="V208" s="105">
        <v>0</v>
      </c>
      <c r="W208" s="101">
        <v>2.20964102505546E-5</v>
      </c>
    </row>
    <row r="209" spans="2:23" x14ac:dyDescent="0.35">
      <c r="B209" s="55" t="s">
        <v>110</v>
      </c>
      <c r="C209" s="76" t="s">
        <v>133</v>
      </c>
      <c r="D209" s="55" t="s">
        <v>59</v>
      </c>
      <c r="E209" s="55" t="s">
        <v>183</v>
      </c>
      <c r="F209" s="70">
        <v>192.23</v>
      </c>
      <c r="G209" s="77">
        <v>54050</v>
      </c>
      <c r="H209" s="77">
        <v>192.69</v>
      </c>
      <c r="I209" s="77">
        <v>1</v>
      </c>
      <c r="J209" s="77">
        <v>44.679178118409801</v>
      </c>
      <c r="K209" s="77">
        <v>3.5333252544857703E-2</v>
      </c>
      <c r="L209" s="77">
        <v>44.6816012109268</v>
      </c>
      <c r="M209" s="77">
        <v>3.5337085115869603E-2</v>
      </c>
      <c r="N209" s="77">
        <v>-2.4230925169233001E-3</v>
      </c>
      <c r="O209" s="77">
        <v>-3.8325710118819997E-6</v>
      </c>
      <c r="P209" s="77">
        <v>-2.48402911308626E-3</v>
      </c>
      <c r="Q209" s="77">
        <v>-2.48402911308625E-3</v>
      </c>
      <c r="R209" s="77">
        <v>0</v>
      </c>
      <c r="S209" s="77">
        <v>1.09216091E-10</v>
      </c>
      <c r="T209" s="77" t="s">
        <v>148</v>
      </c>
      <c r="U209" s="105">
        <v>3.7700594083798198E-4</v>
      </c>
      <c r="V209" s="105">
        <v>0</v>
      </c>
      <c r="W209" s="101">
        <v>3.76999822407518E-4</v>
      </c>
    </row>
    <row r="210" spans="2:23" x14ac:dyDescent="0.35">
      <c r="B210" s="55" t="s">
        <v>110</v>
      </c>
      <c r="C210" s="76" t="s">
        <v>133</v>
      </c>
      <c r="D210" s="55" t="s">
        <v>59</v>
      </c>
      <c r="E210" s="55" t="s">
        <v>183</v>
      </c>
      <c r="F210" s="70">
        <v>192.23</v>
      </c>
      <c r="G210" s="77">
        <v>56000</v>
      </c>
      <c r="H210" s="77">
        <v>193.44</v>
      </c>
      <c r="I210" s="77">
        <v>1</v>
      </c>
      <c r="J210" s="77">
        <v>31.711909827116099</v>
      </c>
      <c r="K210" s="77">
        <v>9.7547586813664794E-2</v>
      </c>
      <c r="L210" s="77">
        <v>31.713837581162601</v>
      </c>
      <c r="M210" s="77">
        <v>9.7559446930063298E-2</v>
      </c>
      <c r="N210" s="77">
        <v>-1.92775404654899E-3</v>
      </c>
      <c r="O210" s="77">
        <v>-1.1860116398504E-5</v>
      </c>
      <c r="P210" s="77">
        <v>-1.9584040992471001E-3</v>
      </c>
      <c r="Q210" s="77">
        <v>-1.9584040992471001E-3</v>
      </c>
      <c r="R210" s="77">
        <v>0</v>
      </c>
      <c r="S210" s="77">
        <v>3.72028622E-10</v>
      </c>
      <c r="T210" s="77" t="s">
        <v>148</v>
      </c>
      <c r="U210" s="105">
        <v>4.5536850618871E-5</v>
      </c>
      <c r="V210" s="105">
        <v>0</v>
      </c>
      <c r="W210" s="101">
        <v>4.5536111601195501E-5</v>
      </c>
    </row>
    <row r="211" spans="2:23" x14ac:dyDescent="0.35">
      <c r="B211" s="55" t="s">
        <v>110</v>
      </c>
      <c r="C211" s="76" t="s">
        <v>133</v>
      </c>
      <c r="D211" s="55" t="s">
        <v>59</v>
      </c>
      <c r="E211" s="55" t="s">
        <v>183</v>
      </c>
      <c r="F211" s="70">
        <v>192.23</v>
      </c>
      <c r="G211" s="77">
        <v>58450</v>
      </c>
      <c r="H211" s="77">
        <v>191.63</v>
      </c>
      <c r="I211" s="77">
        <v>1</v>
      </c>
      <c r="J211" s="77">
        <v>-73.229514511765004</v>
      </c>
      <c r="K211" s="77">
        <v>0.13717433073218499</v>
      </c>
      <c r="L211" s="77">
        <v>-73.232397243877898</v>
      </c>
      <c r="M211" s="77">
        <v>0.13718513087565801</v>
      </c>
      <c r="N211" s="77">
        <v>2.88273211290768E-3</v>
      </c>
      <c r="O211" s="77">
        <v>-1.0800143473099E-5</v>
      </c>
      <c r="P211" s="77">
        <v>2.94922833927548E-3</v>
      </c>
      <c r="Q211" s="77">
        <v>2.94922833927548E-3</v>
      </c>
      <c r="R211" s="77">
        <v>0</v>
      </c>
      <c r="S211" s="77">
        <v>2.22493505E-10</v>
      </c>
      <c r="T211" s="77" t="s">
        <v>148</v>
      </c>
      <c r="U211" s="105">
        <v>-3.4323226904727899E-4</v>
      </c>
      <c r="V211" s="105">
        <v>0</v>
      </c>
      <c r="W211" s="101">
        <v>-3.4323783936472901E-4</v>
      </c>
    </row>
    <row r="212" spans="2:23" x14ac:dyDescent="0.35">
      <c r="B212" s="55" t="s">
        <v>110</v>
      </c>
      <c r="C212" s="76" t="s">
        <v>133</v>
      </c>
      <c r="D212" s="55" t="s">
        <v>59</v>
      </c>
      <c r="E212" s="55" t="s">
        <v>184</v>
      </c>
      <c r="F212" s="70">
        <v>191.53</v>
      </c>
      <c r="G212" s="77">
        <v>53850</v>
      </c>
      <c r="H212" s="77">
        <v>192.23</v>
      </c>
      <c r="I212" s="77">
        <v>1</v>
      </c>
      <c r="J212" s="77">
        <v>0.99505698954611499</v>
      </c>
      <c r="K212" s="77">
        <v>0</v>
      </c>
      <c r="L212" s="77">
        <v>0.99550412842510305</v>
      </c>
      <c r="M212" s="77">
        <v>0</v>
      </c>
      <c r="N212" s="77">
        <v>-4.4713887898829201E-4</v>
      </c>
      <c r="O212" s="77">
        <v>0</v>
      </c>
      <c r="P212" s="77">
        <v>-4.50713913256739E-4</v>
      </c>
      <c r="Q212" s="77">
        <v>-4.50713913256741E-4</v>
      </c>
      <c r="R212" s="77">
        <v>0</v>
      </c>
      <c r="S212" s="77">
        <v>0</v>
      </c>
      <c r="T212" s="77" t="s">
        <v>148</v>
      </c>
      <c r="U212" s="105">
        <v>3.1299721529179901E-4</v>
      </c>
      <c r="V212" s="105">
        <v>0</v>
      </c>
      <c r="W212" s="101">
        <v>3.1299213565912001E-4</v>
      </c>
    </row>
    <row r="213" spans="2:23" x14ac:dyDescent="0.35">
      <c r="B213" s="55" t="s">
        <v>110</v>
      </c>
      <c r="C213" s="76" t="s">
        <v>133</v>
      </c>
      <c r="D213" s="55" t="s">
        <v>59</v>
      </c>
      <c r="E213" s="55" t="s">
        <v>184</v>
      </c>
      <c r="F213" s="70">
        <v>191.53</v>
      </c>
      <c r="G213" s="77">
        <v>53850</v>
      </c>
      <c r="H213" s="77">
        <v>192.23</v>
      </c>
      <c r="I213" s="77">
        <v>2</v>
      </c>
      <c r="J213" s="77">
        <v>2.30154402925556</v>
      </c>
      <c r="K213" s="77">
        <v>0</v>
      </c>
      <c r="L213" s="77">
        <v>2.3025782512428199</v>
      </c>
      <c r="M213" s="77">
        <v>0</v>
      </c>
      <c r="N213" s="77">
        <v>-1.03422198726444E-3</v>
      </c>
      <c r="O213" s="77">
        <v>0</v>
      </c>
      <c r="P213" s="77">
        <v>-1.04249095964983E-3</v>
      </c>
      <c r="Q213" s="77">
        <v>-1.04249095964983E-3</v>
      </c>
      <c r="R213" s="77">
        <v>0</v>
      </c>
      <c r="S213" s="77">
        <v>0</v>
      </c>
      <c r="T213" s="77" t="s">
        <v>148</v>
      </c>
      <c r="U213" s="105">
        <v>7.2395539108509495E-4</v>
      </c>
      <c r="V213" s="105">
        <v>0</v>
      </c>
      <c r="W213" s="101">
        <v>7.23943642011037E-4</v>
      </c>
    </row>
    <row r="214" spans="2:23" x14ac:dyDescent="0.35">
      <c r="B214" s="55" t="s">
        <v>110</v>
      </c>
      <c r="C214" s="76" t="s">
        <v>133</v>
      </c>
      <c r="D214" s="55" t="s">
        <v>59</v>
      </c>
      <c r="E214" s="55" t="s">
        <v>184</v>
      </c>
      <c r="F214" s="70">
        <v>191.53</v>
      </c>
      <c r="G214" s="77">
        <v>58004</v>
      </c>
      <c r="H214" s="77">
        <v>191.05</v>
      </c>
      <c r="I214" s="77">
        <v>1</v>
      </c>
      <c r="J214" s="77">
        <v>-20.4851180978117</v>
      </c>
      <c r="K214" s="77">
        <v>1.42677621583639E-2</v>
      </c>
      <c r="L214" s="77">
        <v>-20.4858230656016</v>
      </c>
      <c r="M214" s="77">
        <v>1.4268744186954599E-2</v>
      </c>
      <c r="N214" s="77">
        <v>7.0496778995510201E-4</v>
      </c>
      <c r="O214" s="77">
        <v>-9.8202859070799993E-7</v>
      </c>
      <c r="P214" s="77">
        <v>7.1300971108419198E-4</v>
      </c>
      <c r="Q214" s="77">
        <v>7.13009711084191E-4</v>
      </c>
      <c r="R214" s="77">
        <v>0</v>
      </c>
      <c r="S214" s="77">
        <v>1.7285016999999998E-11</v>
      </c>
      <c r="T214" s="77" t="s">
        <v>148</v>
      </c>
      <c r="U214" s="105">
        <v>1.5053229006197199E-4</v>
      </c>
      <c r="V214" s="105">
        <v>0</v>
      </c>
      <c r="W214" s="101">
        <v>1.50529847073017E-4</v>
      </c>
    </row>
    <row r="215" spans="2:23" x14ac:dyDescent="0.35">
      <c r="B215" s="55" t="s">
        <v>110</v>
      </c>
      <c r="C215" s="76" t="s">
        <v>133</v>
      </c>
      <c r="D215" s="55" t="s">
        <v>59</v>
      </c>
      <c r="E215" s="55" t="s">
        <v>185</v>
      </c>
      <c r="F215" s="70">
        <v>192.91</v>
      </c>
      <c r="G215" s="77">
        <v>54000</v>
      </c>
      <c r="H215" s="77">
        <v>192.66</v>
      </c>
      <c r="I215" s="77">
        <v>1</v>
      </c>
      <c r="J215" s="77">
        <v>-4.1089570127808397</v>
      </c>
      <c r="K215" s="77">
        <v>1.02314178061258E-3</v>
      </c>
      <c r="L215" s="77">
        <v>-4.0948544216423404</v>
      </c>
      <c r="M215" s="77">
        <v>1.0161306637072999E-3</v>
      </c>
      <c r="N215" s="77">
        <v>-1.41025911384943E-2</v>
      </c>
      <c r="O215" s="77">
        <v>7.0111169052810001E-6</v>
      </c>
      <c r="P215" s="77">
        <v>-1.4344717503348E-2</v>
      </c>
      <c r="Q215" s="77">
        <v>-1.4344717503348E-2</v>
      </c>
      <c r="R215" s="77">
        <v>0</v>
      </c>
      <c r="S215" s="77">
        <v>1.2469717767E-8</v>
      </c>
      <c r="T215" s="77" t="s">
        <v>148</v>
      </c>
      <c r="U215" s="105">
        <v>-2.1740096120390498E-3</v>
      </c>
      <c r="V215" s="105">
        <v>0</v>
      </c>
      <c r="W215" s="101">
        <v>-2.1740448940470998E-3</v>
      </c>
    </row>
    <row r="216" spans="2:23" x14ac:dyDescent="0.35">
      <c r="B216" s="55" t="s">
        <v>110</v>
      </c>
      <c r="C216" s="76" t="s">
        <v>133</v>
      </c>
      <c r="D216" s="55" t="s">
        <v>59</v>
      </c>
      <c r="E216" s="55" t="s">
        <v>185</v>
      </c>
      <c r="F216" s="70">
        <v>192.91</v>
      </c>
      <c r="G216" s="77">
        <v>54850</v>
      </c>
      <c r="H216" s="77">
        <v>192.93</v>
      </c>
      <c r="I216" s="77">
        <v>1</v>
      </c>
      <c r="J216" s="77">
        <v>11.5069664528296</v>
      </c>
      <c r="K216" s="77">
        <v>1.0460411878777101E-3</v>
      </c>
      <c r="L216" s="77">
        <v>11.504282293584</v>
      </c>
      <c r="M216" s="77">
        <v>1.0455532376147201E-3</v>
      </c>
      <c r="N216" s="77">
        <v>2.6841592455459401E-3</v>
      </c>
      <c r="O216" s="77">
        <v>4.8795026298699998E-7</v>
      </c>
      <c r="P216" s="77">
        <v>2.7357605547627499E-3</v>
      </c>
      <c r="Q216" s="77">
        <v>2.7357605547627399E-3</v>
      </c>
      <c r="R216" s="77">
        <v>0</v>
      </c>
      <c r="S216" s="77">
        <v>5.9126647999999998E-11</v>
      </c>
      <c r="T216" s="77" t="s">
        <v>149</v>
      </c>
      <c r="U216" s="105">
        <v>4.0452179824423003E-5</v>
      </c>
      <c r="V216" s="105">
        <v>0</v>
      </c>
      <c r="W216" s="101">
        <v>4.0451523325883899E-5</v>
      </c>
    </row>
    <row r="217" spans="2:23" x14ac:dyDescent="0.35">
      <c r="B217" s="55" t="s">
        <v>110</v>
      </c>
      <c r="C217" s="76" t="s">
        <v>133</v>
      </c>
      <c r="D217" s="55" t="s">
        <v>59</v>
      </c>
      <c r="E217" s="55" t="s">
        <v>131</v>
      </c>
      <c r="F217" s="70">
        <v>192.66</v>
      </c>
      <c r="G217" s="77">
        <v>54250</v>
      </c>
      <c r="H217" s="77">
        <v>192.67</v>
      </c>
      <c r="I217" s="77">
        <v>1</v>
      </c>
      <c r="J217" s="77">
        <v>1.87095733825086</v>
      </c>
      <c r="K217" s="77">
        <v>4.7606546517145E-5</v>
      </c>
      <c r="L217" s="77">
        <v>1.86157128933448</v>
      </c>
      <c r="M217" s="77">
        <v>4.7130088247732002E-5</v>
      </c>
      <c r="N217" s="77">
        <v>9.38604891638113E-3</v>
      </c>
      <c r="O217" s="77">
        <v>4.7645826941199999E-7</v>
      </c>
      <c r="P217" s="77">
        <v>9.5524915347172494E-3</v>
      </c>
      <c r="Q217" s="77">
        <v>9.5524915347172494E-3</v>
      </c>
      <c r="R217" s="77">
        <v>0</v>
      </c>
      <c r="S217" s="77">
        <v>1.241001285E-9</v>
      </c>
      <c r="T217" s="77" t="s">
        <v>148</v>
      </c>
      <c r="U217" s="105">
        <v>-2.0636566874240001E-6</v>
      </c>
      <c r="V217" s="105">
        <v>0</v>
      </c>
      <c r="W217" s="101">
        <v>-2.0636901785141299E-6</v>
      </c>
    </row>
    <row r="218" spans="2:23" x14ac:dyDescent="0.35">
      <c r="B218" s="55" t="s">
        <v>110</v>
      </c>
      <c r="C218" s="76" t="s">
        <v>133</v>
      </c>
      <c r="D218" s="55" t="s">
        <v>59</v>
      </c>
      <c r="E218" s="55" t="s">
        <v>186</v>
      </c>
      <c r="F218" s="70">
        <v>192.69</v>
      </c>
      <c r="G218" s="77">
        <v>54250</v>
      </c>
      <c r="H218" s="77">
        <v>192.67</v>
      </c>
      <c r="I218" s="77">
        <v>1</v>
      </c>
      <c r="J218" s="77">
        <v>-1.87082818502994</v>
      </c>
      <c r="K218" s="77">
        <v>2.1069988549372599E-4</v>
      </c>
      <c r="L218" s="77">
        <v>-1.86144342864129</v>
      </c>
      <c r="M218" s="77">
        <v>2.0859129260951699E-4</v>
      </c>
      <c r="N218" s="77">
        <v>-9.3847563886521896E-3</v>
      </c>
      <c r="O218" s="77">
        <v>2.1085928842089999E-6</v>
      </c>
      <c r="P218" s="77">
        <v>-9.5524915337564503E-3</v>
      </c>
      <c r="Q218" s="77">
        <v>-9.5524915337564503E-3</v>
      </c>
      <c r="R218" s="77">
        <v>0</v>
      </c>
      <c r="S218" s="77">
        <v>5.4932556890000004E-9</v>
      </c>
      <c r="T218" s="77" t="s">
        <v>148</v>
      </c>
      <c r="U218" s="105">
        <v>2.1858854915630699E-4</v>
      </c>
      <c r="V218" s="105">
        <v>0</v>
      </c>
      <c r="W218" s="101">
        <v>2.1858500168213399E-4</v>
      </c>
    </row>
    <row r="219" spans="2:23" x14ac:dyDescent="0.35">
      <c r="B219" s="55" t="s">
        <v>110</v>
      </c>
      <c r="C219" s="76" t="s">
        <v>133</v>
      </c>
      <c r="D219" s="55" t="s">
        <v>59</v>
      </c>
      <c r="E219" s="55" t="s">
        <v>187</v>
      </c>
      <c r="F219" s="70">
        <v>192.93</v>
      </c>
      <c r="G219" s="77">
        <v>53550</v>
      </c>
      <c r="H219" s="77">
        <v>192.89</v>
      </c>
      <c r="I219" s="77">
        <v>1</v>
      </c>
      <c r="J219" s="77">
        <v>3.01462801588037</v>
      </c>
      <c r="K219" s="77">
        <v>1.6085728271211501E-4</v>
      </c>
      <c r="L219" s="77">
        <v>3.0194891587546202</v>
      </c>
      <c r="M219" s="77">
        <v>1.6137647160310899E-4</v>
      </c>
      <c r="N219" s="77">
        <v>-4.8611428742507297E-3</v>
      </c>
      <c r="O219" s="77">
        <v>-5.1918889099400002E-7</v>
      </c>
      <c r="P219" s="77">
        <v>-4.9416343630001398E-3</v>
      </c>
      <c r="Q219" s="77">
        <v>-4.9416343630001303E-3</v>
      </c>
      <c r="R219" s="77">
        <v>0</v>
      </c>
      <c r="S219" s="77">
        <v>4.3222957800000002E-10</v>
      </c>
      <c r="T219" s="77" t="s">
        <v>148</v>
      </c>
      <c r="U219" s="105">
        <v>-2.94602443931764E-4</v>
      </c>
      <c r="V219" s="105">
        <v>0</v>
      </c>
      <c r="W219" s="101">
        <v>-2.9460722503564599E-4</v>
      </c>
    </row>
    <row r="220" spans="2:23" x14ac:dyDescent="0.35">
      <c r="B220" s="55" t="s">
        <v>110</v>
      </c>
      <c r="C220" s="76" t="s">
        <v>133</v>
      </c>
      <c r="D220" s="55" t="s">
        <v>59</v>
      </c>
      <c r="E220" s="55" t="s">
        <v>188</v>
      </c>
      <c r="F220" s="70">
        <v>190.69</v>
      </c>
      <c r="G220" s="77">
        <v>58200</v>
      </c>
      <c r="H220" s="77">
        <v>191.84</v>
      </c>
      <c r="I220" s="77">
        <v>1</v>
      </c>
      <c r="J220" s="77">
        <v>18.292939864141001</v>
      </c>
      <c r="K220" s="77">
        <v>5.8895170201662003E-2</v>
      </c>
      <c r="L220" s="77">
        <v>18.2970441872226</v>
      </c>
      <c r="M220" s="77">
        <v>5.8921601374094801E-2</v>
      </c>
      <c r="N220" s="77">
        <v>-4.1043230815329696E-3</v>
      </c>
      <c r="O220" s="77">
        <v>-2.6431172432715999E-5</v>
      </c>
      <c r="P220" s="77">
        <v>-4.1597257842846099E-3</v>
      </c>
      <c r="Q220" s="77">
        <v>-4.1597257842846003E-3</v>
      </c>
      <c r="R220" s="77">
        <v>0</v>
      </c>
      <c r="S220" s="77">
        <v>3.045384074E-9</v>
      </c>
      <c r="T220" s="77" t="s">
        <v>149</v>
      </c>
      <c r="U220" s="105">
        <v>-3.3538665158049802E-4</v>
      </c>
      <c r="V220" s="105">
        <v>0</v>
      </c>
      <c r="W220" s="101">
        <v>-3.3539209457139998E-4</v>
      </c>
    </row>
    <row r="221" spans="2:23" x14ac:dyDescent="0.35">
      <c r="B221" s="55" t="s">
        <v>110</v>
      </c>
      <c r="C221" s="76" t="s">
        <v>133</v>
      </c>
      <c r="D221" s="55" t="s">
        <v>59</v>
      </c>
      <c r="E221" s="55" t="s">
        <v>189</v>
      </c>
      <c r="F221" s="70">
        <v>192.94</v>
      </c>
      <c r="G221" s="77">
        <v>53000</v>
      </c>
      <c r="H221" s="77">
        <v>193.17</v>
      </c>
      <c r="I221" s="77">
        <v>1</v>
      </c>
      <c r="J221" s="77">
        <v>30.631919805293698</v>
      </c>
      <c r="K221" s="77">
        <v>2.3195134710880399E-2</v>
      </c>
      <c r="L221" s="77">
        <v>30.620285611964899</v>
      </c>
      <c r="M221" s="77">
        <v>2.3177518744489301E-2</v>
      </c>
      <c r="N221" s="77">
        <v>1.16341933288189E-2</v>
      </c>
      <c r="O221" s="77">
        <v>1.7615966391128E-5</v>
      </c>
      <c r="P221" s="77">
        <v>1.189502882443E-2</v>
      </c>
      <c r="Q221" s="77">
        <v>1.18950288244299E-2</v>
      </c>
      <c r="R221" s="77">
        <v>0</v>
      </c>
      <c r="S221" s="77">
        <v>3.497675089E-9</v>
      </c>
      <c r="T221" s="77" t="s">
        <v>149</v>
      </c>
      <c r="U221" s="105">
        <v>7.2498592601092E-4</v>
      </c>
      <c r="V221" s="105">
        <v>0</v>
      </c>
      <c r="W221" s="101">
        <v>7.2497416021230802E-4</v>
      </c>
    </row>
    <row r="222" spans="2:23" x14ac:dyDescent="0.35">
      <c r="B222" s="55" t="s">
        <v>110</v>
      </c>
      <c r="C222" s="76" t="s">
        <v>133</v>
      </c>
      <c r="D222" s="55" t="s">
        <v>59</v>
      </c>
      <c r="E222" s="55" t="s">
        <v>190</v>
      </c>
      <c r="F222" s="70">
        <v>193.44</v>
      </c>
      <c r="G222" s="77">
        <v>56100</v>
      </c>
      <c r="H222" s="77">
        <v>193.54</v>
      </c>
      <c r="I222" s="77">
        <v>1</v>
      </c>
      <c r="J222" s="77">
        <v>2.6867595583840198</v>
      </c>
      <c r="K222" s="77">
        <v>5.529506524219E-4</v>
      </c>
      <c r="L222" s="77">
        <v>2.6886809867895298</v>
      </c>
      <c r="M222" s="77">
        <v>5.5374181737222097E-4</v>
      </c>
      <c r="N222" s="77">
        <v>-1.9214284055112799E-3</v>
      </c>
      <c r="O222" s="77">
        <v>-7.9116495032199995E-7</v>
      </c>
      <c r="P222" s="77">
        <v>-1.9584040990202798E-3</v>
      </c>
      <c r="Q222" s="77">
        <v>-1.9584040990202798E-3</v>
      </c>
      <c r="R222" s="77">
        <v>0</v>
      </c>
      <c r="S222" s="77">
        <v>2.9378755100000002E-10</v>
      </c>
      <c r="T222" s="77" t="s">
        <v>148</v>
      </c>
      <c r="U222" s="105">
        <v>3.9060334313404998E-5</v>
      </c>
      <c r="V222" s="105">
        <v>0</v>
      </c>
      <c r="W222" s="101">
        <v>3.9059700403130601E-5</v>
      </c>
    </row>
    <row r="223" spans="2:23" x14ac:dyDescent="0.35">
      <c r="B223" s="55" t="s">
        <v>110</v>
      </c>
      <c r="C223" s="76" t="s">
        <v>133</v>
      </c>
      <c r="D223" s="55" t="s">
        <v>59</v>
      </c>
      <c r="E223" s="55" t="s">
        <v>132</v>
      </c>
      <c r="F223" s="70">
        <v>193.67</v>
      </c>
      <c r="G223" s="77">
        <v>56100</v>
      </c>
      <c r="H223" s="77">
        <v>193.54</v>
      </c>
      <c r="I223" s="77">
        <v>1</v>
      </c>
      <c r="J223" s="77">
        <v>-3.4898573894748299</v>
      </c>
      <c r="K223" s="77">
        <v>1.0072119503267199E-3</v>
      </c>
      <c r="L223" s="77">
        <v>-3.48925674376517</v>
      </c>
      <c r="M223" s="77">
        <v>1.00686527399742E-3</v>
      </c>
      <c r="N223" s="77">
        <v>-6.00645709653708E-4</v>
      </c>
      <c r="O223" s="77">
        <v>3.4667632930099999E-7</v>
      </c>
      <c r="P223" s="77">
        <v>-6.1449313583460802E-4</v>
      </c>
      <c r="Q223" s="77">
        <v>-6.1449313583460802E-4</v>
      </c>
      <c r="R223" s="77">
        <v>0</v>
      </c>
      <c r="S223" s="77">
        <v>3.1227669999999998E-11</v>
      </c>
      <c r="T223" s="77" t="s">
        <v>148</v>
      </c>
      <c r="U223" s="105">
        <v>-1.0965671520729999E-5</v>
      </c>
      <c r="V223" s="105">
        <v>0</v>
      </c>
      <c r="W223" s="101">
        <v>-1.09658494826436E-5</v>
      </c>
    </row>
    <row r="224" spans="2:23" x14ac:dyDescent="0.35">
      <c r="B224" s="55" t="s">
        <v>110</v>
      </c>
      <c r="C224" s="76" t="s">
        <v>133</v>
      </c>
      <c r="D224" s="55" t="s">
        <v>59</v>
      </c>
      <c r="E224" s="55" t="s">
        <v>191</v>
      </c>
      <c r="F224" s="70">
        <v>191.05</v>
      </c>
      <c r="G224" s="77">
        <v>58054</v>
      </c>
      <c r="H224" s="77">
        <v>191.34</v>
      </c>
      <c r="I224" s="77">
        <v>1</v>
      </c>
      <c r="J224" s="77">
        <v>12.112864988597901</v>
      </c>
      <c r="K224" s="77">
        <v>8.2457482006384995E-3</v>
      </c>
      <c r="L224" s="77">
        <v>12.112916978142</v>
      </c>
      <c r="M224" s="77">
        <v>8.2458189838281095E-3</v>
      </c>
      <c r="N224" s="77">
        <v>-5.1989544085085003E-5</v>
      </c>
      <c r="O224" s="77">
        <v>-7.0783189607E-8</v>
      </c>
      <c r="P224" s="77">
        <v>-5.2610727751146E-5</v>
      </c>
      <c r="Q224" s="77">
        <v>-5.2610727751147003E-5</v>
      </c>
      <c r="R224" s="77">
        <v>0</v>
      </c>
      <c r="S224" s="77">
        <v>1.5555500000000001E-13</v>
      </c>
      <c r="T224" s="77" t="s">
        <v>148</v>
      </c>
      <c r="U224" s="105">
        <v>1.543575847776E-6</v>
      </c>
      <c r="V224" s="105">
        <v>0</v>
      </c>
      <c r="W224" s="101">
        <v>1.5435507970792701E-6</v>
      </c>
    </row>
    <row r="225" spans="2:23" x14ac:dyDescent="0.35">
      <c r="B225" s="55" t="s">
        <v>110</v>
      </c>
      <c r="C225" s="76" t="s">
        <v>133</v>
      </c>
      <c r="D225" s="55" t="s">
        <v>59</v>
      </c>
      <c r="E225" s="55" t="s">
        <v>191</v>
      </c>
      <c r="F225" s="70">
        <v>191.05</v>
      </c>
      <c r="G225" s="77">
        <v>58104</v>
      </c>
      <c r="H225" s="77">
        <v>191.44</v>
      </c>
      <c r="I225" s="77">
        <v>1</v>
      </c>
      <c r="J225" s="77">
        <v>10.182983218863701</v>
      </c>
      <c r="K225" s="77">
        <v>9.2701673628679294E-3</v>
      </c>
      <c r="L225" s="77">
        <v>10.183035133763299</v>
      </c>
      <c r="M225" s="77">
        <v>9.2702618854699406E-3</v>
      </c>
      <c r="N225" s="77">
        <v>-5.1914899636130001E-5</v>
      </c>
      <c r="O225" s="77">
        <v>-9.4522602008999994E-8</v>
      </c>
      <c r="P225" s="77">
        <v>-5.2555011073120001E-5</v>
      </c>
      <c r="Q225" s="77">
        <v>-5.2555011073120001E-5</v>
      </c>
      <c r="R225" s="77">
        <v>0</v>
      </c>
      <c r="S225" s="77">
        <v>2.4692499999999998E-13</v>
      </c>
      <c r="T225" s="77" t="s">
        <v>148</v>
      </c>
      <c r="U225" s="105">
        <v>2.1698358367869998E-6</v>
      </c>
      <c r="V225" s="105">
        <v>0</v>
      </c>
      <c r="W225" s="101">
        <v>2.1698006225151598E-6</v>
      </c>
    </row>
    <row r="226" spans="2:23" x14ac:dyDescent="0.35">
      <c r="B226" s="55" t="s">
        <v>110</v>
      </c>
      <c r="C226" s="76" t="s">
        <v>133</v>
      </c>
      <c r="D226" s="55" t="s">
        <v>59</v>
      </c>
      <c r="E226" s="55" t="s">
        <v>192</v>
      </c>
      <c r="F226" s="70">
        <v>191.34</v>
      </c>
      <c r="G226" s="77">
        <v>58104</v>
      </c>
      <c r="H226" s="77">
        <v>191.44</v>
      </c>
      <c r="I226" s="77">
        <v>1</v>
      </c>
      <c r="J226" s="77">
        <v>6.9593333271534901</v>
      </c>
      <c r="K226" s="77">
        <v>1.61763949997154E-3</v>
      </c>
      <c r="L226" s="77">
        <v>6.9593852640468299</v>
      </c>
      <c r="M226" s="77">
        <v>1.6176636446646299E-3</v>
      </c>
      <c r="N226" s="77">
        <v>-5.1936893340209999E-5</v>
      </c>
      <c r="O226" s="77">
        <v>-2.4144693097E-8</v>
      </c>
      <c r="P226" s="77">
        <v>-5.2610728324259002E-5</v>
      </c>
      <c r="Q226" s="77">
        <v>-5.2610728324259002E-5</v>
      </c>
      <c r="R226" s="77">
        <v>0</v>
      </c>
      <c r="S226" s="77">
        <v>9.2446999999999997E-14</v>
      </c>
      <c r="T226" s="77" t="s">
        <v>148</v>
      </c>
      <c r="U226" s="105">
        <v>5.7263652217199995E-7</v>
      </c>
      <c r="V226" s="105">
        <v>0</v>
      </c>
      <c r="W226" s="101">
        <v>5.7262722885228997E-7</v>
      </c>
    </row>
    <row r="227" spans="2:23" x14ac:dyDescent="0.35">
      <c r="B227" s="55" t="s">
        <v>110</v>
      </c>
      <c r="C227" s="76" t="s">
        <v>133</v>
      </c>
      <c r="D227" s="55" t="s">
        <v>59</v>
      </c>
      <c r="E227" s="55" t="s">
        <v>193</v>
      </c>
      <c r="F227" s="70">
        <v>191.43</v>
      </c>
      <c r="G227" s="77">
        <v>58200</v>
      </c>
      <c r="H227" s="77">
        <v>191.84</v>
      </c>
      <c r="I227" s="77">
        <v>1</v>
      </c>
      <c r="J227" s="77">
        <v>14.4877000420696</v>
      </c>
      <c r="K227" s="77">
        <v>8.5846422076174007E-3</v>
      </c>
      <c r="L227" s="77">
        <v>14.4836065093046</v>
      </c>
      <c r="M227" s="77">
        <v>8.5797916724195608E-3</v>
      </c>
      <c r="N227" s="77">
        <v>4.0935327649760404E-3</v>
      </c>
      <c r="O227" s="77">
        <v>4.8505351978400001E-6</v>
      </c>
      <c r="P227" s="77">
        <v>4.1597257849426703E-3</v>
      </c>
      <c r="Q227" s="77">
        <v>4.1597257849426703E-3</v>
      </c>
      <c r="R227" s="77">
        <v>0</v>
      </c>
      <c r="S227" s="77">
        <v>7.0770573099999998E-10</v>
      </c>
      <c r="T227" s="77" t="s">
        <v>148</v>
      </c>
      <c r="U227" s="105">
        <v>-7.4881612100208901E-4</v>
      </c>
      <c r="V227" s="105">
        <v>0</v>
      </c>
      <c r="W227" s="101">
        <v>-7.4882827354100104E-4</v>
      </c>
    </row>
    <row r="228" spans="2:23" x14ac:dyDescent="0.35">
      <c r="B228" s="55" t="s">
        <v>110</v>
      </c>
      <c r="C228" s="76" t="s">
        <v>133</v>
      </c>
      <c r="D228" s="55" t="s">
        <v>59</v>
      </c>
      <c r="E228" s="55" t="s">
        <v>193</v>
      </c>
      <c r="F228" s="70">
        <v>191.43</v>
      </c>
      <c r="G228" s="77">
        <v>58300</v>
      </c>
      <c r="H228" s="77">
        <v>191.74</v>
      </c>
      <c r="I228" s="77">
        <v>1</v>
      </c>
      <c r="J228" s="77">
        <v>23.889137908121398</v>
      </c>
      <c r="K228" s="77">
        <v>2.1629185488743902E-2</v>
      </c>
      <c r="L228" s="77">
        <v>23.890011179729299</v>
      </c>
      <c r="M228" s="77">
        <v>2.1630766834951701E-2</v>
      </c>
      <c r="N228" s="77">
        <v>-8.7327160793182501E-4</v>
      </c>
      <c r="O228" s="77">
        <v>-1.5813462078480001E-6</v>
      </c>
      <c r="P228" s="77">
        <v>-8.8134178600793799E-4</v>
      </c>
      <c r="Q228" s="77">
        <v>-8.8134178600793897E-4</v>
      </c>
      <c r="R228" s="77">
        <v>0</v>
      </c>
      <c r="S228" s="77">
        <v>2.9439330999999999E-11</v>
      </c>
      <c r="T228" s="77" t="s">
        <v>148</v>
      </c>
      <c r="U228" s="105">
        <v>-3.2248014771659001E-5</v>
      </c>
      <c r="V228" s="105">
        <v>0</v>
      </c>
      <c r="W228" s="101">
        <v>-3.2248538124780501E-5</v>
      </c>
    </row>
    <row r="229" spans="2:23" x14ac:dyDescent="0.35">
      <c r="B229" s="55" t="s">
        <v>110</v>
      </c>
      <c r="C229" s="76" t="s">
        <v>133</v>
      </c>
      <c r="D229" s="55" t="s">
        <v>59</v>
      </c>
      <c r="E229" s="55" t="s">
        <v>193</v>
      </c>
      <c r="F229" s="70">
        <v>191.43</v>
      </c>
      <c r="G229" s="77">
        <v>58500</v>
      </c>
      <c r="H229" s="77">
        <v>191.3</v>
      </c>
      <c r="I229" s="77">
        <v>1</v>
      </c>
      <c r="J229" s="77">
        <v>-57.751116361779502</v>
      </c>
      <c r="K229" s="77">
        <v>1.73429954933653E-2</v>
      </c>
      <c r="L229" s="77">
        <v>-57.747893498210203</v>
      </c>
      <c r="M229" s="77">
        <v>1.7341059858099299E-2</v>
      </c>
      <c r="N229" s="77">
        <v>-3.2228635692632701E-3</v>
      </c>
      <c r="O229" s="77">
        <v>1.9356352660520002E-6</v>
      </c>
      <c r="P229" s="77">
        <v>-3.2783839993611001E-3</v>
      </c>
      <c r="Q229" s="77">
        <v>-3.2783839993611001E-3</v>
      </c>
      <c r="R229" s="77">
        <v>0</v>
      </c>
      <c r="S229" s="77">
        <v>5.5888569000000001E-11</v>
      </c>
      <c r="T229" s="77" t="s">
        <v>148</v>
      </c>
      <c r="U229" s="105">
        <v>-4.8559421316252001E-5</v>
      </c>
      <c r="V229" s="105">
        <v>0</v>
      </c>
      <c r="W229" s="101">
        <v>-4.8560209387235702E-5</v>
      </c>
    </row>
    <row r="230" spans="2:23" x14ac:dyDescent="0.35">
      <c r="B230" s="55" t="s">
        <v>110</v>
      </c>
      <c r="C230" s="76" t="s">
        <v>133</v>
      </c>
      <c r="D230" s="55" t="s">
        <v>59</v>
      </c>
      <c r="E230" s="55" t="s">
        <v>194</v>
      </c>
      <c r="F230" s="70">
        <v>191.74</v>
      </c>
      <c r="G230" s="77">
        <v>58305</v>
      </c>
      <c r="H230" s="77">
        <v>191.74</v>
      </c>
      <c r="I230" s="77">
        <v>1</v>
      </c>
      <c r="J230" s="77">
        <v>13.507071946795</v>
      </c>
      <c r="K230" s="77">
        <v>0</v>
      </c>
      <c r="L230" s="77">
        <v>13.5070719467955</v>
      </c>
      <c r="M230" s="77">
        <v>0</v>
      </c>
      <c r="N230" s="77">
        <v>-5.0792700000000002E-13</v>
      </c>
      <c r="O230" s="77">
        <v>0</v>
      </c>
      <c r="P230" s="77">
        <v>-2.2547E-13</v>
      </c>
      <c r="Q230" s="77">
        <v>-2.2547099999999999E-13</v>
      </c>
      <c r="R230" s="77">
        <v>0</v>
      </c>
      <c r="S230" s="77">
        <v>0</v>
      </c>
      <c r="T230" s="77" t="s">
        <v>148</v>
      </c>
      <c r="U230" s="105">
        <v>0</v>
      </c>
      <c r="V230" s="105">
        <v>0</v>
      </c>
      <c r="W230" s="101">
        <v>0</v>
      </c>
    </row>
    <row r="231" spans="2:23" x14ac:dyDescent="0.35">
      <c r="B231" s="55" t="s">
        <v>110</v>
      </c>
      <c r="C231" s="76" t="s">
        <v>133</v>
      </c>
      <c r="D231" s="55" t="s">
        <v>59</v>
      </c>
      <c r="E231" s="55" t="s">
        <v>194</v>
      </c>
      <c r="F231" s="70">
        <v>191.74</v>
      </c>
      <c r="G231" s="77">
        <v>58350</v>
      </c>
      <c r="H231" s="77">
        <v>192.19</v>
      </c>
      <c r="I231" s="77">
        <v>1</v>
      </c>
      <c r="J231" s="77">
        <v>19.503203406108199</v>
      </c>
      <c r="K231" s="77">
        <v>2.5218858727532E-2</v>
      </c>
      <c r="L231" s="77">
        <v>19.504402733189998</v>
      </c>
      <c r="M231" s="77">
        <v>2.5221960432372601E-2</v>
      </c>
      <c r="N231" s="77">
        <v>-1.19932708181891E-3</v>
      </c>
      <c r="O231" s="77">
        <v>-3.1017048405550002E-6</v>
      </c>
      <c r="P231" s="77">
        <v>-1.21049744629334E-3</v>
      </c>
      <c r="Q231" s="77">
        <v>-1.21049744629334E-3</v>
      </c>
      <c r="R231" s="77">
        <v>0</v>
      </c>
      <c r="S231" s="77">
        <v>9.7149660000000006E-11</v>
      </c>
      <c r="T231" s="77" t="s">
        <v>148</v>
      </c>
      <c r="U231" s="105">
        <v>-5.5721582898599997E-5</v>
      </c>
      <c r="V231" s="105">
        <v>0</v>
      </c>
      <c r="W231" s="101">
        <v>-5.5722487204324003E-5</v>
      </c>
    </row>
    <row r="232" spans="2:23" x14ac:dyDescent="0.35">
      <c r="B232" s="55" t="s">
        <v>110</v>
      </c>
      <c r="C232" s="76" t="s">
        <v>133</v>
      </c>
      <c r="D232" s="55" t="s">
        <v>59</v>
      </c>
      <c r="E232" s="55" t="s">
        <v>194</v>
      </c>
      <c r="F232" s="70">
        <v>191.74</v>
      </c>
      <c r="G232" s="77">
        <v>58600</v>
      </c>
      <c r="H232" s="77">
        <v>191.72</v>
      </c>
      <c r="I232" s="77">
        <v>1</v>
      </c>
      <c r="J232" s="77">
        <v>-17.469375463922599</v>
      </c>
      <c r="K232" s="77">
        <v>1.1718876637420901E-3</v>
      </c>
      <c r="L232" s="77">
        <v>-17.469703882955301</v>
      </c>
      <c r="M232" s="77">
        <v>1.1719317264312799E-3</v>
      </c>
      <c r="N232" s="77">
        <v>3.2841903271629797E-4</v>
      </c>
      <c r="O232" s="77">
        <v>-4.4062689189999998E-8</v>
      </c>
      <c r="P232" s="77">
        <v>3.2915566102107802E-4</v>
      </c>
      <c r="Q232" s="77">
        <v>3.2915566102107802E-4</v>
      </c>
      <c r="R232" s="77">
        <v>0</v>
      </c>
      <c r="S232" s="77">
        <v>4.1603899999999999E-13</v>
      </c>
      <c r="T232" s="77" t="s">
        <v>149</v>
      </c>
      <c r="U232" s="105">
        <v>-1.8797587439739999E-6</v>
      </c>
      <c r="V232" s="105">
        <v>0</v>
      </c>
      <c r="W232" s="101">
        <v>-1.87978925058389E-6</v>
      </c>
    </row>
    <row r="233" spans="2:23" x14ac:dyDescent="0.35">
      <c r="B233" s="55" t="s">
        <v>110</v>
      </c>
      <c r="C233" s="76" t="s">
        <v>133</v>
      </c>
      <c r="D233" s="55" t="s">
        <v>59</v>
      </c>
      <c r="E233" s="55" t="s">
        <v>195</v>
      </c>
      <c r="F233" s="70">
        <v>191.74</v>
      </c>
      <c r="G233" s="77">
        <v>58300</v>
      </c>
      <c r="H233" s="77">
        <v>191.74</v>
      </c>
      <c r="I233" s="77">
        <v>2</v>
      </c>
      <c r="J233" s="77">
        <v>-8.3242280532040507</v>
      </c>
      <c r="K233" s="77">
        <v>0</v>
      </c>
      <c r="L233" s="77">
        <v>-8.3242280532043704</v>
      </c>
      <c r="M233" s="77">
        <v>0</v>
      </c>
      <c r="N233" s="77">
        <v>3.16414E-13</v>
      </c>
      <c r="O233" s="77">
        <v>0</v>
      </c>
      <c r="P233" s="77">
        <v>1.42402E-13</v>
      </c>
      <c r="Q233" s="77">
        <v>1.42402E-13</v>
      </c>
      <c r="R233" s="77">
        <v>0</v>
      </c>
      <c r="S233" s="77">
        <v>0</v>
      </c>
      <c r="T233" s="77" t="s">
        <v>148</v>
      </c>
      <c r="U233" s="105">
        <v>0</v>
      </c>
      <c r="V233" s="105">
        <v>0</v>
      </c>
      <c r="W233" s="101">
        <v>0</v>
      </c>
    </row>
    <row r="234" spans="2:23" x14ac:dyDescent="0.35">
      <c r="B234" s="55" t="s">
        <v>110</v>
      </c>
      <c r="C234" s="76" t="s">
        <v>133</v>
      </c>
      <c r="D234" s="55" t="s">
        <v>59</v>
      </c>
      <c r="E234" s="55" t="s">
        <v>196</v>
      </c>
      <c r="F234" s="70">
        <v>191.63</v>
      </c>
      <c r="G234" s="77">
        <v>58500</v>
      </c>
      <c r="H234" s="77">
        <v>191.3</v>
      </c>
      <c r="I234" s="77">
        <v>1</v>
      </c>
      <c r="J234" s="77">
        <v>-73.336017786244994</v>
      </c>
      <c r="K234" s="77">
        <v>7.5832218216896605E-2</v>
      </c>
      <c r="L234" s="77">
        <v>-73.338908908013906</v>
      </c>
      <c r="M234" s="77">
        <v>7.5838197393433199E-2</v>
      </c>
      <c r="N234" s="77">
        <v>2.8911217689109301E-3</v>
      </c>
      <c r="O234" s="77">
        <v>-5.9791765366219999E-6</v>
      </c>
      <c r="P234" s="77">
        <v>2.9492283376374201E-3</v>
      </c>
      <c r="Q234" s="77">
        <v>2.9492283376374201E-3</v>
      </c>
      <c r="R234" s="77">
        <v>0</v>
      </c>
      <c r="S234" s="77">
        <v>1.22641064E-10</v>
      </c>
      <c r="T234" s="77" t="s">
        <v>148</v>
      </c>
      <c r="U234" s="105">
        <v>-1.90732851843821E-4</v>
      </c>
      <c r="V234" s="105">
        <v>0</v>
      </c>
      <c r="W234" s="101">
        <v>-1.9073594724780399E-4</v>
      </c>
    </row>
    <row r="235" spans="2:23" x14ac:dyDescent="0.35">
      <c r="B235" s="55" t="s">
        <v>110</v>
      </c>
      <c r="C235" s="76" t="s">
        <v>133</v>
      </c>
      <c r="D235" s="55" t="s">
        <v>59</v>
      </c>
      <c r="E235" s="55" t="s">
        <v>197</v>
      </c>
      <c r="F235" s="70">
        <v>191.3</v>
      </c>
      <c r="G235" s="77">
        <v>58600</v>
      </c>
      <c r="H235" s="77">
        <v>191.72</v>
      </c>
      <c r="I235" s="77">
        <v>1</v>
      </c>
      <c r="J235" s="77">
        <v>24.6286215093454</v>
      </c>
      <c r="K235" s="77">
        <v>2.7720203183492099E-2</v>
      </c>
      <c r="L235" s="77">
        <v>24.628950320497101</v>
      </c>
      <c r="M235" s="77">
        <v>2.7720943360750799E-2</v>
      </c>
      <c r="N235" s="77">
        <v>-3.2881115166194503E-4</v>
      </c>
      <c r="O235" s="77">
        <v>-7.4017725870999996E-7</v>
      </c>
      <c r="P235" s="77">
        <v>-3.2915566068054801E-4</v>
      </c>
      <c r="Q235" s="77">
        <v>-3.2915566068054801E-4</v>
      </c>
      <c r="R235" s="77">
        <v>0</v>
      </c>
      <c r="S235" s="77">
        <v>4.9512959999999998E-12</v>
      </c>
      <c r="T235" s="77" t="s">
        <v>149</v>
      </c>
      <c r="U235" s="105">
        <v>-3.6506631175050002E-6</v>
      </c>
      <c r="V235" s="105">
        <v>0</v>
      </c>
      <c r="W235" s="101">
        <v>-3.6507223641268998E-6</v>
      </c>
    </row>
    <row r="236" spans="2:23" x14ac:dyDescent="0.35">
      <c r="B236" s="55" t="s">
        <v>110</v>
      </c>
      <c r="C236" s="76" t="s">
        <v>111</v>
      </c>
      <c r="D236" s="55" t="s">
        <v>60</v>
      </c>
      <c r="E236" s="55" t="s">
        <v>112</v>
      </c>
      <c r="F236" s="70">
        <v>187.49</v>
      </c>
      <c r="G236" s="77">
        <v>50050</v>
      </c>
      <c r="H236" s="77">
        <v>188.25</v>
      </c>
      <c r="I236" s="77">
        <v>1</v>
      </c>
      <c r="J236" s="77">
        <v>12.0135640707426</v>
      </c>
      <c r="K236" s="77">
        <v>2.6411607067776201E-2</v>
      </c>
      <c r="L236" s="77">
        <v>9.8562279012545808</v>
      </c>
      <c r="M236" s="77">
        <v>1.7777576804788899E-2</v>
      </c>
      <c r="N236" s="77">
        <v>2.1573361694880102</v>
      </c>
      <c r="O236" s="77">
        <v>8.6340302629873307E-3</v>
      </c>
      <c r="P236" s="77">
        <v>2.1618805038700502</v>
      </c>
      <c r="Q236" s="77">
        <v>2.1618805038700502</v>
      </c>
      <c r="R236" s="77">
        <v>0</v>
      </c>
      <c r="S236" s="77">
        <v>8.5529209828145698E-4</v>
      </c>
      <c r="T236" s="77" t="s">
        <v>127</v>
      </c>
      <c r="U236" s="105">
        <v>-2.78182331813282E-2</v>
      </c>
      <c r="V236" s="105">
        <v>-2.93062860757719E-2</v>
      </c>
      <c r="W236" s="101">
        <v>1.48830600698596E-3</v>
      </c>
    </row>
    <row r="237" spans="2:23" x14ac:dyDescent="0.35">
      <c r="B237" s="55" t="s">
        <v>110</v>
      </c>
      <c r="C237" s="76" t="s">
        <v>111</v>
      </c>
      <c r="D237" s="55" t="s">
        <v>60</v>
      </c>
      <c r="E237" s="55" t="s">
        <v>128</v>
      </c>
      <c r="F237" s="70">
        <v>193.98</v>
      </c>
      <c r="G237" s="77">
        <v>56050</v>
      </c>
      <c r="H237" s="77">
        <v>193.53</v>
      </c>
      <c r="I237" s="77">
        <v>1</v>
      </c>
      <c r="J237" s="77">
        <v>-29.424732039661102</v>
      </c>
      <c r="K237" s="77">
        <v>2.7706075379387501E-2</v>
      </c>
      <c r="L237" s="77">
        <v>-29.424293554523899</v>
      </c>
      <c r="M237" s="77">
        <v>2.77052496378495E-2</v>
      </c>
      <c r="N237" s="77">
        <v>-4.38485137238542E-4</v>
      </c>
      <c r="O237" s="77">
        <v>8.2574153804799998E-7</v>
      </c>
      <c r="P237" s="77">
        <v>-4.30340675479171E-4</v>
      </c>
      <c r="Q237" s="77">
        <v>-4.30340675479171E-4</v>
      </c>
      <c r="R237" s="77">
        <v>0</v>
      </c>
      <c r="S237" s="77">
        <v>5.9261790000000003E-12</v>
      </c>
      <c r="T237" s="77" t="s">
        <v>127</v>
      </c>
      <c r="U237" s="105">
        <v>-3.7587169228900002E-5</v>
      </c>
      <c r="V237" s="105">
        <v>0</v>
      </c>
      <c r="W237" s="101">
        <v>-3.7580775784151901E-5</v>
      </c>
    </row>
    <row r="238" spans="2:23" x14ac:dyDescent="0.35">
      <c r="B238" s="55" t="s">
        <v>110</v>
      </c>
      <c r="C238" s="76" t="s">
        <v>111</v>
      </c>
      <c r="D238" s="55" t="s">
        <v>60</v>
      </c>
      <c r="E238" s="55" t="s">
        <v>114</v>
      </c>
      <c r="F238" s="70">
        <v>188.25</v>
      </c>
      <c r="G238" s="77">
        <v>51450</v>
      </c>
      <c r="H238" s="77">
        <v>191.81</v>
      </c>
      <c r="I238" s="77">
        <v>10</v>
      </c>
      <c r="J238" s="77">
        <v>45.085745705744401</v>
      </c>
      <c r="K238" s="77">
        <v>0.35450714684302798</v>
      </c>
      <c r="L238" s="77">
        <v>45.058841302922701</v>
      </c>
      <c r="M238" s="77">
        <v>0.35408417691560801</v>
      </c>
      <c r="N238" s="77">
        <v>2.6904402821714701E-2</v>
      </c>
      <c r="O238" s="77">
        <v>4.2296992742007399E-4</v>
      </c>
      <c r="P238" s="77">
        <v>2.7066110469070301E-2</v>
      </c>
      <c r="Q238" s="77">
        <v>2.70661104690702E-2</v>
      </c>
      <c r="R238" s="77">
        <v>0</v>
      </c>
      <c r="S238" s="77">
        <v>1.2776096418499999E-7</v>
      </c>
      <c r="T238" s="77" t="s">
        <v>129</v>
      </c>
      <c r="U238" s="105">
        <v>-1.5402698737667701E-2</v>
      </c>
      <c r="V238" s="105">
        <v>0</v>
      </c>
      <c r="W238" s="101">
        <v>-1.5400078793006601E-2</v>
      </c>
    </row>
    <row r="239" spans="2:23" x14ac:dyDescent="0.35">
      <c r="B239" s="55" t="s">
        <v>110</v>
      </c>
      <c r="C239" s="76" t="s">
        <v>111</v>
      </c>
      <c r="D239" s="55" t="s">
        <v>60</v>
      </c>
      <c r="E239" s="55" t="s">
        <v>130</v>
      </c>
      <c r="F239" s="70">
        <v>191.81</v>
      </c>
      <c r="G239" s="77">
        <v>54000</v>
      </c>
      <c r="H239" s="77">
        <v>192.53</v>
      </c>
      <c r="I239" s="77">
        <v>10</v>
      </c>
      <c r="J239" s="77">
        <v>30.400385664229798</v>
      </c>
      <c r="K239" s="77">
        <v>4.4212936177862101E-2</v>
      </c>
      <c r="L239" s="77">
        <v>30.373731493987599</v>
      </c>
      <c r="M239" s="77">
        <v>4.4135440943326103E-2</v>
      </c>
      <c r="N239" s="77">
        <v>2.6654170242101899E-2</v>
      </c>
      <c r="O239" s="77">
        <v>7.7495234535924999E-5</v>
      </c>
      <c r="P239" s="77">
        <v>2.7066110468093901E-2</v>
      </c>
      <c r="Q239" s="77">
        <v>2.7066110468093801E-2</v>
      </c>
      <c r="R239" s="77">
        <v>0</v>
      </c>
      <c r="S239" s="77">
        <v>3.5046356227999997E-8</v>
      </c>
      <c r="T239" s="77" t="s">
        <v>129</v>
      </c>
      <c r="U239" s="105">
        <v>-4.2987433535447098E-3</v>
      </c>
      <c r="V239" s="105">
        <v>0</v>
      </c>
      <c r="W239" s="101">
        <v>-4.2980121524811401E-3</v>
      </c>
    </row>
    <row r="240" spans="2:23" x14ac:dyDescent="0.35">
      <c r="B240" s="55" t="s">
        <v>110</v>
      </c>
      <c r="C240" s="76" t="s">
        <v>111</v>
      </c>
      <c r="D240" s="55" t="s">
        <v>60</v>
      </c>
      <c r="E240" s="55" t="s">
        <v>131</v>
      </c>
      <c r="F240" s="70">
        <v>192.53</v>
      </c>
      <c r="G240" s="77">
        <v>56100</v>
      </c>
      <c r="H240" s="77">
        <v>193.41</v>
      </c>
      <c r="I240" s="77">
        <v>10</v>
      </c>
      <c r="J240" s="77">
        <v>10.7073720397812</v>
      </c>
      <c r="K240" s="77">
        <v>2.0957620764487001E-2</v>
      </c>
      <c r="L240" s="77">
        <v>10.704243698875</v>
      </c>
      <c r="M240" s="77">
        <v>2.0945376302544599E-2</v>
      </c>
      <c r="N240" s="77">
        <v>3.1283409061930202E-3</v>
      </c>
      <c r="O240" s="77">
        <v>1.2244461942396E-5</v>
      </c>
      <c r="P240" s="77">
        <v>3.1689014308991501E-3</v>
      </c>
      <c r="Q240" s="77">
        <v>3.1689014308991501E-3</v>
      </c>
      <c r="R240" s="77">
        <v>0</v>
      </c>
      <c r="S240" s="77">
        <v>1.835665952E-9</v>
      </c>
      <c r="T240" s="77" t="s">
        <v>129</v>
      </c>
      <c r="U240" s="105">
        <v>-3.9012617642574199E-4</v>
      </c>
      <c r="V240" s="105">
        <v>0</v>
      </c>
      <c r="W240" s="101">
        <v>-3.9005981734084897E-4</v>
      </c>
    </row>
    <row r="241" spans="2:23" x14ac:dyDescent="0.35">
      <c r="B241" s="55" t="s">
        <v>110</v>
      </c>
      <c r="C241" s="76" t="s">
        <v>111</v>
      </c>
      <c r="D241" s="55" t="s">
        <v>60</v>
      </c>
      <c r="E241" s="55" t="s">
        <v>132</v>
      </c>
      <c r="F241" s="70">
        <v>193.53</v>
      </c>
      <c r="G241" s="77">
        <v>56100</v>
      </c>
      <c r="H241" s="77">
        <v>193.41</v>
      </c>
      <c r="I241" s="77">
        <v>10</v>
      </c>
      <c r="J241" s="77">
        <v>-3.0395616145361002</v>
      </c>
      <c r="K241" s="77">
        <v>6.6243162577384399E-4</v>
      </c>
      <c r="L241" s="77">
        <v>-3.0389622369343701</v>
      </c>
      <c r="M241" s="77">
        <v>6.6217039893769398E-4</v>
      </c>
      <c r="N241" s="77">
        <v>-5.9937760172219801E-4</v>
      </c>
      <c r="O241" s="77">
        <v>2.6122683614900001E-7</v>
      </c>
      <c r="P241" s="77">
        <v>-5.9600419561075602E-4</v>
      </c>
      <c r="Q241" s="77">
        <v>-5.9600419561075797E-4</v>
      </c>
      <c r="R241" s="77">
        <v>0</v>
      </c>
      <c r="S241" s="77">
        <v>2.5469346000000001E-11</v>
      </c>
      <c r="T241" s="77" t="s">
        <v>129</v>
      </c>
      <c r="U241" s="105">
        <v>-2.1385756216891999E-5</v>
      </c>
      <c r="V241" s="105">
        <v>0</v>
      </c>
      <c r="W241" s="101">
        <v>-2.13821185752825E-5</v>
      </c>
    </row>
    <row r="242" spans="2:23" x14ac:dyDescent="0.35">
      <c r="B242" s="55" t="s">
        <v>110</v>
      </c>
      <c r="C242" s="76" t="s">
        <v>133</v>
      </c>
      <c r="D242" s="55" t="s">
        <v>60</v>
      </c>
      <c r="E242" s="55" t="s">
        <v>134</v>
      </c>
      <c r="F242" s="70">
        <v>187.33</v>
      </c>
      <c r="G242" s="77">
        <v>50000</v>
      </c>
      <c r="H242" s="77">
        <v>186.93</v>
      </c>
      <c r="I242" s="77">
        <v>1</v>
      </c>
      <c r="J242" s="77">
        <v>-12.0390978318759</v>
      </c>
      <c r="K242" s="77">
        <v>1.3812770240502099E-2</v>
      </c>
      <c r="L242" s="77">
        <v>-9.8732828543336595</v>
      </c>
      <c r="M242" s="77">
        <v>9.2900073748559998E-3</v>
      </c>
      <c r="N242" s="77">
        <v>-2.16581497754223</v>
      </c>
      <c r="O242" s="77">
        <v>4.52276286564611E-3</v>
      </c>
      <c r="P242" s="77">
        <v>-2.1618805039953499</v>
      </c>
      <c r="Q242" s="77">
        <v>-2.1618805039953499</v>
      </c>
      <c r="R242" s="77">
        <v>0</v>
      </c>
      <c r="S242" s="77">
        <v>4.4540621298181098E-4</v>
      </c>
      <c r="T242" s="77" t="s">
        <v>135</v>
      </c>
      <c r="U242" s="105">
        <v>-2.0489793027469699E-2</v>
      </c>
      <c r="V242" s="105">
        <v>-2.1585833010395E-2</v>
      </c>
      <c r="W242" s="101">
        <v>1.0962264154558399E-3</v>
      </c>
    </row>
    <row r="243" spans="2:23" x14ac:dyDescent="0.35">
      <c r="B243" s="55" t="s">
        <v>110</v>
      </c>
      <c r="C243" s="76" t="s">
        <v>133</v>
      </c>
      <c r="D243" s="55" t="s">
        <v>60</v>
      </c>
      <c r="E243" s="55" t="s">
        <v>136</v>
      </c>
      <c r="F243" s="70">
        <v>192.64</v>
      </c>
      <c r="G243" s="77">
        <v>56050</v>
      </c>
      <c r="H243" s="77">
        <v>193.53</v>
      </c>
      <c r="I243" s="77">
        <v>1</v>
      </c>
      <c r="J243" s="77">
        <v>41.565399484059299</v>
      </c>
      <c r="K243" s="77">
        <v>8.6384121713471804E-2</v>
      </c>
      <c r="L243" s="77">
        <v>41.566179264699599</v>
      </c>
      <c r="M243" s="77">
        <v>8.6387362933257203E-2</v>
      </c>
      <c r="N243" s="77">
        <v>-7.7978064032535599E-4</v>
      </c>
      <c r="O243" s="77">
        <v>-3.2412197854040001E-6</v>
      </c>
      <c r="P243" s="77">
        <v>-7.8015665765110399E-4</v>
      </c>
      <c r="Q243" s="77">
        <v>-7.8015665765110399E-4</v>
      </c>
      <c r="R243" s="77">
        <v>0</v>
      </c>
      <c r="S243" s="77">
        <v>3.0432221000000001E-11</v>
      </c>
      <c r="T243" s="77" t="s">
        <v>135</v>
      </c>
      <c r="U243" s="105">
        <v>6.6132475103573003E-5</v>
      </c>
      <c r="V243" s="105">
        <v>0</v>
      </c>
      <c r="W243" s="101">
        <v>6.6143724004043506E-5</v>
      </c>
    </row>
    <row r="244" spans="2:23" x14ac:dyDescent="0.35">
      <c r="B244" s="55" t="s">
        <v>110</v>
      </c>
      <c r="C244" s="76" t="s">
        <v>133</v>
      </c>
      <c r="D244" s="55" t="s">
        <v>60</v>
      </c>
      <c r="E244" s="55" t="s">
        <v>146</v>
      </c>
      <c r="F244" s="70">
        <v>192.35</v>
      </c>
      <c r="G244" s="77">
        <v>58350</v>
      </c>
      <c r="H244" s="77">
        <v>192.08</v>
      </c>
      <c r="I244" s="77">
        <v>1</v>
      </c>
      <c r="J244" s="77">
        <v>-12.1407398818329</v>
      </c>
      <c r="K244" s="77">
        <v>1.0494706619337E-2</v>
      </c>
      <c r="L244" s="77">
        <v>-12.141915042726099</v>
      </c>
      <c r="M244" s="77">
        <v>1.0496738384420201E-2</v>
      </c>
      <c r="N244" s="77">
        <v>1.1751608931437299E-3</v>
      </c>
      <c r="O244" s="77">
        <v>-2.031765083172E-6</v>
      </c>
      <c r="P244" s="77">
        <v>1.2104974460337499E-3</v>
      </c>
      <c r="Q244" s="77">
        <v>1.2104974460337499E-3</v>
      </c>
      <c r="R244" s="77">
        <v>0</v>
      </c>
      <c r="S244" s="77">
        <v>1.0432964999999999E-10</v>
      </c>
      <c r="T244" s="77" t="s">
        <v>135</v>
      </c>
      <c r="U244" s="105">
        <v>-6.8448852116096006E-5</v>
      </c>
      <c r="V244" s="105">
        <v>0</v>
      </c>
      <c r="W244" s="101">
        <v>-6.8437209208075799E-5</v>
      </c>
    </row>
    <row r="245" spans="2:23" x14ac:dyDescent="0.35">
      <c r="B245" s="55" t="s">
        <v>110</v>
      </c>
      <c r="C245" s="76" t="s">
        <v>133</v>
      </c>
      <c r="D245" s="55" t="s">
        <v>60</v>
      </c>
      <c r="E245" s="55" t="s">
        <v>147</v>
      </c>
      <c r="F245" s="70">
        <v>186.93</v>
      </c>
      <c r="G245" s="77">
        <v>50050</v>
      </c>
      <c r="H245" s="77">
        <v>188.25</v>
      </c>
      <c r="I245" s="77">
        <v>1</v>
      </c>
      <c r="J245" s="77">
        <v>65.094851953786005</v>
      </c>
      <c r="K245" s="77">
        <v>0.24534197157626</v>
      </c>
      <c r="L245" s="77">
        <v>66.621558854423697</v>
      </c>
      <c r="M245" s="77">
        <v>0.25698521883280001</v>
      </c>
      <c r="N245" s="77">
        <v>-1.5267069006377401</v>
      </c>
      <c r="O245" s="77">
        <v>-1.1643247256540701E-2</v>
      </c>
      <c r="P245" s="77">
        <v>-1.5245453858865701</v>
      </c>
      <c r="Q245" s="77">
        <v>-1.5245453858865601</v>
      </c>
      <c r="R245" s="77">
        <v>0</v>
      </c>
      <c r="S245" s="77">
        <v>1.3457341688706201E-4</v>
      </c>
      <c r="T245" s="77" t="s">
        <v>148</v>
      </c>
      <c r="U245" s="105">
        <v>-0.168903644012661</v>
      </c>
      <c r="V245" s="105">
        <v>-0.17793863752633299</v>
      </c>
      <c r="W245" s="101">
        <v>9.0365303341619005E-3</v>
      </c>
    </row>
    <row r="246" spans="2:23" x14ac:dyDescent="0.35">
      <c r="B246" s="55" t="s">
        <v>110</v>
      </c>
      <c r="C246" s="76" t="s">
        <v>133</v>
      </c>
      <c r="D246" s="55" t="s">
        <v>60</v>
      </c>
      <c r="E246" s="55" t="s">
        <v>147</v>
      </c>
      <c r="F246" s="70">
        <v>186.93</v>
      </c>
      <c r="G246" s="77">
        <v>51150</v>
      </c>
      <c r="H246" s="77">
        <v>185.34</v>
      </c>
      <c r="I246" s="77">
        <v>1</v>
      </c>
      <c r="J246" s="77">
        <v>-126.956792632496</v>
      </c>
      <c r="K246" s="77">
        <v>0.56413095184357298</v>
      </c>
      <c r="L246" s="77">
        <v>-126.318415307668</v>
      </c>
      <c r="M246" s="77">
        <v>0.55847197160441397</v>
      </c>
      <c r="N246" s="77">
        <v>-0.63837732482854304</v>
      </c>
      <c r="O246" s="77">
        <v>5.6589802391583E-3</v>
      </c>
      <c r="P246" s="77">
        <v>-0.63733511810965804</v>
      </c>
      <c r="Q246" s="77">
        <v>-0.63733511810965704</v>
      </c>
      <c r="R246" s="77">
        <v>0</v>
      </c>
      <c r="S246" s="77">
        <v>1.4216861847155001E-5</v>
      </c>
      <c r="T246" s="77" t="s">
        <v>148</v>
      </c>
      <c r="U246" s="105">
        <v>3.8314340338344299E-2</v>
      </c>
      <c r="V246" s="105">
        <v>-4.0363850983665898E-2</v>
      </c>
      <c r="W246" s="101">
        <v>7.8691574204504802E-2</v>
      </c>
    </row>
    <row r="247" spans="2:23" x14ac:dyDescent="0.35">
      <c r="B247" s="55" t="s">
        <v>110</v>
      </c>
      <c r="C247" s="76" t="s">
        <v>133</v>
      </c>
      <c r="D247" s="55" t="s">
        <v>60</v>
      </c>
      <c r="E247" s="55" t="s">
        <v>147</v>
      </c>
      <c r="F247" s="70">
        <v>186.93</v>
      </c>
      <c r="G247" s="77">
        <v>51200</v>
      </c>
      <c r="H247" s="77">
        <v>186.93</v>
      </c>
      <c r="I247" s="77">
        <v>1</v>
      </c>
      <c r="J247" s="77">
        <v>-2.6861389999999999E-12</v>
      </c>
      <c r="K247" s="77">
        <v>0</v>
      </c>
      <c r="L247" s="77">
        <v>-1.596963E-12</v>
      </c>
      <c r="M247" s="77">
        <v>0</v>
      </c>
      <c r="N247" s="77">
        <v>-1.089175E-12</v>
      </c>
      <c r="O247" s="77">
        <v>0</v>
      </c>
      <c r="P247" s="77">
        <v>-5.5228700000000005E-13</v>
      </c>
      <c r="Q247" s="77">
        <v>-5.5228700000000005E-13</v>
      </c>
      <c r="R247" s="77">
        <v>0</v>
      </c>
      <c r="S247" s="77">
        <v>0</v>
      </c>
      <c r="T247" s="77" t="s">
        <v>149</v>
      </c>
      <c r="U247" s="105">
        <v>0</v>
      </c>
      <c r="V247" s="105">
        <v>0</v>
      </c>
      <c r="W247" s="101">
        <v>0</v>
      </c>
    </row>
    <row r="248" spans="2:23" x14ac:dyDescent="0.35">
      <c r="B248" s="55" t="s">
        <v>110</v>
      </c>
      <c r="C248" s="76" t="s">
        <v>133</v>
      </c>
      <c r="D248" s="55" t="s">
        <v>60</v>
      </c>
      <c r="E248" s="55" t="s">
        <v>114</v>
      </c>
      <c r="F248" s="70">
        <v>188.25</v>
      </c>
      <c r="G248" s="77">
        <v>50054</v>
      </c>
      <c r="H248" s="77">
        <v>188.25</v>
      </c>
      <c r="I248" s="77">
        <v>1</v>
      </c>
      <c r="J248" s="77">
        <v>66.461000245661097</v>
      </c>
      <c r="K248" s="77">
        <v>0</v>
      </c>
      <c r="L248" s="77">
        <v>66.461000055177806</v>
      </c>
      <c r="M248" s="77">
        <v>0</v>
      </c>
      <c r="N248" s="77">
        <v>1.9048328470099999E-7</v>
      </c>
      <c r="O248" s="77">
        <v>0</v>
      </c>
      <c r="P248" s="77">
        <v>-8.0429300000000001E-13</v>
      </c>
      <c r="Q248" s="77">
        <v>-8.0429300000000001E-13</v>
      </c>
      <c r="R248" s="77">
        <v>0</v>
      </c>
      <c r="S248" s="77">
        <v>0</v>
      </c>
      <c r="T248" s="77" t="s">
        <v>148</v>
      </c>
      <c r="U248" s="105">
        <v>0</v>
      </c>
      <c r="V248" s="105">
        <v>0</v>
      </c>
      <c r="W248" s="101">
        <v>0</v>
      </c>
    </row>
    <row r="249" spans="2:23" x14ac:dyDescent="0.35">
      <c r="B249" s="55" t="s">
        <v>110</v>
      </c>
      <c r="C249" s="76" t="s">
        <v>133</v>
      </c>
      <c r="D249" s="55" t="s">
        <v>60</v>
      </c>
      <c r="E249" s="55" t="s">
        <v>114</v>
      </c>
      <c r="F249" s="70">
        <v>188.25</v>
      </c>
      <c r="G249" s="77">
        <v>50100</v>
      </c>
      <c r="H249" s="77">
        <v>187.79</v>
      </c>
      <c r="I249" s="77">
        <v>1</v>
      </c>
      <c r="J249" s="77">
        <v>-135.56379131518099</v>
      </c>
      <c r="K249" s="77">
        <v>0.146469005880494</v>
      </c>
      <c r="L249" s="77">
        <v>-136.060773276086</v>
      </c>
      <c r="M249" s="77">
        <v>0.14754489617515701</v>
      </c>
      <c r="N249" s="77">
        <v>0.49698196090557401</v>
      </c>
      <c r="O249" s="77">
        <v>-1.0758902946633099E-3</v>
      </c>
      <c r="P249" s="77">
        <v>0.50141310529294802</v>
      </c>
      <c r="Q249" s="77">
        <v>0.50141310529294703</v>
      </c>
      <c r="R249" s="77">
        <v>0</v>
      </c>
      <c r="S249" s="77">
        <v>2.0037783642110002E-6</v>
      </c>
      <c r="T249" s="77" t="s">
        <v>148</v>
      </c>
      <c r="U249" s="105">
        <v>2.6322808813972601E-2</v>
      </c>
      <c r="V249" s="105">
        <v>-2.77308684700334E-2</v>
      </c>
      <c r="W249" s="101">
        <v>5.4062871623623297E-2</v>
      </c>
    </row>
    <row r="250" spans="2:23" x14ac:dyDescent="0.35">
      <c r="B250" s="55" t="s">
        <v>110</v>
      </c>
      <c r="C250" s="76" t="s">
        <v>133</v>
      </c>
      <c r="D250" s="55" t="s">
        <v>60</v>
      </c>
      <c r="E250" s="55" t="s">
        <v>114</v>
      </c>
      <c r="F250" s="70">
        <v>188.25</v>
      </c>
      <c r="G250" s="77">
        <v>50900</v>
      </c>
      <c r="H250" s="77">
        <v>190.33</v>
      </c>
      <c r="I250" s="77">
        <v>1</v>
      </c>
      <c r="J250" s="77">
        <v>79.284613263622902</v>
      </c>
      <c r="K250" s="77">
        <v>0.44316651797553802</v>
      </c>
      <c r="L250" s="77">
        <v>79.176642578542896</v>
      </c>
      <c r="M250" s="77">
        <v>0.441960321465729</v>
      </c>
      <c r="N250" s="77">
        <v>0.10797068507992801</v>
      </c>
      <c r="O250" s="77">
        <v>1.2061965098092401E-3</v>
      </c>
      <c r="P250" s="77">
        <v>0.108855902221805</v>
      </c>
      <c r="Q250" s="77">
        <v>0.108855902221805</v>
      </c>
      <c r="R250" s="77">
        <v>0</v>
      </c>
      <c r="S250" s="77">
        <v>8.3539732512100005E-7</v>
      </c>
      <c r="T250" s="77" t="s">
        <v>148</v>
      </c>
      <c r="U250" s="105">
        <v>3.7419123755404698E-3</v>
      </c>
      <c r="V250" s="105">
        <v>-3.9420747476394498E-3</v>
      </c>
      <c r="W250" s="101">
        <v>7.6852941422538403E-3</v>
      </c>
    </row>
    <row r="251" spans="2:23" x14ac:dyDescent="0.35">
      <c r="B251" s="55" t="s">
        <v>110</v>
      </c>
      <c r="C251" s="76" t="s">
        <v>133</v>
      </c>
      <c r="D251" s="55" t="s">
        <v>60</v>
      </c>
      <c r="E251" s="55" t="s">
        <v>150</v>
      </c>
      <c r="F251" s="70">
        <v>188.25</v>
      </c>
      <c r="G251" s="77">
        <v>50454</v>
      </c>
      <c r="H251" s="77">
        <v>188.25</v>
      </c>
      <c r="I251" s="77">
        <v>1</v>
      </c>
      <c r="J251" s="77">
        <v>-4.8709999999999997E-12</v>
      </c>
      <c r="K251" s="77">
        <v>0</v>
      </c>
      <c r="L251" s="77">
        <v>-2.514969E-12</v>
      </c>
      <c r="M251" s="77">
        <v>0</v>
      </c>
      <c r="N251" s="77">
        <v>-2.35603E-12</v>
      </c>
      <c r="O251" s="77">
        <v>0</v>
      </c>
      <c r="P251" s="77">
        <v>-1.121183E-12</v>
      </c>
      <c r="Q251" s="77">
        <v>-1.121184E-12</v>
      </c>
      <c r="R251" s="77">
        <v>0</v>
      </c>
      <c r="S251" s="77">
        <v>0</v>
      </c>
      <c r="T251" s="77" t="s">
        <v>149</v>
      </c>
      <c r="U251" s="105">
        <v>0</v>
      </c>
      <c r="V251" s="105">
        <v>0</v>
      </c>
      <c r="W251" s="101">
        <v>0</v>
      </c>
    </row>
    <row r="252" spans="2:23" x14ac:dyDescent="0.35">
      <c r="B252" s="55" t="s">
        <v>110</v>
      </c>
      <c r="C252" s="76" t="s">
        <v>133</v>
      </c>
      <c r="D252" s="55" t="s">
        <v>60</v>
      </c>
      <c r="E252" s="55" t="s">
        <v>150</v>
      </c>
      <c r="F252" s="70">
        <v>188.25</v>
      </c>
      <c r="G252" s="77">
        <v>50604</v>
      </c>
      <c r="H252" s="77">
        <v>188.25</v>
      </c>
      <c r="I252" s="77">
        <v>1</v>
      </c>
      <c r="J252" s="77">
        <v>1.9974450000000001E-12</v>
      </c>
      <c r="K252" s="77">
        <v>0</v>
      </c>
      <c r="L252" s="77">
        <v>1.4674799999999999E-12</v>
      </c>
      <c r="M252" s="77">
        <v>0</v>
      </c>
      <c r="N252" s="77">
        <v>5.2996499999999995E-13</v>
      </c>
      <c r="O252" s="77">
        <v>0</v>
      </c>
      <c r="P252" s="77">
        <v>2.5231000000000001E-13</v>
      </c>
      <c r="Q252" s="77">
        <v>2.5231000000000001E-13</v>
      </c>
      <c r="R252" s="77">
        <v>0</v>
      </c>
      <c r="S252" s="77">
        <v>0</v>
      </c>
      <c r="T252" s="77" t="s">
        <v>149</v>
      </c>
      <c r="U252" s="105">
        <v>0</v>
      </c>
      <c r="V252" s="105">
        <v>0</v>
      </c>
      <c r="W252" s="101">
        <v>0</v>
      </c>
    </row>
    <row r="253" spans="2:23" x14ac:dyDescent="0.35">
      <c r="B253" s="55" t="s">
        <v>110</v>
      </c>
      <c r="C253" s="76" t="s">
        <v>133</v>
      </c>
      <c r="D253" s="55" t="s">
        <v>60</v>
      </c>
      <c r="E253" s="55" t="s">
        <v>151</v>
      </c>
      <c r="F253" s="70">
        <v>187.79</v>
      </c>
      <c r="G253" s="77">
        <v>50103</v>
      </c>
      <c r="H253" s="77">
        <v>187.78</v>
      </c>
      <c r="I253" s="77">
        <v>1</v>
      </c>
      <c r="J253" s="77">
        <v>-8.5998146466529501</v>
      </c>
      <c r="K253" s="77">
        <v>3.6978405978393302E-4</v>
      </c>
      <c r="L253" s="77">
        <v>-8.5998150043152499</v>
      </c>
      <c r="M253" s="77">
        <v>3.6978409054222802E-4</v>
      </c>
      <c r="N253" s="77">
        <v>3.5766229422599998E-7</v>
      </c>
      <c r="O253" s="77">
        <v>-3.0758294999999997E-11</v>
      </c>
      <c r="P253" s="77">
        <v>-7.7057700000000002E-13</v>
      </c>
      <c r="Q253" s="77">
        <v>-7.7057600000000005E-13</v>
      </c>
      <c r="R253" s="77">
        <v>0</v>
      </c>
      <c r="S253" s="77">
        <v>0</v>
      </c>
      <c r="T253" s="77" t="s">
        <v>149</v>
      </c>
      <c r="U253" s="105">
        <v>-2.1993234849999999E-9</v>
      </c>
      <c r="V253" s="105">
        <v>0</v>
      </c>
      <c r="W253" s="101">
        <v>-2.1989493878399999E-9</v>
      </c>
    </row>
    <row r="254" spans="2:23" x14ac:dyDescent="0.35">
      <c r="B254" s="55" t="s">
        <v>110</v>
      </c>
      <c r="C254" s="76" t="s">
        <v>133</v>
      </c>
      <c r="D254" s="55" t="s">
        <v>60</v>
      </c>
      <c r="E254" s="55" t="s">
        <v>151</v>
      </c>
      <c r="F254" s="70">
        <v>187.79</v>
      </c>
      <c r="G254" s="77">
        <v>50200</v>
      </c>
      <c r="H254" s="77">
        <v>187.66</v>
      </c>
      <c r="I254" s="77">
        <v>1</v>
      </c>
      <c r="J254" s="77">
        <v>-12.8984491288877</v>
      </c>
      <c r="K254" s="77">
        <v>2.4938861490582599E-3</v>
      </c>
      <c r="L254" s="77">
        <v>-13.3960619983608</v>
      </c>
      <c r="M254" s="77">
        <v>2.6900226111882699E-3</v>
      </c>
      <c r="N254" s="77">
        <v>0.497612869473116</v>
      </c>
      <c r="O254" s="77">
        <v>-1.9613646213001001E-4</v>
      </c>
      <c r="P254" s="77">
        <v>0.50141310529143401</v>
      </c>
      <c r="Q254" s="77">
        <v>0.50141310529143301</v>
      </c>
      <c r="R254" s="77">
        <v>0</v>
      </c>
      <c r="S254" s="77">
        <v>3.768712381348E-6</v>
      </c>
      <c r="T254" s="77" t="s">
        <v>148</v>
      </c>
      <c r="U254" s="105">
        <v>2.78699556781467E-2</v>
      </c>
      <c r="V254" s="105">
        <v>-2.9360775312325199E-2</v>
      </c>
      <c r="W254" s="101">
        <v>5.7240465735705098E-2</v>
      </c>
    </row>
    <row r="255" spans="2:23" x14ac:dyDescent="0.35">
      <c r="B255" s="55" t="s">
        <v>110</v>
      </c>
      <c r="C255" s="76" t="s">
        <v>133</v>
      </c>
      <c r="D255" s="55" t="s">
        <v>60</v>
      </c>
      <c r="E255" s="55" t="s">
        <v>152</v>
      </c>
      <c r="F255" s="70">
        <v>187.79</v>
      </c>
      <c r="G255" s="77">
        <v>50800</v>
      </c>
      <c r="H255" s="77">
        <v>189.7</v>
      </c>
      <c r="I255" s="77">
        <v>1</v>
      </c>
      <c r="J255" s="77">
        <v>79.833824919924794</v>
      </c>
      <c r="K255" s="77">
        <v>0.323515794164283</v>
      </c>
      <c r="L255" s="77">
        <v>79.872693277806306</v>
      </c>
      <c r="M255" s="77">
        <v>0.32383088839242902</v>
      </c>
      <c r="N255" s="77">
        <v>-3.8868357881538501E-2</v>
      </c>
      <c r="O255" s="77">
        <v>-3.1509422814619999E-4</v>
      </c>
      <c r="P255" s="77">
        <v>-3.8997856470822899E-2</v>
      </c>
      <c r="Q255" s="77">
        <v>-3.8997856470822899E-2</v>
      </c>
      <c r="R255" s="77">
        <v>0</v>
      </c>
      <c r="S255" s="77">
        <v>7.7197473401000003E-8</v>
      </c>
      <c r="T255" s="77" t="s">
        <v>148</v>
      </c>
      <c r="U255" s="105">
        <v>1.47661034622839E-2</v>
      </c>
      <c r="V255" s="105">
        <v>0</v>
      </c>
      <c r="W255" s="101">
        <v>1.47686151243368E-2</v>
      </c>
    </row>
    <row r="256" spans="2:23" x14ac:dyDescent="0.35">
      <c r="B256" s="55" t="s">
        <v>110</v>
      </c>
      <c r="C256" s="76" t="s">
        <v>133</v>
      </c>
      <c r="D256" s="55" t="s">
        <v>60</v>
      </c>
      <c r="E256" s="55" t="s">
        <v>153</v>
      </c>
      <c r="F256" s="70">
        <v>187.66</v>
      </c>
      <c r="G256" s="77">
        <v>50150</v>
      </c>
      <c r="H256" s="77">
        <v>187.79</v>
      </c>
      <c r="I256" s="77">
        <v>1</v>
      </c>
      <c r="J256" s="77">
        <v>46.451216254014902</v>
      </c>
      <c r="K256" s="77">
        <v>1.12632748655113E-2</v>
      </c>
      <c r="L256" s="77">
        <v>46.490250232402801</v>
      </c>
      <c r="M256" s="77">
        <v>1.1282212374024801E-2</v>
      </c>
      <c r="N256" s="77">
        <v>-3.9033978387847897E-2</v>
      </c>
      <c r="O256" s="77">
        <v>-1.8937508513543999E-5</v>
      </c>
      <c r="P256" s="77">
        <v>-3.8997856471002103E-2</v>
      </c>
      <c r="Q256" s="77">
        <v>-3.8997856471001999E-2</v>
      </c>
      <c r="R256" s="77">
        <v>0</v>
      </c>
      <c r="S256" s="77">
        <v>7.9387472649999994E-9</v>
      </c>
      <c r="T256" s="77" t="s">
        <v>148</v>
      </c>
      <c r="U256" s="105">
        <v>1.5193734047149201E-3</v>
      </c>
      <c r="V256" s="105">
        <v>0</v>
      </c>
      <c r="W256" s="101">
        <v>1.5196318447654501E-3</v>
      </c>
    </row>
    <row r="257" spans="2:23" x14ac:dyDescent="0.35">
      <c r="B257" s="55" t="s">
        <v>110</v>
      </c>
      <c r="C257" s="76" t="s">
        <v>133</v>
      </c>
      <c r="D257" s="55" t="s">
        <v>60</v>
      </c>
      <c r="E257" s="55" t="s">
        <v>153</v>
      </c>
      <c r="F257" s="70">
        <v>187.66</v>
      </c>
      <c r="G257" s="77">
        <v>50250</v>
      </c>
      <c r="H257" s="77">
        <v>185.26</v>
      </c>
      <c r="I257" s="77">
        <v>1</v>
      </c>
      <c r="J257" s="77">
        <v>-124.444610685462</v>
      </c>
      <c r="K257" s="77">
        <v>0.76456658592175097</v>
      </c>
      <c r="L257" s="77">
        <v>-125.082430583191</v>
      </c>
      <c r="M257" s="77">
        <v>0.77242398493236397</v>
      </c>
      <c r="N257" s="77">
        <v>0.63781989772959702</v>
      </c>
      <c r="O257" s="77">
        <v>-7.8573990106130896E-3</v>
      </c>
      <c r="P257" s="77">
        <v>0.63733511811009502</v>
      </c>
      <c r="Q257" s="77">
        <v>0.63733511811009402</v>
      </c>
      <c r="R257" s="77">
        <v>0</v>
      </c>
      <c r="S257" s="77">
        <v>2.0053899125571E-5</v>
      </c>
      <c r="T257" s="77" t="s">
        <v>148</v>
      </c>
      <c r="U257" s="105">
        <v>6.5677135032118403E-2</v>
      </c>
      <c r="V257" s="105">
        <v>-6.9190336256878607E-2</v>
      </c>
      <c r="W257" s="101">
        <v>0.134890411769583</v>
      </c>
    </row>
    <row r="258" spans="2:23" x14ac:dyDescent="0.35">
      <c r="B258" s="55" t="s">
        <v>110</v>
      </c>
      <c r="C258" s="76" t="s">
        <v>133</v>
      </c>
      <c r="D258" s="55" t="s">
        <v>60</v>
      </c>
      <c r="E258" s="55" t="s">
        <v>153</v>
      </c>
      <c r="F258" s="70">
        <v>187.66</v>
      </c>
      <c r="G258" s="77">
        <v>50900</v>
      </c>
      <c r="H258" s="77">
        <v>190.33</v>
      </c>
      <c r="I258" s="77">
        <v>1</v>
      </c>
      <c r="J258" s="77">
        <v>83.142948347017594</v>
      </c>
      <c r="K258" s="77">
        <v>0.66016761161422699</v>
      </c>
      <c r="L258" s="77">
        <v>83.213478346632698</v>
      </c>
      <c r="M258" s="77">
        <v>0.66128812445109597</v>
      </c>
      <c r="N258" s="77">
        <v>-7.0529999615098801E-2</v>
      </c>
      <c r="O258" s="77">
        <v>-1.12051283686918E-3</v>
      </c>
      <c r="P258" s="77">
        <v>-7.1107275378955698E-2</v>
      </c>
      <c r="Q258" s="77">
        <v>-7.1107275378955601E-2</v>
      </c>
      <c r="R258" s="77">
        <v>0</v>
      </c>
      <c r="S258" s="77">
        <v>4.82871360429E-7</v>
      </c>
      <c r="T258" s="77" t="s">
        <v>149</v>
      </c>
      <c r="U258" s="105">
        <v>-2.3456224631775598E-2</v>
      </c>
      <c r="V258" s="105">
        <v>0</v>
      </c>
      <c r="W258" s="101">
        <v>-2.3452234810800599E-2</v>
      </c>
    </row>
    <row r="259" spans="2:23" x14ac:dyDescent="0.35">
      <c r="B259" s="55" t="s">
        <v>110</v>
      </c>
      <c r="C259" s="76" t="s">
        <v>133</v>
      </c>
      <c r="D259" s="55" t="s">
        <v>60</v>
      </c>
      <c r="E259" s="55" t="s">
        <v>153</v>
      </c>
      <c r="F259" s="70">
        <v>187.66</v>
      </c>
      <c r="G259" s="77">
        <v>53050</v>
      </c>
      <c r="H259" s="77">
        <v>192.71</v>
      </c>
      <c r="I259" s="77">
        <v>1</v>
      </c>
      <c r="J259" s="77">
        <v>74.912986089095298</v>
      </c>
      <c r="K259" s="77">
        <v>1.12631946579635</v>
      </c>
      <c r="L259" s="77">
        <v>74.938650937530895</v>
      </c>
      <c r="M259" s="77">
        <v>1.12709134185046</v>
      </c>
      <c r="N259" s="77">
        <v>-2.5664848435580399E-2</v>
      </c>
      <c r="O259" s="77">
        <v>-7.7187605410904798E-4</v>
      </c>
      <c r="P259" s="77">
        <v>-2.5816880969583102E-2</v>
      </c>
      <c r="Q259" s="77">
        <v>-2.5816880969583001E-2</v>
      </c>
      <c r="R259" s="77">
        <v>0</v>
      </c>
      <c r="S259" s="77">
        <v>1.3376882654000001E-7</v>
      </c>
      <c r="T259" s="77" t="s">
        <v>149</v>
      </c>
      <c r="U259" s="105">
        <v>-1.7191762751048199E-2</v>
      </c>
      <c r="V259" s="105">
        <v>0</v>
      </c>
      <c r="W259" s="101">
        <v>-1.7188838492916299E-2</v>
      </c>
    </row>
    <row r="260" spans="2:23" x14ac:dyDescent="0.35">
      <c r="B260" s="55" t="s">
        <v>110</v>
      </c>
      <c r="C260" s="76" t="s">
        <v>133</v>
      </c>
      <c r="D260" s="55" t="s">
        <v>60</v>
      </c>
      <c r="E260" s="55" t="s">
        <v>154</v>
      </c>
      <c r="F260" s="70">
        <v>185.26</v>
      </c>
      <c r="G260" s="77">
        <v>50300</v>
      </c>
      <c r="H260" s="77">
        <v>185.13</v>
      </c>
      <c r="I260" s="77">
        <v>1</v>
      </c>
      <c r="J260" s="77">
        <v>-20.0673990634421</v>
      </c>
      <c r="K260" s="77">
        <v>5.5975370218830003E-3</v>
      </c>
      <c r="L260" s="77">
        <v>-20.7093246835597</v>
      </c>
      <c r="M260" s="77">
        <v>5.9613781910024003E-3</v>
      </c>
      <c r="N260" s="77">
        <v>0.64192562011752796</v>
      </c>
      <c r="O260" s="77">
        <v>-3.6384116911940799E-4</v>
      </c>
      <c r="P260" s="77">
        <v>0.63733511811002397</v>
      </c>
      <c r="Q260" s="77">
        <v>0.63733511811002397</v>
      </c>
      <c r="R260" s="77">
        <v>0</v>
      </c>
      <c r="S260" s="77">
        <v>5.6461251335909999E-6</v>
      </c>
      <c r="T260" s="77" t="s">
        <v>148</v>
      </c>
      <c r="U260" s="105">
        <v>1.60687653002069E-2</v>
      </c>
      <c r="V260" s="105">
        <v>-1.69283156734907E-2</v>
      </c>
      <c r="W260" s="101">
        <v>3.3002693660643199E-2</v>
      </c>
    </row>
    <row r="261" spans="2:23" x14ac:dyDescent="0.35">
      <c r="B261" s="55" t="s">
        <v>110</v>
      </c>
      <c r="C261" s="76" t="s">
        <v>133</v>
      </c>
      <c r="D261" s="55" t="s">
        <v>60</v>
      </c>
      <c r="E261" s="55" t="s">
        <v>155</v>
      </c>
      <c r="F261" s="70">
        <v>185.13</v>
      </c>
      <c r="G261" s="77">
        <v>51150</v>
      </c>
      <c r="H261" s="77">
        <v>185.34</v>
      </c>
      <c r="I261" s="77">
        <v>1</v>
      </c>
      <c r="J261" s="77">
        <v>24.691081778513201</v>
      </c>
      <c r="K261" s="77">
        <v>1.7435976254646299E-2</v>
      </c>
      <c r="L261" s="77">
        <v>24.049423328842298</v>
      </c>
      <c r="M261" s="77">
        <v>1.65415182060662E-2</v>
      </c>
      <c r="N261" s="77">
        <v>0.64165844967085395</v>
      </c>
      <c r="O261" s="77">
        <v>8.9445804858009599E-4</v>
      </c>
      <c r="P261" s="77">
        <v>0.63733511811189802</v>
      </c>
      <c r="Q261" s="77">
        <v>0.63733511811189703</v>
      </c>
      <c r="R261" s="77">
        <v>0</v>
      </c>
      <c r="S261" s="77">
        <v>1.1617207109470999E-5</v>
      </c>
      <c r="T261" s="77" t="s">
        <v>148</v>
      </c>
      <c r="U261" s="105">
        <v>3.0936662197849699E-2</v>
      </c>
      <c r="V261" s="105">
        <v>-3.2591526093333698E-2</v>
      </c>
      <c r="W261" s="101">
        <v>6.3538994211664104E-2</v>
      </c>
    </row>
    <row r="262" spans="2:23" x14ac:dyDescent="0.35">
      <c r="B262" s="55" t="s">
        <v>110</v>
      </c>
      <c r="C262" s="76" t="s">
        <v>133</v>
      </c>
      <c r="D262" s="55" t="s">
        <v>60</v>
      </c>
      <c r="E262" s="55" t="s">
        <v>156</v>
      </c>
      <c r="F262" s="70">
        <v>190.62</v>
      </c>
      <c r="G262" s="77">
        <v>50354</v>
      </c>
      <c r="H262" s="77">
        <v>190.62</v>
      </c>
      <c r="I262" s="77">
        <v>1</v>
      </c>
      <c r="J262" s="77">
        <v>-1.0125579999999999E-12</v>
      </c>
      <c r="K262" s="77">
        <v>0</v>
      </c>
      <c r="L262" s="77">
        <v>-8.4044900000000005E-13</v>
      </c>
      <c r="M262" s="77">
        <v>0</v>
      </c>
      <c r="N262" s="77">
        <v>-1.7210899999999999E-13</v>
      </c>
      <c r="O262" s="77">
        <v>0</v>
      </c>
      <c r="P262" s="77">
        <v>1.8747E-14</v>
      </c>
      <c r="Q262" s="77">
        <v>1.8745E-14</v>
      </c>
      <c r="R262" s="77">
        <v>0</v>
      </c>
      <c r="S262" s="77">
        <v>0</v>
      </c>
      <c r="T262" s="77" t="s">
        <v>149</v>
      </c>
      <c r="U262" s="105">
        <v>0</v>
      </c>
      <c r="V262" s="105">
        <v>0</v>
      </c>
      <c r="W262" s="101">
        <v>0</v>
      </c>
    </row>
    <row r="263" spans="2:23" x14ac:dyDescent="0.35">
      <c r="B263" s="55" t="s">
        <v>110</v>
      </c>
      <c r="C263" s="76" t="s">
        <v>133</v>
      </c>
      <c r="D263" s="55" t="s">
        <v>60</v>
      </c>
      <c r="E263" s="55" t="s">
        <v>156</v>
      </c>
      <c r="F263" s="70">
        <v>190.62</v>
      </c>
      <c r="G263" s="77">
        <v>50900</v>
      </c>
      <c r="H263" s="77">
        <v>190.33</v>
      </c>
      <c r="I263" s="77">
        <v>1</v>
      </c>
      <c r="J263" s="77">
        <v>-101.51235500586699</v>
      </c>
      <c r="K263" s="77">
        <v>8.1407589928813306E-2</v>
      </c>
      <c r="L263" s="77">
        <v>-101.486794384929</v>
      </c>
      <c r="M263" s="77">
        <v>8.13665985327785E-2</v>
      </c>
      <c r="N263" s="77">
        <v>-2.5560620937437099E-2</v>
      </c>
      <c r="O263" s="77">
        <v>4.0991396034788E-5</v>
      </c>
      <c r="P263" s="77">
        <v>-2.58535980149617E-2</v>
      </c>
      <c r="Q263" s="77">
        <v>-2.58535980149617E-2</v>
      </c>
      <c r="R263" s="77">
        <v>0</v>
      </c>
      <c r="S263" s="77">
        <v>5.2804273899999999E-9</v>
      </c>
      <c r="T263" s="77" t="s">
        <v>148</v>
      </c>
      <c r="U263" s="105">
        <v>3.9525608786963401E-4</v>
      </c>
      <c r="V263" s="105">
        <v>0</v>
      </c>
      <c r="W263" s="101">
        <v>3.95323319534347E-4</v>
      </c>
    </row>
    <row r="264" spans="2:23" x14ac:dyDescent="0.35">
      <c r="B264" s="55" t="s">
        <v>110</v>
      </c>
      <c r="C264" s="76" t="s">
        <v>133</v>
      </c>
      <c r="D264" s="55" t="s">
        <v>60</v>
      </c>
      <c r="E264" s="55" t="s">
        <v>156</v>
      </c>
      <c r="F264" s="70">
        <v>190.62</v>
      </c>
      <c r="G264" s="77">
        <v>53200</v>
      </c>
      <c r="H264" s="77">
        <v>191.65</v>
      </c>
      <c r="I264" s="77">
        <v>1</v>
      </c>
      <c r="J264" s="77">
        <v>60.6038524405242</v>
      </c>
      <c r="K264" s="77">
        <v>0.17739754074956601</v>
      </c>
      <c r="L264" s="77">
        <v>60.578386841654201</v>
      </c>
      <c r="M264" s="77">
        <v>0.17724848799788201</v>
      </c>
      <c r="N264" s="77">
        <v>2.54655988700336E-2</v>
      </c>
      <c r="O264" s="77">
        <v>1.49052751683885E-4</v>
      </c>
      <c r="P264" s="77">
        <v>2.5853598017682201E-2</v>
      </c>
      <c r="Q264" s="77">
        <v>2.5853598017682201E-2</v>
      </c>
      <c r="R264" s="77">
        <v>0</v>
      </c>
      <c r="S264" s="77">
        <v>3.2284132021E-8</v>
      </c>
      <c r="T264" s="77" t="s">
        <v>148</v>
      </c>
      <c r="U264" s="105">
        <v>2.2596308569646098E-3</v>
      </c>
      <c r="V264" s="105">
        <v>0</v>
      </c>
      <c r="W264" s="101">
        <v>2.2600152121935702E-3</v>
      </c>
    </row>
    <row r="265" spans="2:23" x14ac:dyDescent="0.35">
      <c r="B265" s="55" t="s">
        <v>110</v>
      </c>
      <c r="C265" s="76" t="s">
        <v>133</v>
      </c>
      <c r="D265" s="55" t="s">
        <v>60</v>
      </c>
      <c r="E265" s="55" t="s">
        <v>157</v>
      </c>
      <c r="F265" s="70">
        <v>190.62</v>
      </c>
      <c r="G265" s="77">
        <v>50404</v>
      </c>
      <c r="H265" s="77">
        <v>190.62</v>
      </c>
      <c r="I265" s="77">
        <v>1</v>
      </c>
      <c r="J265" s="77">
        <v>4.9816349999999997E-12</v>
      </c>
      <c r="K265" s="77">
        <v>0</v>
      </c>
      <c r="L265" s="77">
        <v>3.610959E-12</v>
      </c>
      <c r="M265" s="77">
        <v>0</v>
      </c>
      <c r="N265" s="77">
        <v>1.3706770000000001E-12</v>
      </c>
      <c r="O265" s="77">
        <v>0</v>
      </c>
      <c r="P265" s="77">
        <v>7.7601700000000004E-13</v>
      </c>
      <c r="Q265" s="77">
        <v>7.76015E-13</v>
      </c>
      <c r="R265" s="77">
        <v>0</v>
      </c>
      <c r="S265" s="77">
        <v>0</v>
      </c>
      <c r="T265" s="77" t="s">
        <v>149</v>
      </c>
      <c r="U265" s="105">
        <v>0</v>
      </c>
      <c r="V265" s="105">
        <v>0</v>
      </c>
      <c r="W265" s="101">
        <v>0</v>
      </c>
    </row>
    <row r="266" spans="2:23" x14ac:dyDescent="0.35">
      <c r="B266" s="55" t="s">
        <v>110</v>
      </c>
      <c r="C266" s="76" t="s">
        <v>133</v>
      </c>
      <c r="D266" s="55" t="s">
        <v>60</v>
      </c>
      <c r="E266" s="55" t="s">
        <v>158</v>
      </c>
      <c r="F266" s="70">
        <v>188.25</v>
      </c>
      <c r="G266" s="77">
        <v>50499</v>
      </c>
      <c r="H266" s="77">
        <v>188.25</v>
      </c>
      <c r="I266" s="77">
        <v>1</v>
      </c>
      <c r="J266" s="77">
        <v>-1.6954120000000001E-12</v>
      </c>
      <c r="K266" s="77">
        <v>0</v>
      </c>
      <c r="L266" s="77">
        <v>-2.388189E-12</v>
      </c>
      <c r="M266" s="77">
        <v>0</v>
      </c>
      <c r="N266" s="77">
        <v>6.9277699999999999E-13</v>
      </c>
      <c r="O266" s="77">
        <v>0</v>
      </c>
      <c r="P266" s="77">
        <v>7.1884399999999998E-13</v>
      </c>
      <c r="Q266" s="77">
        <v>7.1884499999999995E-13</v>
      </c>
      <c r="R266" s="77">
        <v>0</v>
      </c>
      <c r="S266" s="77">
        <v>0</v>
      </c>
      <c r="T266" s="77" t="s">
        <v>149</v>
      </c>
      <c r="U266" s="105">
        <v>0</v>
      </c>
      <c r="V266" s="105">
        <v>0</v>
      </c>
      <c r="W266" s="101">
        <v>0</v>
      </c>
    </row>
    <row r="267" spans="2:23" x14ac:dyDescent="0.35">
      <c r="B267" s="55" t="s">
        <v>110</v>
      </c>
      <c r="C267" s="76" t="s">
        <v>133</v>
      </c>
      <c r="D267" s="55" t="s">
        <v>60</v>
      </c>
      <c r="E267" s="55" t="s">
        <v>158</v>
      </c>
      <c r="F267" s="70">
        <v>188.25</v>
      </c>
      <c r="G267" s="77">
        <v>50554</v>
      </c>
      <c r="H267" s="77">
        <v>188.25</v>
      </c>
      <c r="I267" s="77">
        <v>1</v>
      </c>
      <c r="J267" s="77">
        <v>-1.294506E-12</v>
      </c>
      <c r="K267" s="77">
        <v>0</v>
      </c>
      <c r="L267" s="77">
        <v>-1.1285339999999999E-12</v>
      </c>
      <c r="M267" s="77">
        <v>0</v>
      </c>
      <c r="N267" s="77">
        <v>-1.6597199999999999E-13</v>
      </c>
      <c r="O267" s="77">
        <v>0</v>
      </c>
      <c r="P267" s="77">
        <v>-7.6876999999999994E-14</v>
      </c>
      <c r="Q267" s="77">
        <v>-7.6876999999999994E-14</v>
      </c>
      <c r="R267" s="77">
        <v>0</v>
      </c>
      <c r="S267" s="77">
        <v>0</v>
      </c>
      <c r="T267" s="77" t="s">
        <v>149</v>
      </c>
      <c r="U267" s="105">
        <v>0</v>
      </c>
      <c r="V267" s="105">
        <v>0</v>
      </c>
      <c r="W267" s="101">
        <v>0</v>
      </c>
    </row>
    <row r="268" spans="2:23" x14ac:dyDescent="0.35">
      <c r="B268" s="55" t="s">
        <v>110</v>
      </c>
      <c r="C268" s="76" t="s">
        <v>133</v>
      </c>
      <c r="D268" s="55" t="s">
        <v>60</v>
      </c>
      <c r="E268" s="55" t="s">
        <v>159</v>
      </c>
      <c r="F268" s="70">
        <v>188.25</v>
      </c>
      <c r="G268" s="77">
        <v>50604</v>
      </c>
      <c r="H268" s="77">
        <v>188.25</v>
      </c>
      <c r="I268" s="77">
        <v>1</v>
      </c>
      <c r="J268" s="77">
        <v>1.3171500000000001E-13</v>
      </c>
      <c r="K268" s="77">
        <v>0</v>
      </c>
      <c r="L268" s="77">
        <v>2.7237299999999999E-13</v>
      </c>
      <c r="M268" s="77">
        <v>0</v>
      </c>
      <c r="N268" s="77">
        <v>-1.4065800000000001E-13</v>
      </c>
      <c r="O268" s="77">
        <v>0</v>
      </c>
      <c r="P268" s="77">
        <v>-6.197E-14</v>
      </c>
      <c r="Q268" s="77">
        <v>-6.1969000000000003E-14</v>
      </c>
      <c r="R268" s="77">
        <v>0</v>
      </c>
      <c r="S268" s="77">
        <v>0</v>
      </c>
      <c r="T268" s="77" t="s">
        <v>149</v>
      </c>
      <c r="U268" s="105">
        <v>0</v>
      </c>
      <c r="V268" s="105">
        <v>0</v>
      </c>
      <c r="W268" s="101">
        <v>0</v>
      </c>
    </row>
    <row r="269" spans="2:23" x14ac:dyDescent="0.35">
      <c r="B269" s="55" t="s">
        <v>110</v>
      </c>
      <c r="C269" s="76" t="s">
        <v>133</v>
      </c>
      <c r="D269" s="55" t="s">
        <v>60</v>
      </c>
      <c r="E269" s="55" t="s">
        <v>160</v>
      </c>
      <c r="F269" s="70">
        <v>189.97</v>
      </c>
      <c r="G269" s="77">
        <v>50750</v>
      </c>
      <c r="H269" s="77">
        <v>190.49</v>
      </c>
      <c r="I269" s="77">
        <v>1</v>
      </c>
      <c r="J269" s="77">
        <v>52.778958693356799</v>
      </c>
      <c r="K269" s="77">
        <v>6.6576281690045994E-2</v>
      </c>
      <c r="L269" s="77">
        <v>52.7950766055339</v>
      </c>
      <c r="M269" s="77">
        <v>6.6616950719442194E-2</v>
      </c>
      <c r="N269" s="77">
        <v>-1.61179121770938E-2</v>
      </c>
      <c r="O269" s="77">
        <v>-4.0669029396173998E-5</v>
      </c>
      <c r="P269" s="77">
        <v>-1.6259612780530501E-2</v>
      </c>
      <c r="Q269" s="77">
        <v>-1.62596127805304E-2</v>
      </c>
      <c r="R269" s="77">
        <v>0</v>
      </c>
      <c r="S269" s="77">
        <v>6.3185626860000002E-9</v>
      </c>
      <c r="T269" s="77" t="s">
        <v>148</v>
      </c>
      <c r="U269" s="105">
        <v>6.4484487005467695E-4</v>
      </c>
      <c r="V269" s="105">
        <v>0</v>
      </c>
      <c r="W269" s="101">
        <v>6.4495455588982505E-4</v>
      </c>
    </row>
    <row r="270" spans="2:23" x14ac:dyDescent="0.35">
      <c r="B270" s="55" t="s">
        <v>110</v>
      </c>
      <c r="C270" s="76" t="s">
        <v>133</v>
      </c>
      <c r="D270" s="55" t="s">
        <v>60</v>
      </c>
      <c r="E270" s="55" t="s">
        <v>160</v>
      </c>
      <c r="F270" s="70">
        <v>189.97</v>
      </c>
      <c r="G270" s="77">
        <v>50800</v>
      </c>
      <c r="H270" s="77">
        <v>189.7</v>
      </c>
      <c r="I270" s="77">
        <v>1</v>
      </c>
      <c r="J270" s="77">
        <v>-34.007961915993903</v>
      </c>
      <c r="K270" s="77">
        <v>2.16273255578102E-2</v>
      </c>
      <c r="L270" s="77">
        <v>-34.024109333776998</v>
      </c>
      <c r="M270" s="77">
        <v>2.1647868298392402E-2</v>
      </c>
      <c r="N270" s="77">
        <v>1.6147417783174401E-2</v>
      </c>
      <c r="O270" s="77">
        <v>-2.0542740582233001E-5</v>
      </c>
      <c r="P270" s="77">
        <v>1.62596127805133E-2</v>
      </c>
      <c r="Q270" s="77">
        <v>1.62596127805133E-2</v>
      </c>
      <c r="R270" s="77">
        <v>0</v>
      </c>
      <c r="S270" s="77">
        <v>4.9438126450000002E-9</v>
      </c>
      <c r="T270" s="77" t="s">
        <v>148</v>
      </c>
      <c r="U270" s="105">
        <v>4.6007164302915102E-4</v>
      </c>
      <c r="V270" s="105">
        <v>0</v>
      </c>
      <c r="W270" s="101">
        <v>4.6014989959090202E-4</v>
      </c>
    </row>
    <row r="271" spans="2:23" x14ac:dyDescent="0.35">
      <c r="B271" s="55" t="s">
        <v>110</v>
      </c>
      <c r="C271" s="76" t="s">
        <v>133</v>
      </c>
      <c r="D271" s="55" t="s">
        <v>60</v>
      </c>
      <c r="E271" s="55" t="s">
        <v>161</v>
      </c>
      <c r="F271" s="70">
        <v>190.62</v>
      </c>
      <c r="G271" s="77">
        <v>50750</v>
      </c>
      <c r="H271" s="77">
        <v>190.49</v>
      </c>
      <c r="I271" s="77">
        <v>1</v>
      </c>
      <c r="J271" s="77">
        <v>-39.444358294394199</v>
      </c>
      <c r="K271" s="77">
        <v>1.1824516249549701E-2</v>
      </c>
      <c r="L271" s="77">
        <v>-39.460451046823998</v>
      </c>
      <c r="M271" s="77">
        <v>1.1834166695822801E-2</v>
      </c>
      <c r="N271" s="77">
        <v>1.6092752429847101E-2</v>
      </c>
      <c r="O271" s="77">
        <v>-9.6504462731199996E-6</v>
      </c>
      <c r="P271" s="77">
        <v>1.62596127756124E-2</v>
      </c>
      <c r="Q271" s="77">
        <v>1.62596127756123E-2</v>
      </c>
      <c r="R271" s="77">
        <v>0</v>
      </c>
      <c r="S271" s="77">
        <v>2.0092500579999998E-9</v>
      </c>
      <c r="T271" s="77" t="s">
        <v>149</v>
      </c>
      <c r="U271" s="105">
        <v>2.5311702630570601E-4</v>
      </c>
      <c r="V271" s="105">
        <v>0</v>
      </c>
      <c r="W271" s="101">
        <v>2.5316008061800603E-4</v>
      </c>
    </row>
    <row r="272" spans="2:23" x14ac:dyDescent="0.35">
      <c r="B272" s="55" t="s">
        <v>110</v>
      </c>
      <c r="C272" s="76" t="s">
        <v>133</v>
      </c>
      <c r="D272" s="55" t="s">
        <v>60</v>
      </c>
      <c r="E272" s="55" t="s">
        <v>161</v>
      </c>
      <c r="F272" s="70">
        <v>190.62</v>
      </c>
      <c r="G272" s="77">
        <v>50950</v>
      </c>
      <c r="H272" s="77">
        <v>190.88</v>
      </c>
      <c r="I272" s="77">
        <v>1</v>
      </c>
      <c r="J272" s="77">
        <v>72.945931119201603</v>
      </c>
      <c r="K272" s="77">
        <v>4.6825758028256302E-2</v>
      </c>
      <c r="L272" s="77">
        <v>72.962010303923194</v>
      </c>
      <c r="M272" s="77">
        <v>4.6846403538790098E-2</v>
      </c>
      <c r="N272" s="77">
        <v>-1.60791847215291E-2</v>
      </c>
      <c r="O272" s="77">
        <v>-2.0645510533827998E-5</v>
      </c>
      <c r="P272" s="77">
        <v>-1.6259612777364402E-2</v>
      </c>
      <c r="Q272" s="77">
        <v>-1.6259612777364402E-2</v>
      </c>
      <c r="R272" s="77">
        <v>0</v>
      </c>
      <c r="S272" s="77">
        <v>2.3265000669999998E-9</v>
      </c>
      <c r="T272" s="77" t="s">
        <v>148</v>
      </c>
      <c r="U272" s="105">
        <v>2.4245689326973601E-4</v>
      </c>
      <c r="V272" s="105">
        <v>0</v>
      </c>
      <c r="W272" s="101">
        <v>2.4249813433105199E-4</v>
      </c>
    </row>
    <row r="273" spans="2:23" x14ac:dyDescent="0.35">
      <c r="B273" s="55" t="s">
        <v>110</v>
      </c>
      <c r="C273" s="76" t="s">
        <v>133</v>
      </c>
      <c r="D273" s="55" t="s">
        <v>60</v>
      </c>
      <c r="E273" s="55" t="s">
        <v>162</v>
      </c>
      <c r="F273" s="70">
        <v>189.7</v>
      </c>
      <c r="G273" s="77">
        <v>51300</v>
      </c>
      <c r="H273" s="77">
        <v>190.02</v>
      </c>
      <c r="I273" s="77">
        <v>1</v>
      </c>
      <c r="J273" s="77">
        <v>41.383381068438901</v>
      </c>
      <c r="K273" s="77">
        <v>2.62196645407177E-2</v>
      </c>
      <c r="L273" s="77">
        <v>41.405920327064997</v>
      </c>
      <c r="M273" s="77">
        <v>2.6248233145789598E-2</v>
      </c>
      <c r="N273" s="77">
        <v>-2.25392586261308E-2</v>
      </c>
      <c r="O273" s="77">
        <v>-2.8568605071894002E-5</v>
      </c>
      <c r="P273" s="77">
        <v>-2.2738243692400201E-2</v>
      </c>
      <c r="Q273" s="77">
        <v>-2.2738243692400101E-2</v>
      </c>
      <c r="R273" s="77">
        <v>0</v>
      </c>
      <c r="S273" s="77">
        <v>7.9156944879999996E-9</v>
      </c>
      <c r="T273" s="77" t="s">
        <v>148</v>
      </c>
      <c r="U273" s="105">
        <v>1.7885274014126499E-3</v>
      </c>
      <c r="V273" s="105">
        <v>0</v>
      </c>
      <c r="W273" s="101">
        <v>1.7888316236074999E-3</v>
      </c>
    </row>
    <row r="274" spans="2:23" x14ac:dyDescent="0.35">
      <c r="B274" s="55" t="s">
        <v>110</v>
      </c>
      <c r="C274" s="76" t="s">
        <v>133</v>
      </c>
      <c r="D274" s="55" t="s">
        <v>60</v>
      </c>
      <c r="E274" s="55" t="s">
        <v>163</v>
      </c>
      <c r="F274" s="70">
        <v>190.33</v>
      </c>
      <c r="G274" s="77">
        <v>54750</v>
      </c>
      <c r="H274" s="77">
        <v>192.75</v>
      </c>
      <c r="I274" s="77">
        <v>1</v>
      </c>
      <c r="J274" s="77">
        <v>65.404196492048499</v>
      </c>
      <c r="K274" s="77">
        <v>0.454677680976115</v>
      </c>
      <c r="L274" s="77">
        <v>65.392461655938405</v>
      </c>
      <c r="M274" s="77">
        <v>0.45451453886289001</v>
      </c>
      <c r="N274" s="77">
        <v>1.1734836110100001E-2</v>
      </c>
      <c r="O274" s="77">
        <v>1.6314211322499301E-4</v>
      </c>
      <c r="P274" s="77">
        <v>1.18950288257766E-2</v>
      </c>
      <c r="Q274" s="77">
        <v>1.18950288257766E-2</v>
      </c>
      <c r="R274" s="77">
        <v>0</v>
      </c>
      <c r="S274" s="77">
        <v>1.5039153937000002E-8</v>
      </c>
      <c r="T274" s="77" t="s">
        <v>149</v>
      </c>
      <c r="U274" s="105">
        <v>2.8499369806734899E-3</v>
      </c>
      <c r="V274" s="105">
        <v>0</v>
      </c>
      <c r="W274" s="101">
        <v>2.8504217448894502E-3</v>
      </c>
    </row>
    <row r="275" spans="2:23" x14ac:dyDescent="0.35">
      <c r="B275" s="55" t="s">
        <v>110</v>
      </c>
      <c r="C275" s="76" t="s">
        <v>133</v>
      </c>
      <c r="D275" s="55" t="s">
        <v>60</v>
      </c>
      <c r="E275" s="55" t="s">
        <v>164</v>
      </c>
      <c r="F275" s="70">
        <v>190.88</v>
      </c>
      <c r="G275" s="77">
        <v>53150</v>
      </c>
      <c r="H275" s="77">
        <v>192.74</v>
      </c>
      <c r="I275" s="77">
        <v>1</v>
      </c>
      <c r="J275" s="77">
        <v>95.9331795792707</v>
      </c>
      <c r="K275" s="77">
        <v>0.40493969754429898</v>
      </c>
      <c r="L275" s="77">
        <v>95.945097813149204</v>
      </c>
      <c r="M275" s="77">
        <v>0.40504031895248899</v>
      </c>
      <c r="N275" s="77">
        <v>-1.1918233878427401E-2</v>
      </c>
      <c r="O275" s="77">
        <v>-1.0062140819071599E-4</v>
      </c>
      <c r="P275" s="77">
        <v>-1.20998869946037E-2</v>
      </c>
      <c r="Q275" s="77">
        <v>-1.20998869946036E-2</v>
      </c>
      <c r="R275" s="77">
        <v>0</v>
      </c>
      <c r="S275" s="77">
        <v>6.4419196719999999E-9</v>
      </c>
      <c r="T275" s="77" t="s">
        <v>148</v>
      </c>
      <c r="U275" s="105">
        <v>2.8677227088138601E-3</v>
      </c>
      <c r="V275" s="105">
        <v>0</v>
      </c>
      <c r="W275" s="101">
        <v>2.8682104983193701E-3</v>
      </c>
    </row>
    <row r="276" spans="2:23" x14ac:dyDescent="0.35">
      <c r="B276" s="55" t="s">
        <v>110</v>
      </c>
      <c r="C276" s="76" t="s">
        <v>133</v>
      </c>
      <c r="D276" s="55" t="s">
        <v>60</v>
      </c>
      <c r="E276" s="55" t="s">
        <v>164</v>
      </c>
      <c r="F276" s="70">
        <v>190.88</v>
      </c>
      <c r="G276" s="77">
        <v>54500</v>
      </c>
      <c r="H276" s="77">
        <v>190.6</v>
      </c>
      <c r="I276" s="77">
        <v>1</v>
      </c>
      <c r="J276" s="77">
        <v>-0.26863471980616899</v>
      </c>
      <c r="K276" s="77">
        <v>3.995754604387E-6</v>
      </c>
      <c r="L276" s="77">
        <v>-0.26453315238664399</v>
      </c>
      <c r="M276" s="77">
        <v>3.8746701609620004E-6</v>
      </c>
      <c r="N276" s="77">
        <v>-4.1015674195254504E-3</v>
      </c>
      <c r="O276" s="77">
        <v>1.2108444342499999E-7</v>
      </c>
      <c r="P276" s="77">
        <v>-4.1597257841765297E-3</v>
      </c>
      <c r="Q276" s="77">
        <v>-4.1597257841765201E-3</v>
      </c>
      <c r="R276" s="77">
        <v>0</v>
      </c>
      <c r="S276" s="77">
        <v>9.5808475100000008E-10</v>
      </c>
      <c r="T276" s="77" t="s">
        <v>148</v>
      </c>
      <c r="U276" s="105">
        <v>-1.12534323072822E-3</v>
      </c>
      <c r="V276" s="105">
        <v>0</v>
      </c>
      <c r="W276" s="101">
        <v>-1.1251518138187899E-3</v>
      </c>
    </row>
    <row r="277" spans="2:23" x14ac:dyDescent="0.35">
      <c r="B277" s="55" t="s">
        <v>110</v>
      </c>
      <c r="C277" s="76" t="s">
        <v>133</v>
      </c>
      <c r="D277" s="55" t="s">
        <v>60</v>
      </c>
      <c r="E277" s="55" t="s">
        <v>165</v>
      </c>
      <c r="F277" s="70">
        <v>186.93</v>
      </c>
      <c r="G277" s="77">
        <v>51250</v>
      </c>
      <c r="H277" s="77">
        <v>186.93</v>
      </c>
      <c r="I277" s="77">
        <v>1</v>
      </c>
      <c r="J277" s="77">
        <v>1.637641E-12</v>
      </c>
      <c r="K277" s="77">
        <v>0</v>
      </c>
      <c r="L277" s="77">
        <v>-9.6612599999999996E-13</v>
      </c>
      <c r="M277" s="77">
        <v>0</v>
      </c>
      <c r="N277" s="77">
        <v>2.6037669999999998E-12</v>
      </c>
      <c r="O277" s="77">
        <v>0</v>
      </c>
      <c r="P277" s="77">
        <v>1.2588459999999999E-12</v>
      </c>
      <c r="Q277" s="77">
        <v>1.2588459999999999E-12</v>
      </c>
      <c r="R277" s="77">
        <v>0</v>
      </c>
      <c r="S277" s="77">
        <v>0</v>
      </c>
      <c r="T277" s="77" t="s">
        <v>149</v>
      </c>
      <c r="U277" s="105">
        <v>0</v>
      </c>
      <c r="V277" s="105">
        <v>0</v>
      </c>
      <c r="W277" s="101">
        <v>0</v>
      </c>
    </row>
    <row r="278" spans="2:23" x14ac:dyDescent="0.35">
      <c r="B278" s="55" t="s">
        <v>110</v>
      </c>
      <c r="C278" s="76" t="s">
        <v>133</v>
      </c>
      <c r="D278" s="55" t="s">
        <v>60</v>
      </c>
      <c r="E278" s="55" t="s">
        <v>166</v>
      </c>
      <c r="F278" s="70">
        <v>190.02</v>
      </c>
      <c r="G278" s="77">
        <v>53200</v>
      </c>
      <c r="H278" s="77">
        <v>191.65</v>
      </c>
      <c r="I278" s="77">
        <v>1</v>
      </c>
      <c r="J278" s="77">
        <v>71.996793475761095</v>
      </c>
      <c r="K278" s="77">
        <v>0.26695222094575699</v>
      </c>
      <c r="L278" s="77">
        <v>72.019236501405203</v>
      </c>
      <c r="M278" s="77">
        <v>0.26711867695163499</v>
      </c>
      <c r="N278" s="77">
        <v>-2.2443025644125501E-2</v>
      </c>
      <c r="O278" s="77">
        <v>-1.6645600587807799E-4</v>
      </c>
      <c r="P278" s="77">
        <v>-2.2738243691137701E-2</v>
      </c>
      <c r="Q278" s="77">
        <v>-2.2738243691137701E-2</v>
      </c>
      <c r="R278" s="77">
        <v>0</v>
      </c>
      <c r="S278" s="77">
        <v>2.6626927897000001E-8</v>
      </c>
      <c r="T278" s="77" t="s">
        <v>149</v>
      </c>
      <c r="U278" s="105">
        <v>4.8164999181813904E-3</v>
      </c>
      <c r="V278" s="105">
        <v>0</v>
      </c>
      <c r="W278" s="101">
        <v>4.8173191878081601E-3</v>
      </c>
    </row>
    <row r="279" spans="2:23" x14ac:dyDescent="0.35">
      <c r="B279" s="55" t="s">
        <v>110</v>
      </c>
      <c r="C279" s="76" t="s">
        <v>133</v>
      </c>
      <c r="D279" s="55" t="s">
        <v>60</v>
      </c>
      <c r="E279" s="55" t="s">
        <v>167</v>
      </c>
      <c r="F279" s="70">
        <v>192.99</v>
      </c>
      <c r="G279" s="77">
        <v>53100</v>
      </c>
      <c r="H279" s="77">
        <v>192.99</v>
      </c>
      <c r="I279" s="77">
        <v>1</v>
      </c>
      <c r="J279" s="77">
        <v>3.5506160000000002E-12</v>
      </c>
      <c r="K279" s="77">
        <v>0</v>
      </c>
      <c r="L279" s="77">
        <v>4.5270369999999999E-12</v>
      </c>
      <c r="M279" s="77">
        <v>0</v>
      </c>
      <c r="N279" s="77">
        <v>-9.7642099999999996E-13</v>
      </c>
      <c r="O279" s="77">
        <v>0</v>
      </c>
      <c r="P279" s="77">
        <v>8.8460099999999996E-13</v>
      </c>
      <c r="Q279" s="77">
        <v>8.8460099999999996E-13</v>
      </c>
      <c r="R279" s="77">
        <v>0</v>
      </c>
      <c r="S279" s="77">
        <v>0</v>
      </c>
      <c r="T279" s="77" t="s">
        <v>149</v>
      </c>
      <c r="U279" s="105">
        <v>0</v>
      </c>
      <c r="V279" s="105">
        <v>0</v>
      </c>
      <c r="W279" s="101">
        <v>0</v>
      </c>
    </row>
    <row r="280" spans="2:23" x14ac:dyDescent="0.35">
      <c r="B280" s="55" t="s">
        <v>110</v>
      </c>
      <c r="C280" s="76" t="s">
        <v>133</v>
      </c>
      <c r="D280" s="55" t="s">
        <v>60</v>
      </c>
      <c r="E280" s="55" t="s">
        <v>168</v>
      </c>
      <c r="F280" s="70">
        <v>192.99</v>
      </c>
      <c r="G280" s="77">
        <v>52000</v>
      </c>
      <c r="H280" s="77">
        <v>192.99</v>
      </c>
      <c r="I280" s="77">
        <v>1</v>
      </c>
      <c r="J280" s="77">
        <v>-3.1163130000000003E-11</v>
      </c>
      <c r="K280" s="77">
        <v>0</v>
      </c>
      <c r="L280" s="77">
        <v>-2.2939292999999999E-11</v>
      </c>
      <c r="M280" s="77">
        <v>0</v>
      </c>
      <c r="N280" s="77">
        <v>-8.2238359999999995E-12</v>
      </c>
      <c r="O280" s="77">
        <v>0</v>
      </c>
      <c r="P280" s="77">
        <v>-4.3577210000000003E-12</v>
      </c>
      <c r="Q280" s="77">
        <v>-4.3577220000000001E-12</v>
      </c>
      <c r="R280" s="77">
        <v>0</v>
      </c>
      <c r="S280" s="77">
        <v>0</v>
      </c>
      <c r="T280" s="77" t="s">
        <v>149</v>
      </c>
      <c r="U280" s="105">
        <v>0</v>
      </c>
      <c r="V280" s="105">
        <v>0</v>
      </c>
      <c r="W280" s="101">
        <v>0</v>
      </c>
    </row>
    <row r="281" spans="2:23" x14ac:dyDescent="0.35">
      <c r="B281" s="55" t="s">
        <v>110</v>
      </c>
      <c r="C281" s="76" t="s">
        <v>133</v>
      </c>
      <c r="D281" s="55" t="s">
        <v>60</v>
      </c>
      <c r="E281" s="55" t="s">
        <v>168</v>
      </c>
      <c r="F281" s="70">
        <v>192.99</v>
      </c>
      <c r="G281" s="77">
        <v>53050</v>
      </c>
      <c r="H281" s="77">
        <v>192.71</v>
      </c>
      <c r="I281" s="77">
        <v>1</v>
      </c>
      <c r="J281" s="77">
        <v>-77.678767098452099</v>
      </c>
      <c r="K281" s="77">
        <v>5.6719514064594301E-2</v>
      </c>
      <c r="L281" s="77">
        <v>-77.685013747910602</v>
      </c>
      <c r="M281" s="77">
        <v>5.6728636793522698E-2</v>
      </c>
      <c r="N281" s="77">
        <v>6.2466494584634304E-3</v>
      </c>
      <c r="O281" s="77">
        <v>-9.1227289283989998E-6</v>
      </c>
      <c r="P281" s="77">
        <v>6.3854778986229301E-3</v>
      </c>
      <c r="Q281" s="77">
        <v>6.3854778986229301E-3</v>
      </c>
      <c r="R281" s="77">
        <v>0</v>
      </c>
      <c r="S281" s="77">
        <v>3.8327868299999999E-10</v>
      </c>
      <c r="T281" s="77" t="s">
        <v>148</v>
      </c>
      <c r="U281" s="105">
        <v>-1.0256425471949999E-5</v>
      </c>
      <c r="V281" s="105">
        <v>0</v>
      </c>
      <c r="W281" s="101">
        <v>-1.02546808901974E-5</v>
      </c>
    </row>
    <row r="282" spans="2:23" x14ac:dyDescent="0.35">
      <c r="B282" s="55" t="s">
        <v>110</v>
      </c>
      <c r="C282" s="76" t="s">
        <v>133</v>
      </c>
      <c r="D282" s="55" t="s">
        <v>60</v>
      </c>
      <c r="E282" s="55" t="s">
        <v>168</v>
      </c>
      <c r="F282" s="70">
        <v>192.99</v>
      </c>
      <c r="G282" s="77">
        <v>53050</v>
      </c>
      <c r="H282" s="77">
        <v>192.71</v>
      </c>
      <c r="I282" s="77">
        <v>2</v>
      </c>
      <c r="J282" s="77">
        <v>-68.700135524899395</v>
      </c>
      <c r="K282" s="77">
        <v>4.01175232796862E-2</v>
      </c>
      <c r="L282" s="77">
        <v>-68.705660144823298</v>
      </c>
      <c r="M282" s="77">
        <v>4.01239757554556E-2</v>
      </c>
      <c r="N282" s="77">
        <v>5.5246199238245799E-3</v>
      </c>
      <c r="O282" s="77">
        <v>-6.4524757694469998E-6</v>
      </c>
      <c r="P282" s="77">
        <v>5.6474016439160097E-3</v>
      </c>
      <c r="Q282" s="77">
        <v>5.6474016439160002E-3</v>
      </c>
      <c r="R282" s="77">
        <v>0</v>
      </c>
      <c r="S282" s="77">
        <v>2.7109173500000002E-10</v>
      </c>
      <c r="T282" s="77" t="s">
        <v>148</v>
      </c>
      <c r="U282" s="105">
        <v>3.0253362653304502E-4</v>
      </c>
      <c r="V282" s="105">
        <v>0</v>
      </c>
      <c r="W282" s="101">
        <v>3.0258508643453099E-4</v>
      </c>
    </row>
    <row r="283" spans="2:23" x14ac:dyDescent="0.35">
      <c r="B283" s="55" t="s">
        <v>110</v>
      </c>
      <c r="C283" s="76" t="s">
        <v>133</v>
      </c>
      <c r="D283" s="55" t="s">
        <v>60</v>
      </c>
      <c r="E283" s="55" t="s">
        <v>168</v>
      </c>
      <c r="F283" s="70">
        <v>192.99</v>
      </c>
      <c r="G283" s="77">
        <v>53100</v>
      </c>
      <c r="H283" s="77">
        <v>192.99</v>
      </c>
      <c r="I283" s="77">
        <v>2</v>
      </c>
      <c r="J283" s="77">
        <v>-2.3692401000000001E-11</v>
      </c>
      <c r="K283" s="77">
        <v>0</v>
      </c>
      <c r="L283" s="77">
        <v>-1.7376002000000001E-11</v>
      </c>
      <c r="M283" s="77">
        <v>0</v>
      </c>
      <c r="N283" s="77">
        <v>-6.3163990000000003E-12</v>
      </c>
      <c r="O283" s="77">
        <v>0</v>
      </c>
      <c r="P283" s="77">
        <v>-2.3677370000000001E-12</v>
      </c>
      <c r="Q283" s="77">
        <v>-2.367739E-12</v>
      </c>
      <c r="R283" s="77">
        <v>0</v>
      </c>
      <c r="S283" s="77">
        <v>0</v>
      </c>
      <c r="T283" s="77" t="s">
        <v>149</v>
      </c>
      <c r="U283" s="105">
        <v>0</v>
      </c>
      <c r="V283" s="105">
        <v>0</v>
      </c>
      <c r="W283" s="101">
        <v>0</v>
      </c>
    </row>
    <row r="284" spans="2:23" x14ac:dyDescent="0.35">
      <c r="B284" s="55" t="s">
        <v>110</v>
      </c>
      <c r="C284" s="76" t="s">
        <v>133</v>
      </c>
      <c r="D284" s="55" t="s">
        <v>60</v>
      </c>
      <c r="E284" s="55" t="s">
        <v>169</v>
      </c>
      <c r="F284" s="70">
        <v>193.17</v>
      </c>
      <c r="G284" s="77">
        <v>53000</v>
      </c>
      <c r="H284" s="77">
        <v>192.99</v>
      </c>
      <c r="I284" s="77">
        <v>1</v>
      </c>
      <c r="J284" s="77">
        <v>-25.713988222188799</v>
      </c>
      <c r="K284" s="77">
        <v>0</v>
      </c>
      <c r="L284" s="77">
        <v>-25.714034600219101</v>
      </c>
      <c r="M284" s="77">
        <v>0</v>
      </c>
      <c r="N284" s="77">
        <v>4.6378030299499003E-5</v>
      </c>
      <c r="O284" s="77">
        <v>0</v>
      </c>
      <c r="P284" s="77">
        <v>4.9825553999890997E-5</v>
      </c>
      <c r="Q284" s="77">
        <v>4.9825553999892E-5</v>
      </c>
      <c r="R284" s="77">
        <v>0</v>
      </c>
      <c r="S284" s="77">
        <v>0</v>
      </c>
      <c r="T284" s="77" t="s">
        <v>148</v>
      </c>
      <c r="U284" s="105">
        <v>8.3480454539090002E-6</v>
      </c>
      <c r="V284" s="105">
        <v>0</v>
      </c>
      <c r="W284" s="101">
        <v>8.3494654269598704E-6</v>
      </c>
    </row>
    <row r="285" spans="2:23" x14ac:dyDescent="0.35">
      <c r="B285" s="55" t="s">
        <v>110</v>
      </c>
      <c r="C285" s="76" t="s">
        <v>133</v>
      </c>
      <c r="D285" s="55" t="s">
        <v>60</v>
      </c>
      <c r="E285" s="55" t="s">
        <v>169</v>
      </c>
      <c r="F285" s="70">
        <v>193.17</v>
      </c>
      <c r="G285" s="77">
        <v>53000</v>
      </c>
      <c r="H285" s="77">
        <v>192.99</v>
      </c>
      <c r="I285" s="77">
        <v>2</v>
      </c>
      <c r="J285" s="77">
        <v>-22.714022929600102</v>
      </c>
      <c r="K285" s="77">
        <v>0</v>
      </c>
      <c r="L285" s="77">
        <v>-22.7140638968602</v>
      </c>
      <c r="M285" s="77">
        <v>0</v>
      </c>
      <c r="N285" s="77">
        <v>4.0967260050983998E-5</v>
      </c>
      <c r="O285" s="77">
        <v>0</v>
      </c>
      <c r="P285" s="77">
        <v>4.4012572701593002E-5</v>
      </c>
      <c r="Q285" s="77">
        <v>4.4012572701593002E-5</v>
      </c>
      <c r="R285" s="77">
        <v>0</v>
      </c>
      <c r="S285" s="77">
        <v>0</v>
      </c>
      <c r="T285" s="77" t="s">
        <v>148</v>
      </c>
      <c r="U285" s="105">
        <v>7.3741068091759998E-6</v>
      </c>
      <c r="V285" s="105">
        <v>0</v>
      </c>
      <c r="W285" s="101">
        <v>7.3753611187028302E-6</v>
      </c>
    </row>
    <row r="286" spans="2:23" x14ac:dyDescent="0.35">
      <c r="B286" s="55" t="s">
        <v>110</v>
      </c>
      <c r="C286" s="76" t="s">
        <v>133</v>
      </c>
      <c r="D286" s="55" t="s">
        <v>60</v>
      </c>
      <c r="E286" s="55" t="s">
        <v>169</v>
      </c>
      <c r="F286" s="70">
        <v>193.17</v>
      </c>
      <c r="G286" s="77">
        <v>53000</v>
      </c>
      <c r="H286" s="77">
        <v>192.99</v>
      </c>
      <c r="I286" s="77">
        <v>3</v>
      </c>
      <c r="J286" s="77">
        <v>-22.714022929600102</v>
      </c>
      <c r="K286" s="77">
        <v>0</v>
      </c>
      <c r="L286" s="77">
        <v>-22.7140638968602</v>
      </c>
      <c r="M286" s="77">
        <v>0</v>
      </c>
      <c r="N286" s="77">
        <v>4.0967260050983998E-5</v>
      </c>
      <c r="O286" s="77">
        <v>0</v>
      </c>
      <c r="P286" s="77">
        <v>4.4012572701593002E-5</v>
      </c>
      <c r="Q286" s="77">
        <v>4.4012572701593002E-5</v>
      </c>
      <c r="R286" s="77">
        <v>0</v>
      </c>
      <c r="S286" s="77">
        <v>0</v>
      </c>
      <c r="T286" s="77" t="s">
        <v>148</v>
      </c>
      <c r="U286" s="105">
        <v>7.3741068091759998E-6</v>
      </c>
      <c r="V286" s="105">
        <v>0</v>
      </c>
      <c r="W286" s="101">
        <v>7.3753611187028302E-6</v>
      </c>
    </row>
    <row r="287" spans="2:23" x14ac:dyDescent="0.35">
      <c r="B287" s="55" t="s">
        <v>110</v>
      </c>
      <c r="C287" s="76" t="s">
        <v>133</v>
      </c>
      <c r="D287" s="55" t="s">
        <v>60</v>
      </c>
      <c r="E287" s="55" t="s">
        <v>169</v>
      </c>
      <c r="F287" s="70">
        <v>193.17</v>
      </c>
      <c r="G287" s="77">
        <v>53204</v>
      </c>
      <c r="H287" s="77">
        <v>191.64</v>
      </c>
      <c r="I287" s="77">
        <v>1</v>
      </c>
      <c r="J287" s="77">
        <v>-30.943093067984201</v>
      </c>
      <c r="K287" s="77">
        <v>0.12236530610086099</v>
      </c>
      <c r="L287" s="77">
        <v>-30.9430456319641</v>
      </c>
      <c r="M287" s="77">
        <v>0.122364930927075</v>
      </c>
      <c r="N287" s="77">
        <v>-4.7436020145231001E-5</v>
      </c>
      <c r="O287" s="77">
        <v>3.7517378520299998E-7</v>
      </c>
      <c r="P287" s="77">
        <v>-5.1665710734082001E-5</v>
      </c>
      <c r="Q287" s="77">
        <v>-5.1665710734080998E-5</v>
      </c>
      <c r="R287" s="77">
        <v>0</v>
      </c>
      <c r="S287" s="77">
        <v>3.4114199999999999E-13</v>
      </c>
      <c r="T287" s="77" t="s">
        <v>148</v>
      </c>
      <c r="U287" s="105">
        <v>-3.9179868026799998E-7</v>
      </c>
      <c r="V287" s="105">
        <v>0</v>
      </c>
      <c r="W287" s="101">
        <v>-3.9173203669610999E-7</v>
      </c>
    </row>
    <row r="288" spans="2:23" x14ac:dyDescent="0.35">
      <c r="B288" s="55" t="s">
        <v>110</v>
      </c>
      <c r="C288" s="76" t="s">
        <v>133</v>
      </c>
      <c r="D288" s="55" t="s">
        <v>60</v>
      </c>
      <c r="E288" s="55" t="s">
        <v>169</v>
      </c>
      <c r="F288" s="70">
        <v>193.17</v>
      </c>
      <c r="G288" s="77">
        <v>53304</v>
      </c>
      <c r="H288" s="77">
        <v>193.28</v>
      </c>
      <c r="I288" s="77">
        <v>1</v>
      </c>
      <c r="J288" s="77">
        <v>2.8093408785521299</v>
      </c>
      <c r="K288" s="77">
        <v>7.3162512513550695E-4</v>
      </c>
      <c r="L288" s="77">
        <v>2.8093710376926002</v>
      </c>
      <c r="M288" s="77">
        <v>7.3164083366239203E-4</v>
      </c>
      <c r="N288" s="77">
        <v>-3.0159140471456001E-5</v>
      </c>
      <c r="O288" s="77">
        <v>-1.5708526885000001E-8</v>
      </c>
      <c r="P288" s="77">
        <v>-3.3006785272455997E-5</v>
      </c>
      <c r="Q288" s="77">
        <v>-3.3006785272455001E-5</v>
      </c>
      <c r="R288" s="77">
        <v>0</v>
      </c>
      <c r="S288" s="77">
        <v>1.00992E-13</v>
      </c>
      <c r="T288" s="77" t="s">
        <v>148</v>
      </c>
      <c r="U288" s="105">
        <v>2.8222534454700001E-7</v>
      </c>
      <c r="V288" s="105">
        <v>0</v>
      </c>
      <c r="W288" s="101">
        <v>2.8227335008144002E-7</v>
      </c>
    </row>
    <row r="289" spans="2:23" x14ac:dyDescent="0.35">
      <c r="B289" s="55" t="s">
        <v>110</v>
      </c>
      <c r="C289" s="76" t="s">
        <v>133</v>
      </c>
      <c r="D289" s="55" t="s">
        <v>60</v>
      </c>
      <c r="E289" s="55" t="s">
        <v>169</v>
      </c>
      <c r="F289" s="70">
        <v>193.17</v>
      </c>
      <c r="G289" s="77">
        <v>53354</v>
      </c>
      <c r="H289" s="77">
        <v>193.47</v>
      </c>
      <c r="I289" s="77">
        <v>1</v>
      </c>
      <c r="J289" s="77">
        <v>34.085082165992397</v>
      </c>
      <c r="K289" s="77">
        <v>2.4397649351511501E-2</v>
      </c>
      <c r="L289" s="77">
        <v>34.085420841787197</v>
      </c>
      <c r="M289" s="77">
        <v>2.4398134193196499E-2</v>
      </c>
      <c r="N289" s="77">
        <v>-3.3867579478652498E-4</v>
      </c>
      <c r="O289" s="77">
        <v>-4.8484168503199997E-7</v>
      </c>
      <c r="P289" s="77">
        <v>-3.47203293822397E-4</v>
      </c>
      <c r="Q289" s="77">
        <v>-3.47203293822397E-4</v>
      </c>
      <c r="R289" s="77">
        <v>0</v>
      </c>
      <c r="S289" s="77">
        <v>2.5315530000000002E-12</v>
      </c>
      <c r="T289" s="77" t="s">
        <v>149</v>
      </c>
      <c r="U289" s="105">
        <v>7.8731438855900007E-6</v>
      </c>
      <c r="V289" s="105">
        <v>0</v>
      </c>
      <c r="W289" s="101">
        <v>7.8744830795612007E-6</v>
      </c>
    </row>
    <row r="290" spans="2:23" x14ac:dyDescent="0.35">
      <c r="B290" s="55" t="s">
        <v>110</v>
      </c>
      <c r="C290" s="76" t="s">
        <v>133</v>
      </c>
      <c r="D290" s="55" t="s">
        <v>60</v>
      </c>
      <c r="E290" s="55" t="s">
        <v>169</v>
      </c>
      <c r="F290" s="70">
        <v>193.17</v>
      </c>
      <c r="G290" s="77">
        <v>53454</v>
      </c>
      <c r="H290" s="77">
        <v>194</v>
      </c>
      <c r="I290" s="77">
        <v>1</v>
      </c>
      <c r="J290" s="77">
        <v>31.392073830645199</v>
      </c>
      <c r="K290" s="77">
        <v>6.7208528818307897E-2</v>
      </c>
      <c r="L290" s="77">
        <v>31.3923932671911</v>
      </c>
      <c r="M290" s="77">
        <v>6.7209896613863507E-2</v>
      </c>
      <c r="N290" s="77">
        <v>-3.19436545931362E-4</v>
      </c>
      <c r="O290" s="77">
        <v>-1.367795555605E-6</v>
      </c>
      <c r="P290" s="77">
        <v>-3.2782613128424501E-4</v>
      </c>
      <c r="Q290" s="77">
        <v>-3.2782613128424398E-4</v>
      </c>
      <c r="R290" s="77">
        <v>0</v>
      </c>
      <c r="S290" s="77">
        <v>7.3294520000000008E-12</v>
      </c>
      <c r="T290" s="77" t="s">
        <v>149</v>
      </c>
      <c r="U290" s="105">
        <v>3.4763049126999999E-7</v>
      </c>
      <c r="V290" s="105">
        <v>0</v>
      </c>
      <c r="W290" s="101">
        <v>3.4768962198891998E-7</v>
      </c>
    </row>
    <row r="291" spans="2:23" x14ac:dyDescent="0.35">
      <c r="B291" s="55" t="s">
        <v>110</v>
      </c>
      <c r="C291" s="76" t="s">
        <v>133</v>
      </c>
      <c r="D291" s="55" t="s">
        <v>60</v>
      </c>
      <c r="E291" s="55" t="s">
        <v>169</v>
      </c>
      <c r="F291" s="70">
        <v>193.17</v>
      </c>
      <c r="G291" s="77">
        <v>53604</v>
      </c>
      <c r="H291" s="77">
        <v>193.7</v>
      </c>
      <c r="I291" s="77">
        <v>1</v>
      </c>
      <c r="J291" s="77">
        <v>30.688853336339299</v>
      </c>
      <c r="K291" s="77">
        <v>4.0968548780821401E-2</v>
      </c>
      <c r="L291" s="77">
        <v>30.688616565485599</v>
      </c>
      <c r="M291" s="77">
        <v>4.0967916621597898E-2</v>
      </c>
      <c r="N291" s="77">
        <v>2.3677085361772899E-4</v>
      </c>
      <c r="O291" s="77">
        <v>6.3215922346000004E-7</v>
      </c>
      <c r="P291" s="77">
        <v>2.42238839679487E-4</v>
      </c>
      <c r="Q291" s="77">
        <v>2.4223883967948399E-4</v>
      </c>
      <c r="R291" s="77">
        <v>0</v>
      </c>
      <c r="S291" s="77">
        <v>2.5525649999999998E-12</v>
      </c>
      <c r="T291" s="77" t="s">
        <v>149</v>
      </c>
      <c r="U291" s="105">
        <v>-3.2068330274279998E-6</v>
      </c>
      <c r="V291" s="105">
        <v>0</v>
      </c>
      <c r="W291" s="101">
        <v>-3.2062875564548599E-6</v>
      </c>
    </row>
    <row r="292" spans="2:23" x14ac:dyDescent="0.35">
      <c r="B292" s="55" t="s">
        <v>110</v>
      </c>
      <c r="C292" s="76" t="s">
        <v>133</v>
      </c>
      <c r="D292" s="55" t="s">
        <v>60</v>
      </c>
      <c r="E292" s="55" t="s">
        <v>169</v>
      </c>
      <c r="F292" s="70">
        <v>193.17</v>
      </c>
      <c r="G292" s="77">
        <v>53654</v>
      </c>
      <c r="H292" s="77">
        <v>193.29</v>
      </c>
      <c r="I292" s="77">
        <v>1</v>
      </c>
      <c r="J292" s="77">
        <v>2.9817243095212498</v>
      </c>
      <c r="K292" s="77">
        <v>4.3359845667416999E-4</v>
      </c>
      <c r="L292" s="77">
        <v>2.9813533088669399</v>
      </c>
      <c r="M292" s="77">
        <v>4.3349056252527199E-4</v>
      </c>
      <c r="N292" s="77">
        <v>3.7100065430999097E-4</v>
      </c>
      <c r="O292" s="77">
        <v>1.07894148897E-7</v>
      </c>
      <c r="P292" s="77">
        <v>3.7961238073578598E-4</v>
      </c>
      <c r="Q292" s="77">
        <v>3.7961238073578598E-4</v>
      </c>
      <c r="R292" s="77">
        <v>0</v>
      </c>
      <c r="S292" s="77">
        <v>7.0280280000000004E-12</v>
      </c>
      <c r="T292" s="77" t="s">
        <v>149</v>
      </c>
      <c r="U292" s="105">
        <v>-2.3671692125741001E-5</v>
      </c>
      <c r="V292" s="105">
        <v>0</v>
      </c>
      <c r="W292" s="101">
        <v>-2.36676656545061E-5</v>
      </c>
    </row>
    <row r="293" spans="2:23" x14ac:dyDescent="0.35">
      <c r="B293" s="55" t="s">
        <v>110</v>
      </c>
      <c r="C293" s="76" t="s">
        <v>133</v>
      </c>
      <c r="D293" s="55" t="s">
        <v>60</v>
      </c>
      <c r="E293" s="55" t="s">
        <v>170</v>
      </c>
      <c r="F293" s="70">
        <v>192.71</v>
      </c>
      <c r="G293" s="77">
        <v>53150</v>
      </c>
      <c r="H293" s="77">
        <v>192.74</v>
      </c>
      <c r="I293" s="77">
        <v>1</v>
      </c>
      <c r="J293" s="77">
        <v>11.3371269457047</v>
      </c>
      <c r="K293" s="77">
        <v>3.5165930403994899E-3</v>
      </c>
      <c r="L293" s="77">
        <v>11.3367072538098</v>
      </c>
      <c r="M293" s="77">
        <v>3.51633268197087E-3</v>
      </c>
      <c r="N293" s="77">
        <v>4.19691894817942E-4</v>
      </c>
      <c r="O293" s="77">
        <v>2.6035842862299998E-7</v>
      </c>
      <c r="P293" s="77">
        <v>4.28447660831812E-4</v>
      </c>
      <c r="Q293" s="77">
        <v>4.28447660831812E-4</v>
      </c>
      <c r="R293" s="77">
        <v>0</v>
      </c>
      <c r="S293" s="77">
        <v>5.022404E-12</v>
      </c>
      <c r="T293" s="77" t="s">
        <v>149</v>
      </c>
      <c r="U293" s="105">
        <v>3.7586821311916002E-5</v>
      </c>
      <c r="V293" s="105">
        <v>0</v>
      </c>
      <c r="W293" s="101">
        <v>3.7593214697484499E-5</v>
      </c>
    </row>
    <row r="294" spans="2:23" x14ac:dyDescent="0.35">
      <c r="B294" s="55" t="s">
        <v>110</v>
      </c>
      <c r="C294" s="76" t="s">
        <v>133</v>
      </c>
      <c r="D294" s="55" t="s">
        <v>60</v>
      </c>
      <c r="E294" s="55" t="s">
        <v>170</v>
      </c>
      <c r="F294" s="70">
        <v>192.71</v>
      </c>
      <c r="G294" s="77">
        <v>53150</v>
      </c>
      <c r="H294" s="77">
        <v>192.74</v>
      </c>
      <c r="I294" s="77">
        <v>2</v>
      </c>
      <c r="J294" s="77">
        <v>11.303839719061299</v>
      </c>
      <c r="K294" s="77">
        <v>3.4998063436778699E-3</v>
      </c>
      <c r="L294" s="77">
        <v>11.303421259434501</v>
      </c>
      <c r="M294" s="77">
        <v>3.4995472280879799E-3</v>
      </c>
      <c r="N294" s="77">
        <v>4.1845962674147403E-4</v>
      </c>
      <c r="O294" s="77">
        <v>2.5911558988499998E-7</v>
      </c>
      <c r="P294" s="77">
        <v>4.2718968471523901E-4</v>
      </c>
      <c r="Q294" s="77">
        <v>4.2718968471523901E-4</v>
      </c>
      <c r="R294" s="77">
        <v>0</v>
      </c>
      <c r="S294" s="77">
        <v>4.998429E-12</v>
      </c>
      <c r="T294" s="77" t="s">
        <v>149</v>
      </c>
      <c r="U294" s="105">
        <v>3.7384263258427E-5</v>
      </c>
      <c r="V294" s="105">
        <v>0</v>
      </c>
      <c r="W294" s="101">
        <v>3.7390622189585998E-5</v>
      </c>
    </row>
    <row r="295" spans="2:23" x14ac:dyDescent="0.35">
      <c r="B295" s="55" t="s">
        <v>110</v>
      </c>
      <c r="C295" s="76" t="s">
        <v>133</v>
      </c>
      <c r="D295" s="55" t="s">
        <v>60</v>
      </c>
      <c r="E295" s="55" t="s">
        <v>170</v>
      </c>
      <c r="F295" s="70">
        <v>192.71</v>
      </c>
      <c r="G295" s="77">
        <v>53900</v>
      </c>
      <c r="H295" s="77">
        <v>192.75</v>
      </c>
      <c r="I295" s="77">
        <v>1</v>
      </c>
      <c r="J295" s="77">
        <v>6.8528979984022298</v>
      </c>
      <c r="K295" s="77">
        <v>2.2072239158957502E-3</v>
      </c>
      <c r="L295" s="77">
        <v>6.8586028170454201</v>
      </c>
      <c r="M295" s="77">
        <v>2.2109003322932199E-3</v>
      </c>
      <c r="N295" s="77">
        <v>-5.7048186431887804E-3</v>
      </c>
      <c r="O295" s="77">
        <v>-3.6764163974690002E-6</v>
      </c>
      <c r="P295" s="77">
        <v>-5.8079947849736602E-3</v>
      </c>
      <c r="Q295" s="77">
        <v>-5.8079947849736602E-3</v>
      </c>
      <c r="R295" s="77">
        <v>0</v>
      </c>
      <c r="S295" s="77">
        <v>1.585441761E-9</v>
      </c>
      <c r="T295" s="77" t="s">
        <v>148</v>
      </c>
      <c r="U295" s="105">
        <v>-4.8036298655662997E-4</v>
      </c>
      <c r="V295" s="105">
        <v>0</v>
      </c>
      <c r="W295" s="101">
        <v>-4.8028127850900198E-4</v>
      </c>
    </row>
    <row r="296" spans="2:23" x14ac:dyDescent="0.35">
      <c r="B296" s="55" t="s">
        <v>110</v>
      </c>
      <c r="C296" s="76" t="s">
        <v>133</v>
      </c>
      <c r="D296" s="55" t="s">
        <v>60</v>
      </c>
      <c r="E296" s="55" t="s">
        <v>170</v>
      </c>
      <c r="F296" s="70">
        <v>192.71</v>
      </c>
      <c r="G296" s="77">
        <v>53900</v>
      </c>
      <c r="H296" s="77">
        <v>192.75</v>
      </c>
      <c r="I296" s="77">
        <v>2</v>
      </c>
      <c r="J296" s="77">
        <v>6.8446001541793304</v>
      </c>
      <c r="K296" s="77">
        <v>2.19532311253993E-3</v>
      </c>
      <c r="L296" s="77">
        <v>6.8502980651323702</v>
      </c>
      <c r="M296" s="77">
        <v>2.1989797066129801E-3</v>
      </c>
      <c r="N296" s="77">
        <v>-5.6979109530327903E-3</v>
      </c>
      <c r="O296" s="77">
        <v>-3.656594073052E-6</v>
      </c>
      <c r="P296" s="77">
        <v>-5.8009621637729204E-3</v>
      </c>
      <c r="Q296" s="77">
        <v>-5.8009621637729099E-3</v>
      </c>
      <c r="R296" s="77">
        <v>0</v>
      </c>
      <c r="S296" s="77">
        <v>1.576893453E-9</v>
      </c>
      <c r="T296" s="77" t="s">
        <v>148</v>
      </c>
      <c r="U296" s="105">
        <v>-4.7681893757808798E-4</v>
      </c>
      <c r="V296" s="105">
        <v>0</v>
      </c>
      <c r="W296" s="101">
        <v>-4.7673783236067499E-4</v>
      </c>
    </row>
    <row r="297" spans="2:23" x14ac:dyDescent="0.35">
      <c r="B297" s="55" t="s">
        <v>110</v>
      </c>
      <c r="C297" s="76" t="s">
        <v>133</v>
      </c>
      <c r="D297" s="55" t="s">
        <v>60</v>
      </c>
      <c r="E297" s="55" t="s">
        <v>171</v>
      </c>
      <c r="F297" s="70">
        <v>192.74</v>
      </c>
      <c r="G297" s="77">
        <v>53550</v>
      </c>
      <c r="H297" s="77">
        <v>192.76</v>
      </c>
      <c r="I297" s="77">
        <v>1</v>
      </c>
      <c r="J297" s="77">
        <v>7.6786330639407101</v>
      </c>
      <c r="K297" s="77">
        <v>1.4504505809738301E-3</v>
      </c>
      <c r="L297" s="77">
        <v>7.6834070251970399</v>
      </c>
      <c r="M297" s="77">
        <v>1.4522546904652399E-3</v>
      </c>
      <c r="N297" s="77">
        <v>-4.7739612563269E-3</v>
      </c>
      <c r="O297" s="77">
        <v>-1.8041094914109999E-6</v>
      </c>
      <c r="P297" s="77">
        <v>-4.8625886118509598E-3</v>
      </c>
      <c r="Q297" s="77">
        <v>-4.8625886118509503E-3</v>
      </c>
      <c r="R297" s="77">
        <v>0</v>
      </c>
      <c r="S297" s="77">
        <v>5.8166129300000003E-10</v>
      </c>
      <c r="T297" s="77" t="s">
        <v>148</v>
      </c>
      <c r="U297" s="105">
        <v>-2.5226287934295799E-4</v>
      </c>
      <c r="V297" s="105">
        <v>0</v>
      </c>
      <c r="W297" s="101">
        <v>-2.52219970318039E-4</v>
      </c>
    </row>
    <row r="298" spans="2:23" x14ac:dyDescent="0.35">
      <c r="B298" s="55" t="s">
        <v>110</v>
      </c>
      <c r="C298" s="76" t="s">
        <v>133</v>
      </c>
      <c r="D298" s="55" t="s">
        <v>60</v>
      </c>
      <c r="E298" s="55" t="s">
        <v>171</v>
      </c>
      <c r="F298" s="70">
        <v>192.74</v>
      </c>
      <c r="G298" s="77">
        <v>54200</v>
      </c>
      <c r="H298" s="77">
        <v>192.78</v>
      </c>
      <c r="I298" s="77">
        <v>1</v>
      </c>
      <c r="J298" s="77">
        <v>18.724745856369001</v>
      </c>
      <c r="K298" s="77">
        <v>2.3140663087450001E-3</v>
      </c>
      <c r="L298" s="77">
        <v>18.729598094118899</v>
      </c>
      <c r="M298" s="77">
        <v>2.3152657754636698E-3</v>
      </c>
      <c r="N298" s="77">
        <v>-4.8522377499471397E-3</v>
      </c>
      <c r="O298" s="77">
        <v>-1.1994667186660001E-6</v>
      </c>
      <c r="P298" s="77">
        <v>-4.9416343622311299E-3</v>
      </c>
      <c r="Q298" s="77">
        <v>-4.9416343622311299E-3</v>
      </c>
      <c r="R298" s="77">
        <v>0</v>
      </c>
      <c r="S298" s="77">
        <v>1.61170351E-10</v>
      </c>
      <c r="T298" s="77" t="s">
        <v>148</v>
      </c>
      <c r="U298" s="105">
        <v>-3.7119694692130997E-5</v>
      </c>
      <c r="V298" s="105">
        <v>0</v>
      </c>
      <c r="W298" s="101">
        <v>-3.7113380763150802E-5</v>
      </c>
    </row>
    <row r="299" spans="2:23" x14ac:dyDescent="0.35">
      <c r="B299" s="55" t="s">
        <v>110</v>
      </c>
      <c r="C299" s="76" t="s">
        <v>133</v>
      </c>
      <c r="D299" s="55" t="s">
        <v>60</v>
      </c>
      <c r="E299" s="55" t="s">
        <v>172</v>
      </c>
      <c r="F299" s="70">
        <v>192.86</v>
      </c>
      <c r="G299" s="77">
        <v>53150</v>
      </c>
      <c r="H299" s="77">
        <v>192.74</v>
      </c>
      <c r="I299" s="77">
        <v>1</v>
      </c>
      <c r="J299" s="77">
        <v>-23.044543565500501</v>
      </c>
      <c r="K299" s="77">
        <v>0</v>
      </c>
      <c r="L299" s="77">
        <v>-23.0450327085181</v>
      </c>
      <c r="M299" s="77">
        <v>0</v>
      </c>
      <c r="N299" s="77">
        <v>4.8914301768732105E-4</v>
      </c>
      <c r="O299" s="77">
        <v>0</v>
      </c>
      <c r="P299" s="77">
        <v>5.0229168243895895E-4</v>
      </c>
      <c r="Q299" s="77">
        <v>5.0229168243895797E-4</v>
      </c>
      <c r="R299" s="77">
        <v>0</v>
      </c>
      <c r="S299" s="77">
        <v>0</v>
      </c>
      <c r="T299" s="77" t="s">
        <v>149</v>
      </c>
      <c r="U299" s="105">
        <v>5.8697162122480998E-5</v>
      </c>
      <c r="V299" s="105">
        <v>0</v>
      </c>
      <c r="W299" s="101">
        <v>5.8707146302470998E-5</v>
      </c>
    </row>
    <row r="300" spans="2:23" x14ac:dyDescent="0.35">
      <c r="B300" s="55" t="s">
        <v>110</v>
      </c>
      <c r="C300" s="76" t="s">
        <v>133</v>
      </c>
      <c r="D300" s="55" t="s">
        <v>60</v>
      </c>
      <c r="E300" s="55" t="s">
        <v>172</v>
      </c>
      <c r="F300" s="70">
        <v>192.86</v>
      </c>
      <c r="G300" s="77">
        <v>53150</v>
      </c>
      <c r="H300" s="77">
        <v>192.74</v>
      </c>
      <c r="I300" s="77">
        <v>2</v>
      </c>
      <c r="J300" s="77">
        <v>-19.3484173311452</v>
      </c>
      <c r="K300" s="77">
        <v>0</v>
      </c>
      <c r="L300" s="77">
        <v>-19.348828020261902</v>
      </c>
      <c r="M300" s="77">
        <v>0</v>
      </c>
      <c r="N300" s="77">
        <v>4.10689116683849E-4</v>
      </c>
      <c r="O300" s="77">
        <v>0</v>
      </c>
      <c r="P300" s="77">
        <v>4.2172886030476201E-4</v>
      </c>
      <c r="Q300" s="77">
        <v>4.2172886030476201E-4</v>
      </c>
      <c r="R300" s="77">
        <v>0</v>
      </c>
      <c r="S300" s="77">
        <v>0</v>
      </c>
      <c r="T300" s="77" t="s">
        <v>149</v>
      </c>
      <c r="U300" s="105">
        <v>4.9282694002064001E-5</v>
      </c>
      <c r="V300" s="105">
        <v>0</v>
      </c>
      <c r="W300" s="101">
        <v>4.9291076814273603E-5</v>
      </c>
    </row>
    <row r="301" spans="2:23" x14ac:dyDescent="0.35">
      <c r="B301" s="55" t="s">
        <v>110</v>
      </c>
      <c r="C301" s="76" t="s">
        <v>133</v>
      </c>
      <c r="D301" s="55" t="s">
        <v>60</v>
      </c>
      <c r="E301" s="55" t="s">
        <v>172</v>
      </c>
      <c r="F301" s="70">
        <v>192.86</v>
      </c>
      <c r="G301" s="77">
        <v>53150</v>
      </c>
      <c r="H301" s="77">
        <v>192.74</v>
      </c>
      <c r="I301" s="77">
        <v>3</v>
      </c>
      <c r="J301" s="77">
        <v>-23.673746120189701</v>
      </c>
      <c r="K301" s="77">
        <v>0</v>
      </c>
      <c r="L301" s="77">
        <v>-23.6742486186481</v>
      </c>
      <c r="M301" s="77">
        <v>0</v>
      </c>
      <c r="N301" s="77">
        <v>5.0249845840177898E-4</v>
      </c>
      <c r="O301" s="77">
        <v>0</v>
      </c>
      <c r="P301" s="77">
        <v>5.1600613109170201E-4</v>
      </c>
      <c r="Q301" s="77">
        <v>5.1600613109170103E-4</v>
      </c>
      <c r="R301" s="77">
        <v>0</v>
      </c>
      <c r="S301" s="77">
        <v>0</v>
      </c>
      <c r="T301" s="77" t="s">
        <v>149</v>
      </c>
      <c r="U301" s="105">
        <v>6.0299815008215999E-5</v>
      </c>
      <c r="V301" s="105">
        <v>0</v>
      </c>
      <c r="W301" s="101">
        <v>6.0310071793802101E-5</v>
      </c>
    </row>
    <row r="302" spans="2:23" x14ac:dyDescent="0.35">
      <c r="B302" s="55" t="s">
        <v>110</v>
      </c>
      <c r="C302" s="76" t="s">
        <v>133</v>
      </c>
      <c r="D302" s="55" t="s">
        <v>60</v>
      </c>
      <c r="E302" s="55" t="s">
        <v>172</v>
      </c>
      <c r="F302" s="70">
        <v>192.86</v>
      </c>
      <c r="G302" s="77">
        <v>53654</v>
      </c>
      <c r="H302" s="77">
        <v>193.29</v>
      </c>
      <c r="I302" s="77">
        <v>1</v>
      </c>
      <c r="J302" s="77">
        <v>38.131179088032603</v>
      </c>
      <c r="K302" s="77">
        <v>4.5655186105409598E-2</v>
      </c>
      <c r="L302" s="77">
        <v>38.131483413499403</v>
      </c>
      <c r="M302" s="77">
        <v>4.5655914857659102E-2</v>
      </c>
      <c r="N302" s="77">
        <v>-3.0432546679337602E-4</v>
      </c>
      <c r="O302" s="77">
        <v>-7.2875224945300001E-7</v>
      </c>
      <c r="P302" s="77">
        <v>-3.1092561082009099E-4</v>
      </c>
      <c r="Q302" s="77">
        <v>-3.1092561082009099E-4</v>
      </c>
      <c r="R302" s="77">
        <v>0</v>
      </c>
      <c r="S302" s="77">
        <v>3.0355869999999999E-12</v>
      </c>
      <c r="T302" s="77" t="s">
        <v>149</v>
      </c>
      <c r="U302" s="105">
        <v>-9.8438898419969999E-6</v>
      </c>
      <c r="V302" s="105">
        <v>0</v>
      </c>
      <c r="W302" s="101">
        <v>-9.8422154310982399E-6</v>
      </c>
    </row>
    <row r="303" spans="2:23" x14ac:dyDescent="0.35">
      <c r="B303" s="55" t="s">
        <v>110</v>
      </c>
      <c r="C303" s="76" t="s">
        <v>133</v>
      </c>
      <c r="D303" s="55" t="s">
        <v>60</v>
      </c>
      <c r="E303" s="55" t="s">
        <v>172</v>
      </c>
      <c r="F303" s="70">
        <v>192.86</v>
      </c>
      <c r="G303" s="77">
        <v>53654</v>
      </c>
      <c r="H303" s="77">
        <v>193.29</v>
      </c>
      <c r="I303" s="77">
        <v>2</v>
      </c>
      <c r="J303" s="77">
        <v>38.131179088032603</v>
      </c>
      <c r="K303" s="77">
        <v>4.5655186105409598E-2</v>
      </c>
      <c r="L303" s="77">
        <v>38.131483413499403</v>
      </c>
      <c r="M303" s="77">
        <v>4.5655914857659102E-2</v>
      </c>
      <c r="N303" s="77">
        <v>-3.0432546679337602E-4</v>
      </c>
      <c r="O303" s="77">
        <v>-7.2875224945300001E-7</v>
      </c>
      <c r="P303" s="77">
        <v>-3.1092561082009099E-4</v>
      </c>
      <c r="Q303" s="77">
        <v>-3.1092561082009099E-4</v>
      </c>
      <c r="R303" s="77">
        <v>0</v>
      </c>
      <c r="S303" s="77">
        <v>3.0355869999999999E-12</v>
      </c>
      <c r="T303" s="77" t="s">
        <v>149</v>
      </c>
      <c r="U303" s="105">
        <v>-9.8438898419969999E-6</v>
      </c>
      <c r="V303" s="105">
        <v>0</v>
      </c>
      <c r="W303" s="101">
        <v>-9.8422154310982399E-6</v>
      </c>
    </row>
    <row r="304" spans="2:23" x14ac:dyDescent="0.35">
      <c r="B304" s="55" t="s">
        <v>110</v>
      </c>
      <c r="C304" s="76" t="s">
        <v>133</v>
      </c>
      <c r="D304" s="55" t="s">
        <v>60</v>
      </c>
      <c r="E304" s="55" t="s">
        <v>172</v>
      </c>
      <c r="F304" s="70">
        <v>192.86</v>
      </c>
      <c r="G304" s="77">
        <v>53704</v>
      </c>
      <c r="H304" s="77">
        <v>193.21</v>
      </c>
      <c r="I304" s="77">
        <v>1</v>
      </c>
      <c r="J304" s="77">
        <v>17.079907025326399</v>
      </c>
      <c r="K304" s="77">
        <v>1.2194030762940501E-2</v>
      </c>
      <c r="L304" s="77">
        <v>17.080272534083399</v>
      </c>
      <c r="M304" s="77">
        <v>1.2194552671251999E-2</v>
      </c>
      <c r="N304" s="77">
        <v>-3.6550875707752601E-4</v>
      </c>
      <c r="O304" s="77">
        <v>-5.21908311483E-7</v>
      </c>
      <c r="P304" s="77">
        <v>-3.77062277090449E-4</v>
      </c>
      <c r="Q304" s="77">
        <v>-3.7706227709044998E-4</v>
      </c>
      <c r="R304" s="77">
        <v>0</v>
      </c>
      <c r="S304" s="77">
        <v>5.9429549999999999E-12</v>
      </c>
      <c r="T304" s="77" t="s">
        <v>149</v>
      </c>
      <c r="U304" s="105">
        <v>2.7181494069946E-5</v>
      </c>
      <c r="V304" s="105">
        <v>0</v>
      </c>
      <c r="W304" s="101">
        <v>2.71861175460967E-5</v>
      </c>
    </row>
    <row r="305" spans="2:23" x14ac:dyDescent="0.35">
      <c r="B305" s="55" t="s">
        <v>110</v>
      </c>
      <c r="C305" s="76" t="s">
        <v>133</v>
      </c>
      <c r="D305" s="55" t="s">
        <v>60</v>
      </c>
      <c r="E305" s="55" t="s">
        <v>172</v>
      </c>
      <c r="F305" s="70">
        <v>192.86</v>
      </c>
      <c r="G305" s="77">
        <v>58004</v>
      </c>
      <c r="H305" s="77">
        <v>191.07</v>
      </c>
      <c r="I305" s="77">
        <v>1</v>
      </c>
      <c r="J305" s="77">
        <v>-27.406855660610901</v>
      </c>
      <c r="K305" s="77">
        <v>0.15909054913929099</v>
      </c>
      <c r="L305" s="77">
        <v>-27.406425985271099</v>
      </c>
      <c r="M305" s="77">
        <v>0.15908556084360501</v>
      </c>
      <c r="N305" s="77">
        <v>-4.2967533979698701E-4</v>
      </c>
      <c r="O305" s="77">
        <v>4.9882956852610002E-6</v>
      </c>
      <c r="P305" s="77">
        <v>-4.4111317315022802E-4</v>
      </c>
      <c r="Q305" s="77">
        <v>-4.4111317315022899E-4</v>
      </c>
      <c r="R305" s="77">
        <v>0</v>
      </c>
      <c r="S305" s="77">
        <v>4.1212220000000001E-11</v>
      </c>
      <c r="T305" s="77" t="s">
        <v>149</v>
      </c>
      <c r="U305" s="105">
        <v>1.88459322984521E-4</v>
      </c>
      <c r="V305" s="105">
        <v>0</v>
      </c>
      <c r="W305" s="101">
        <v>1.88491379249822E-4</v>
      </c>
    </row>
    <row r="306" spans="2:23" x14ac:dyDescent="0.35">
      <c r="B306" s="55" t="s">
        <v>110</v>
      </c>
      <c r="C306" s="76" t="s">
        <v>133</v>
      </c>
      <c r="D306" s="55" t="s">
        <v>60</v>
      </c>
      <c r="E306" s="55" t="s">
        <v>173</v>
      </c>
      <c r="F306" s="70">
        <v>191.65</v>
      </c>
      <c r="G306" s="77">
        <v>53050</v>
      </c>
      <c r="H306" s="77">
        <v>192.71</v>
      </c>
      <c r="I306" s="77">
        <v>1</v>
      </c>
      <c r="J306" s="77">
        <v>108.30702263072</v>
      </c>
      <c r="K306" s="77">
        <v>0.282702908742265</v>
      </c>
      <c r="L306" s="77">
        <v>108.304081456912</v>
      </c>
      <c r="M306" s="77">
        <v>0.28268755485143099</v>
      </c>
      <c r="N306" s="77">
        <v>2.9411738085682901E-3</v>
      </c>
      <c r="O306" s="77">
        <v>1.5353890834300001E-5</v>
      </c>
      <c r="P306" s="77">
        <v>3.0306818322217602E-3</v>
      </c>
      <c r="Q306" s="77">
        <v>3.0306818322217602E-3</v>
      </c>
      <c r="R306" s="77">
        <v>0</v>
      </c>
      <c r="S306" s="77">
        <v>2.2135928E-10</v>
      </c>
      <c r="T306" s="77" t="s">
        <v>148</v>
      </c>
      <c r="U306" s="105">
        <v>-1.6693349654668899E-4</v>
      </c>
      <c r="V306" s="105">
        <v>0</v>
      </c>
      <c r="W306" s="101">
        <v>-1.66905101748446E-4</v>
      </c>
    </row>
    <row r="307" spans="2:23" x14ac:dyDescent="0.35">
      <c r="B307" s="55" t="s">
        <v>110</v>
      </c>
      <c r="C307" s="76" t="s">
        <v>133</v>
      </c>
      <c r="D307" s="55" t="s">
        <v>60</v>
      </c>
      <c r="E307" s="55" t="s">
        <v>173</v>
      </c>
      <c r="F307" s="70">
        <v>191.65</v>
      </c>
      <c r="G307" s="77">
        <v>53204</v>
      </c>
      <c r="H307" s="77">
        <v>191.64</v>
      </c>
      <c r="I307" s="77">
        <v>1</v>
      </c>
      <c r="J307" s="77">
        <v>11.965048475178101</v>
      </c>
      <c r="K307" s="77">
        <v>0</v>
      </c>
      <c r="L307" s="77">
        <v>11.9650072631261</v>
      </c>
      <c r="M307" s="77">
        <v>0</v>
      </c>
      <c r="N307" s="77">
        <v>4.1212052037665001E-5</v>
      </c>
      <c r="O307" s="77">
        <v>0</v>
      </c>
      <c r="P307" s="77">
        <v>4.2336247958124E-5</v>
      </c>
      <c r="Q307" s="77">
        <v>4.2336247958124E-5</v>
      </c>
      <c r="R307" s="77">
        <v>0</v>
      </c>
      <c r="S307" s="77">
        <v>0</v>
      </c>
      <c r="T307" s="77" t="s">
        <v>149</v>
      </c>
      <c r="U307" s="105">
        <v>4.1212052037700001E-7</v>
      </c>
      <c r="V307" s="105">
        <v>0</v>
      </c>
      <c r="W307" s="101">
        <v>4.1219062062212999E-7</v>
      </c>
    </row>
    <row r="308" spans="2:23" x14ac:dyDescent="0.35">
      <c r="B308" s="55" t="s">
        <v>110</v>
      </c>
      <c r="C308" s="76" t="s">
        <v>133</v>
      </c>
      <c r="D308" s="55" t="s">
        <v>60</v>
      </c>
      <c r="E308" s="55" t="s">
        <v>173</v>
      </c>
      <c r="F308" s="70">
        <v>191.65</v>
      </c>
      <c r="G308" s="77">
        <v>53204</v>
      </c>
      <c r="H308" s="77">
        <v>191.64</v>
      </c>
      <c r="I308" s="77">
        <v>2</v>
      </c>
      <c r="J308" s="77">
        <v>11.965048475178101</v>
      </c>
      <c r="K308" s="77">
        <v>0</v>
      </c>
      <c r="L308" s="77">
        <v>11.9650072631261</v>
      </c>
      <c r="M308" s="77">
        <v>0</v>
      </c>
      <c r="N308" s="77">
        <v>4.1212052037665001E-5</v>
      </c>
      <c r="O308" s="77">
        <v>0</v>
      </c>
      <c r="P308" s="77">
        <v>4.2336247958124E-5</v>
      </c>
      <c r="Q308" s="77">
        <v>4.2336247958124E-5</v>
      </c>
      <c r="R308" s="77">
        <v>0</v>
      </c>
      <c r="S308" s="77">
        <v>0</v>
      </c>
      <c r="T308" s="77" t="s">
        <v>149</v>
      </c>
      <c r="U308" s="105">
        <v>4.1212052037700001E-7</v>
      </c>
      <c r="V308" s="105">
        <v>0</v>
      </c>
      <c r="W308" s="101">
        <v>4.1219062062212999E-7</v>
      </c>
    </row>
    <row r="309" spans="2:23" x14ac:dyDescent="0.35">
      <c r="B309" s="55" t="s">
        <v>110</v>
      </c>
      <c r="C309" s="76" t="s">
        <v>133</v>
      </c>
      <c r="D309" s="55" t="s">
        <v>60</v>
      </c>
      <c r="E309" s="55" t="s">
        <v>174</v>
      </c>
      <c r="F309" s="70">
        <v>191.64</v>
      </c>
      <c r="G309" s="77">
        <v>53254</v>
      </c>
      <c r="H309" s="77">
        <v>192.38</v>
      </c>
      <c r="I309" s="77">
        <v>1</v>
      </c>
      <c r="J309" s="77">
        <v>18.1469500750039</v>
      </c>
      <c r="K309" s="77">
        <v>3.47094634064017E-2</v>
      </c>
      <c r="L309" s="77">
        <v>18.146949983430599</v>
      </c>
      <c r="M309" s="77">
        <v>3.47094630560991E-2</v>
      </c>
      <c r="N309" s="77">
        <v>9.1573337802000004E-8</v>
      </c>
      <c r="O309" s="77">
        <v>3.5030254000000001E-10</v>
      </c>
      <c r="P309" s="77">
        <v>-3.6026E-14</v>
      </c>
      <c r="Q309" s="77">
        <v>-3.6025000000000003E-14</v>
      </c>
      <c r="R309" s="77">
        <v>0</v>
      </c>
      <c r="S309" s="77">
        <v>0</v>
      </c>
      <c r="T309" s="77" t="s">
        <v>149</v>
      </c>
      <c r="U309" s="105">
        <v>-5.0267930699999996E-10</v>
      </c>
      <c r="V309" s="105">
        <v>0</v>
      </c>
      <c r="W309" s="101">
        <v>-5.0259380303E-10</v>
      </c>
    </row>
    <row r="310" spans="2:23" x14ac:dyDescent="0.35">
      <c r="B310" s="55" t="s">
        <v>110</v>
      </c>
      <c r="C310" s="76" t="s">
        <v>133</v>
      </c>
      <c r="D310" s="55" t="s">
        <v>60</v>
      </c>
      <c r="E310" s="55" t="s">
        <v>174</v>
      </c>
      <c r="F310" s="70">
        <v>191.64</v>
      </c>
      <c r="G310" s="77">
        <v>53304</v>
      </c>
      <c r="H310" s="77">
        <v>193.28</v>
      </c>
      <c r="I310" s="77">
        <v>1</v>
      </c>
      <c r="J310" s="77">
        <v>38.472167114752502</v>
      </c>
      <c r="K310" s="77">
        <v>0.16488399137510601</v>
      </c>
      <c r="L310" s="77">
        <v>38.472136689582797</v>
      </c>
      <c r="M310" s="77">
        <v>0.16488373058285999</v>
      </c>
      <c r="N310" s="77">
        <v>3.0425169744719001E-5</v>
      </c>
      <c r="O310" s="77">
        <v>2.6079224639200001E-7</v>
      </c>
      <c r="P310" s="77">
        <v>3.3006785370336997E-5</v>
      </c>
      <c r="Q310" s="77">
        <v>3.3006785370336997E-5</v>
      </c>
      <c r="R310" s="77">
        <v>0</v>
      </c>
      <c r="S310" s="77">
        <v>1.2136400000000001E-13</v>
      </c>
      <c r="T310" s="77" t="s">
        <v>149</v>
      </c>
      <c r="U310" s="105">
        <v>2.94797359254E-7</v>
      </c>
      <c r="V310" s="105">
        <v>0</v>
      </c>
      <c r="W310" s="101">
        <v>2.9484750324374E-7</v>
      </c>
    </row>
    <row r="311" spans="2:23" x14ac:dyDescent="0.35">
      <c r="B311" s="55" t="s">
        <v>110</v>
      </c>
      <c r="C311" s="76" t="s">
        <v>133</v>
      </c>
      <c r="D311" s="55" t="s">
        <v>60</v>
      </c>
      <c r="E311" s="55" t="s">
        <v>174</v>
      </c>
      <c r="F311" s="70">
        <v>191.64</v>
      </c>
      <c r="G311" s="77">
        <v>54104</v>
      </c>
      <c r="H311" s="77">
        <v>192.22</v>
      </c>
      <c r="I311" s="77">
        <v>1</v>
      </c>
      <c r="J311" s="77">
        <v>15.511116788621299</v>
      </c>
      <c r="K311" s="77">
        <v>2.3770760710188701E-2</v>
      </c>
      <c r="L311" s="77">
        <v>15.5111166236325</v>
      </c>
      <c r="M311" s="77">
        <v>2.37707602044986E-2</v>
      </c>
      <c r="N311" s="77">
        <v>1.64988805951E-7</v>
      </c>
      <c r="O311" s="77">
        <v>5.0569013799999995E-10</v>
      </c>
      <c r="P311" s="77">
        <v>5.0355099999999998E-13</v>
      </c>
      <c r="Q311" s="77">
        <v>5.0355099999999998E-13</v>
      </c>
      <c r="R311" s="77">
        <v>0</v>
      </c>
      <c r="S311" s="77">
        <v>0</v>
      </c>
      <c r="T311" s="77" t="s">
        <v>149</v>
      </c>
      <c r="U311" s="105">
        <v>1.36360067E-9</v>
      </c>
      <c r="V311" s="105">
        <v>0</v>
      </c>
      <c r="W311" s="101">
        <v>1.3638326136600001E-9</v>
      </c>
    </row>
    <row r="312" spans="2:23" x14ac:dyDescent="0.35">
      <c r="B312" s="55" t="s">
        <v>110</v>
      </c>
      <c r="C312" s="76" t="s">
        <v>133</v>
      </c>
      <c r="D312" s="55" t="s">
        <v>60</v>
      </c>
      <c r="E312" s="55" t="s">
        <v>175</v>
      </c>
      <c r="F312" s="70">
        <v>192.38</v>
      </c>
      <c r="G312" s="77">
        <v>54104</v>
      </c>
      <c r="H312" s="77">
        <v>192.22</v>
      </c>
      <c r="I312" s="77">
        <v>1</v>
      </c>
      <c r="J312" s="77">
        <v>-4.68946788336239</v>
      </c>
      <c r="K312" s="77">
        <v>1.9264211509480501E-3</v>
      </c>
      <c r="L312" s="77">
        <v>-4.6894679623169697</v>
      </c>
      <c r="M312" s="77">
        <v>1.92642121581672E-3</v>
      </c>
      <c r="N312" s="77">
        <v>7.8954578291999996E-8</v>
      </c>
      <c r="O312" s="77">
        <v>-6.4868669000000005E-11</v>
      </c>
      <c r="P312" s="77">
        <v>6.0326E-13</v>
      </c>
      <c r="Q312" s="77">
        <v>6.0326E-13</v>
      </c>
      <c r="R312" s="77">
        <v>0</v>
      </c>
      <c r="S312" s="77">
        <v>0</v>
      </c>
      <c r="T312" s="77" t="s">
        <v>149</v>
      </c>
      <c r="U312" s="105">
        <v>1.5848739100000001E-10</v>
      </c>
      <c r="V312" s="105">
        <v>0</v>
      </c>
      <c r="W312" s="101">
        <v>1.5851434915E-10</v>
      </c>
    </row>
    <row r="313" spans="2:23" x14ac:dyDescent="0.35">
      <c r="B313" s="55" t="s">
        <v>110</v>
      </c>
      <c r="C313" s="76" t="s">
        <v>133</v>
      </c>
      <c r="D313" s="55" t="s">
        <v>60</v>
      </c>
      <c r="E313" s="55" t="s">
        <v>176</v>
      </c>
      <c r="F313" s="70">
        <v>193.47</v>
      </c>
      <c r="G313" s="77">
        <v>53404</v>
      </c>
      <c r="H313" s="77">
        <v>193.95</v>
      </c>
      <c r="I313" s="77">
        <v>1</v>
      </c>
      <c r="J313" s="77">
        <v>9.2040661344430692</v>
      </c>
      <c r="K313" s="77">
        <v>8.2342818071800099E-3</v>
      </c>
      <c r="L313" s="77">
        <v>9.2044043164162392</v>
      </c>
      <c r="M313" s="77">
        <v>8.2348869173100199E-3</v>
      </c>
      <c r="N313" s="77">
        <v>-3.3818197316959299E-4</v>
      </c>
      <c r="O313" s="77">
        <v>-6.0511013000300002E-7</v>
      </c>
      <c r="P313" s="77">
        <v>-3.4720329244540402E-4</v>
      </c>
      <c r="Q313" s="77">
        <v>-3.4720329244540402E-4</v>
      </c>
      <c r="R313" s="77">
        <v>0</v>
      </c>
      <c r="S313" s="77">
        <v>1.1717472000000001E-11</v>
      </c>
      <c r="T313" s="77" t="s">
        <v>149</v>
      </c>
      <c r="U313" s="105">
        <v>4.5111463838515003E-5</v>
      </c>
      <c r="V313" s="105">
        <v>0</v>
      </c>
      <c r="W313" s="101">
        <v>4.5119137139204303E-5</v>
      </c>
    </row>
    <row r="314" spans="2:23" x14ac:dyDescent="0.35">
      <c r="B314" s="55" t="s">
        <v>110</v>
      </c>
      <c r="C314" s="76" t="s">
        <v>133</v>
      </c>
      <c r="D314" s="55" t="s">
        <v>60</v>
      </c>
      <c r="E314" s="55" t="s">
        <v>177</v>
      </c>
      <c r="F314" s="70">
        <v>193.95</v>
      </c>
      <c r="G314" s="77">
        <v>53854</v>
      </c>
      <c r="H314" s="77">
        <v>191.62</v>
      </c>
      <c r="I314" s="77">
        <v>1</v>
      </c>
      <c r="J314" s="77">
        <v>-33.9751991283511</v>
      </c>
      <c r="K314" s="77">
        <v>0.22789624378178699</v>
      </c>
      <c r="L314" s="77">
        <v>-33.974858967238703</v>
      </c>
      <c r="M314" s="77">
        <v>0.22789168039121299</v>
      </c>
      <c r="N314" s="77">
        <v>-3.4016111242762798E-4</v>
      </c>
      <c r="O314" s="77">
        <v>4.5633905741429996E-6</v>
      </c>
      <c r="P314" s="77">
        <v>-3.4720329206499299E-4</v>
      </c>
      <c r="Q314" s="77">
        <v>-3.4720329206499201E-4</v>
      </c>
      <c r="R314" s="77">
        <v>0</v>
      </c>
      <c r="S314" s="77">
        <v>2.3800211E-11</v>
      </c>
      <c r="T314" s="77" t="s">
        <v>149</v>
      </c>
      <c r="U314" s="105">
        <v>8.7177859879847999E-5</v>
      </c>
      <c r="V314" s="105">
        <v>0</v>
      </c>
      <c r="W314" s="101">
        <v>8.71926885259479E-5</v>
      </c>
    </row>
    <row r="315" spans="2:23" x14ac:dyDescent="0.35">
      <c r="B315" s="55" t="s">
        <v>110</v>
      </c>
      <c r="C315" s="76" t="s">
        <v>133</v>
      </c>
      <c r="D315" s="55" t="s">
        <v>60</v>
      </c>
      <c r="E315" s="55" t="s">
        <v>178</v>
      </c>
      <c r="F315" s="70">
        <v>194</v>
      </c>
      <c r="G315" s="77">
        <v>53754</v>
      </c>
      <c r="H315" s="77">
        <v>192.36</v>
      </c>
      <c r="I315" s="77">
        <v>1</v>
      </c>
      <c r="J315" s="77">
        <v>-26.443841779652502</v>
      </c>
      <c r="K315" s="77">
        <v>0.11342269178051501</v>
      </c>
      <c r="L315" s="77">
        <v>-26.443521653932201</v>
      </c>
      <c r="M315" s="77">
        <v>0.11341994563633299</v>
      </c>
      <c r="N315" s="77">
        <v>-3.2012572031558901E-4</v>
      </c>
      <c r="O315" s="77">
        <v>2.7461441820620001E-6</v>
      </c>
      <c r="P315" s="77">
        <v>-3.2782613131554598E-4</v>
      </c>
      <c r="Q315" s="77">
        <v>-3.2782613131554598E-4</v>
      </c>
      <c r="R315" s="77">
        <v>0</v>
      </c>
      <c r="S315" s="77">
        <v>1.7431629999999999E-11</v>
      </c>
      <c r="T315" s="77" t="s">
        <v>149</v>
      </c>
      <c r="U315" s="105">
        <v>5.4939517731310001E-6</v>
      </c>
      <c r="V315" s="105">
        <v>0</v>
      </c>
      <c r="W315" s="101">
        <v>5.49488627492591E-6</v>
      </c>
    </row>
    <row r="316" spans="2:23" x14ac:dyDescent="0.35">
      <c r="B316" s="55" t="s">
        <v>110</v>
      </c>
      <c r="C316" s="76" t="s">
        <v>133</v>
      </c>
      <c r="D316" s="55" t="s">
        <v>60</v>
      </c>
      <c r="E316" s="55" t="s">
        <v>179</v>
      </c>
      <c r="F316" s="70">
        <v>192.76</v>
      </c>
      <c r="G316" s="77">
        <v>54050</v>
      </c>
      <c r="H316" s="77">
        <v>192.59</v>
      </c>
      <c r="I316" s="77">
        <v>1</v>
      </c>
      <c r="J316" s="77">
        <v>-9.9741765776721891</v>
      </c>
      <c r="K316" s="77">
        <v>1.4425208768374801E-3</v>
      </c>
      <c r="L316" s="77">
        <v>-9.96723912718641</v>
      </c>
      <c r="M316" s="77">
        <v>1.44051490936848E-3</v>
      </c>
      <c r="N316" s="77">
        <v>-6.9374504857833098E-3</v>
      </c>
      <c r="O316" s="77">
        <v>2.0059674689990001E-6</v>
      </c>
      <c r="P316" s="77">
        <v>-7.0684624190783902E-3</v>
      </c>
      <c r="Q316" s="77">
        <v>-7.0684624190783902E-3</v>
      </c>
      <c r="R316" s="77">
        <v>0</v>
      </c>
      <c r="S316" s="77">
        <v>7.2446583399999999E-10</v>
      </c>
      <c r="T316" s="77" t="s">
        <v>148</v>
      </c>
      <c r="U316" s="105">
        <v>-7.92866800493781E-4</v>
      </c>
      <c r="V316" s="105">
        <v>0</v>
      </c>
      <c r="W316" s="101">
        <v>-7.9273193665099903E-4</v>
      </c>
    </row>
    <row r="317" spans="2:23" x14ac:dyDescent="0.35">
      <c r="B317" s="55" t="s">
        <v>110</v>
      </c>
      <c r="C317" s="76" t="s">
        <v>133</v>
      </c>
      <c r="D317" s="55" t="s">
        <v>60</v>
      </c>
      <c r="E317" s="55" t="s">
        <v>179</v>
      </c>
      <c r="F317" s="70">
        <v>192.76</v>
      </c>
      <c r="G317" s="77">
        <v>54850</v>
      </c>
      <c r="H317" s="77">
        <v>192.78</v>
      </c>
      <c r="I317" s="77">
        <v>1</v>
      </c>
      <c r="J317" s="77">
        <v>-2.2216601940210299</v>
      </c>
      <c r="K317" s="77">
        <v>1.2882370186190599E-4</v>
      </c>
      <c r="L317" s="77">
        <v>-2.21897243149543</v>
      </c>
      <c r="M317" s="77">
        <v>1.28512188810329E-4</v>
      </c>
      <c r="N317" s="77">
        <v>-2.6877625255987401E-3</v>
      </c>
      <c r="O317" s="77">
        <v>3.1151305157700003E-7</v>
      </c>
      <c r="P317" s="77">
        <v>-2.73576055395868E-3</v>
      </c>
      <c r="Q317" s="77">
        <v>-2.73576055395868E-3</v>
      </c>
      <c r="R317" s="77">
        <v>0</v>
      </c>
      <c r="S317" s="77">
        <v>1.9534247000000001E-10</v>
      </c>
      <c r="T317" s="77" t="s">
        <v>149</v>
      </c>
      <c r="U317" s="105">
        <v>1.13805621464551E-4</v>
      </c>
      <c r="V317" s="105">
        <v>0</v>
      </c>
      <c r="W317" s="101">
        <v>1.13824979398861E-4</v>
      </c>
    </row>
    <row r="318" spans="2:23" x14ac:dyDescent="0.35">
      <c r="B318" s="55" t="s">
        <v>110</v>
      </c>
      <c r="C318" s="76" t="s">
        <v>133</v>
      </c>
      <c r="D318" s="55" t="s">
        <v>60</v>
      </c>
      <c r="E318" s="55" t="s">
        <v>180</v>
      </c>
      <c r="F318" s="70">
        <v>193.7</v>
      </c>
      <c r="G318" s="77">
        <v>53654</v>
      </c>
      <c r="H318" s="77">
        <v>193.29</v>
      </c>
      <c r="I318" s="77">
        <v>1</v>
      </c>
      <c r="J318" s="77">
        <v>-27.985620719151701</v>
      </c>
      <c r="K318" s="77">
        <v>3.07795622045231E-2</v>
      </c>
      <c r="L318" s="77">
        <v>-27.985857434274099</v>
      </c>
      <c r="M318" s="77">
        <v>3.0780082901828501E-2</v>
      </c>
      <c r="N318" s="77">
        <v>2.36715122414743E-4</v>
      </c>
      <c r="O318" s="77">
        <v>-5.2069730540100002E-7</v>
      </c>
      <c r="P318" s="77">
        <v>2.4223883951959E-4</v>
      </c>
      <c r="Q318" s="77">
        <v>2.4223883951959E-4</v>
      </c>
      <c r="R318" s="77">
        <v>0</v>
      </c>
      <c r="S318" s="77">
        <v>2.3061100000000002E-12</v>
      </c>
      <c r="T318" s="77" t="s">
        <v>149</v>
      </c>
      <c r="U318" s="105">
        <v>-3.6991249184969998E-6</v>
      </c>
      <c r="V318" s="105">
        <v>0</v>
      </c>
      <c r="W318" s="101">
        <v>-3.6984957104117001E-6</v>
      </c>
    </row>
    <row r="319" spans="2:23" x14ac:dyDescent="0.35">
      <c r="B319" s="55" t="s">
        <v>110</v>
      </c>
      <c r="C319" s="76" t="s">
        <v>133</v>
      </c>
      <c r="D319" s="55" t="s">
        <v>60</v>
      </c>
      <c r="E319" s="55" t="s">
        <v>181</v>
      </c>
      <c r="F319" s="70">
        <v>193.21</v>
      </c>
      <c r="G319" s="77">
        <v>58004</v>
      </c>
      <c r="H319" s="77">
        <v>191.07</v>
      </c>
      <c r="I319" s="77">
        <v>1</v>
      </c>
      <c r="J319" s="77">
        <v>-31.646897255266499</v>
      </c>
      <c r="K319" s="77">
        <v>0.20641453042298</v>
      </c>
      <c r="L319" s="77">
        <v>-31.646529609536302</v>
      </c>
      <c r="M319" s="77">
        <v>0.206409734567048</v>
      </c>
      <c r="N319" s="77">
        <v>-3.67645730181554E-4</v>
      </c>
      <c r="O319" s="77">
        <v>4.7958559316970001E-6</v>
      </c>
      <c r="P319" s="77">
        <v>-3.7706227704632702E-4</v>
      </c>
      <c r="Q319" s="77">
        <v>-3.7706227704632599E-4</v>
      </c>
      <c r="R319" s="77">
        <v>0</v>
      </c>
      <c r="S319" s="77">
        <v>2.9302466E-11</v>
      </c>
      <c r="T319" s="77" t="s">
        <v>149</v>
      </c>
      <c r="U319" s="105">
        <v>1.34713896127768E-4</v>
      </c>
      <c r="V319" s="105">
        <v>0</v>
      </c>
      <c r="W319" s="101">
        <v>1.3473681048576099E-4</v>
      </c>
    </row>
    <row r="320" spans="2:23" x14ac:dyDescent="0.35">
      <c r="B320" s="55" t="s">
        <v>110</v>
      </c>
      <c r="C320" s="76" t="s">
        <v>133</v>
      </c>
      <c r="D320" s="55" t="s">
        <v>60</v>
      </c>
      <c r="E320" s="55" t="s">
        <v>182</v>
      </c>
      <c r="F320" s="70">
        <v>192.36</v>
      </c>
      <c r="G320" s="77">
        <v>53854</v>
      </c>
      <c r="H320" s="77">
        <v>191.62</v>
      </c>
      <c r="I320" s="77">
        <v>1</v>
      </c>
      <c r="J320" s="77">
        <v>-41.419100976435303</v>
      </c>
      <c r="K320" s="77">
        <v>8.4919325321959102E-2</v>
      </c>
      <c r="L320" s="77">
        <v>-41.418674594163697</v>
      </c>
      <c r="M320" s="77">
        <v>8.4917576954292501E-2</v>
      </c>
      <c r="N320" s="77">
        <v>-4.26382271601078E-4</v>
      </c>
      <c r="O320" s="77">
        <v>1.748367666648E-6</v>
      </c>
      <c r="P320" s="77">
        <v>-4.3299186965145E-4</v>
      </c>
      <c r="Q320" s="77">
        <v>-4.3299186965144897E-4</v>
      </c>
      <c r="R320" s="77">
        <v>0</v>
      </c>
      <c r="S320" s="77">
        <v>9.2803570000000001E-12</v>
      </c>
      <c r="T320" s="77" t="s">
        <v>148</v>
      </c>
      <c r="U320" s="105">
        <v>2.0146227334901998E-5</v>
      </c>
      <c r="V320" s="105">
        <v>0</v>
      </c>
      <c r="W320" s="101">
        <v>2.0149654137025901E-5</v>
      </c>
    </row>
    <row r="321" spans="2:23" x14ac:dyDescent="0.35">
      <c r="B321" s="55" t="s">
        <v>110</v>
      </c>
      <c r="C321" s="76" t="s">
        <v>133</v>
      </c>
      <c r="D321" s="55" t="s">
        <v>60</v>
      </c>
      <c r="E321" s="55" t="s">
        <v>182</v>
      </c>
      <c r="F321" s="70">
        <v>192.36</v>
      </c>
      <c r="G321" s="77">
        <v>58104</v>
      </c>
      <c r="H321" s="77">
        <v>191.46</v>
      </c>
      <c r="I321" s="77">
        <v>1</v>
      </c>
      <c r="J321" s="77">
        <v>-14.923009732951201</v>
      </c>
      <c r="K321" s="77">
        <v>2.85941945824849E-2</v>
      </c>
      <c r="L321" s="77">
        <v>-14.923113301864401</v>
      </c>
      <c r="M321" s="77">
        <v>2.8594591483644301E-2</v>
      </c>
      <c r="N321" s="77">
        <v>1.0356891316787301E-4</v>
      </c>
      <c r="O321" s="77">
        <v>-3.96901159405E-7</v>
      </c>
      <c r="P321" s="77">
        <v>1.05165737509954E-4</v>
      </c>
      <c r="Q321" s="77">
        <v>1.05165737509953E-4</v>
      </c>
      <c r="R321" s="77">
        <v>0</v>
      </c>
      <c r="S321" s="77">
        <v>1.4200820000000001E-12</v>
      </c>
      <c r="T321" s="77" t="s">
        <v>149</v>
      </c>
      <c r="U321" s="105">
        <v>1.7042720349699999E-5</v>
      </c>
      <c r="V321" s="105">
        <v>0</v>
      </c>
      <c r="W321" s="101">
        <v>1.7045619256245702E-5</v>
      </c>
    </row>
    <row r="322" spans="2:23" x14ac:dyDescent="0.35">
      <c r="B322" s="55" t="s">
        <v>110</v>
      </c>
      <c r="C322" s="76" t="s">
        <v>133</v>
      </c>
      <c r="D322" s="55" t="s">
        <v>60</v>
      </c>
      <c r="E322" s="55" t="s">
        <v>183</v>
      </c>
      <c r="F322" s="70">
        <v>192.2</v>
      </c>
      <c r="G322" s="77">
        <v>54050</v>
      </c>
      <c r="H322" s="77">
        <v>192.59</v>
      </c>
      <c r="I322" s="77">
        <v>1</v>
      </c>
      <c r="J322" s="77">
        <v>40.076000444631802</v>
      </c>
      <c r="K322" s="77">
        <v>2.8427718865994801E-2</v>
      </c>
      <c r="L322" s="77">
        <v>40.078447042676601</v>
      </c>
      <c r="M322" s="77">
        <v>2.84311899371416E-2</v>
      </c>
      <c r="N322" s="77">
        <v>-2.44659804483627E-3</v>
      </c>
      <c r="O322" s="77">
        <v>-3.4710711467859998E-6</v>
      </c>
      <c r="P322" s="77">
        <v>-2.48402911308626E-3</v>
      </c>
      <c r="Q322" s="77">
        <v>-2.48402911308625E-3</v>
      </c>
      <c r="R322" s="77">
        <v>0</v>
      </c>
      <c r="S322" s="77">
        <v>1.09216091E-10</v>
      </c>
      <c r="T322" s="77" t="s">
        <v>148</v>
      </c>
      <c r="U322" s="105">
        <v>2.8635650420027602E-4</v>
      </c>
      <c r="V322" s="105">
        <v>0</v>
      </c>
      <c r="W322" s="101">
        <v>2.8640521243038198E-4</v>
      </c>
    </row>
    <row r="323" spans="2:23" x14ac:dyDescent="0.35">
      <c r="B323" s="55" t="s">
        <v>110</v>
      </c>
      <c r="C323" s="76" t="s">
        <v>133</v>
      </c>
      <c r="D323" s="55" t="s">
        <v>60</v>
      </c>
      <c r="E323" s="55" t="s">
        <v>183</v>
      </c>
      <c r="F323" s="70">
        <v>192.2</v>
      </c>
      <c r="G323" s="77">
        <v>56000</v>
      </c>
      <c r="H323" s="77">
        <v>193.33</v>
      </c>
      <c r="I323" s="77">
        <v>1</v>
      </c>
      <c r="J323" s="77">
        <v>30.049738267266999</v>
      </c>
      <c r="K323" s="77">
        <v>8.7589716683331501E-2</v>
      </c>
      <c r="L323" s="77">
        <v>30.051648978497902</v>
      </c>
      <c r="M323" s="77">
        <v>8.7600855813704803E-2</v>
      </c>
      <c r="N323" s="77">
        <v>-1.91071123086806E-3</v>
      </c>
      <c r="O323" s="77">
        <v>-1.1139130373324E-5</v>
      </c>
      <c r="P323" s="77">
        <v>-1.9584040992471001E-3</v>
      </c>
      <c r="Q323" s="77">
        <v>-1.9584040992471001E-3</v>
      </c>
      <c r="R323" s="77">
        <v>0</v>
      </c>
      <c r="S323" s="77">
        <v>3.72028622E-10</v>
      </c>
      <c r="T323" s="77" t="s">
        <v>148</v>
      </c>
      <c r="U323" s="105">
        <v>1.1869224467071E-5</v>
      </c>
      <c r="V323" s="105">
        <v>0</v>
      </c>
      <c r="W323" s="101">
        <v>1.1871243380237E-5</v>
      </c>
    </row>
    <row r="324" spans="2:23" x14ac:dyDescent="0.35">
      <c r="B324" s="55" t="s">
        <v>110</v>
      </c>
      <c r="C324" s="76" t="s">
        <v>133</v>
      </c>
      <c r="D324" s="55" t="s">
        <v>60</v>
      </c>
      <c r="E324" s="55" t="s">
        <v>183</v>
      </c>
      <c r="F324" s="70">
        <v>192.2</v>
      </c>
      <c r="G324" s="77">
        <v>58450</v>
      </c>
      <c r="H324" s="77">
        <v>191.55</v>
      </c>
      <c r="I324" s="77">
        <v>1</v>
      </c>
      <c r="J324" s="77">
        <v>-75.2131539307872</v>
      </c>
      <c r="K324" s="77">
        <v>0.14470653384945301</v>
      </c>
      <c r="L324" s="77">
        <v>-75.216050695811703</v>
      </c>
      <c r="M324" s="77">
        <v>0.144717680540592</v>
      </c>
      <c r="N324" s="77">
        <v>2.8967650244848802E-3</v>
      </c>
      <c r="O324" s="77">
        <v>-1.1146691139595E-5</v>
      </c>
      <c r="P324" s="77">
        <v>2.94922833927548E-3</v>
      </c>
      <c r="Q324" s="77">
        <v>2.94922833927548E-3</v>
      </c>
      <c r="R324" s="77">
        <v>0</v>
      </c>
      <c r="S324" s="77">
        <v>2.22493505E-10</v>
      </c>
      <c r="T324" s="77" t="s">
        <v>148</v>
      </c>
      <c r="U324" s="105">
        <v>-2.5587409649473702E-4</v>
      </c>
      <c r="V324" s="105">
        <v>0</v>
      </c>
      <c r="W324" s="101">
        <v>-2.5583057321453299E-4</v>
      </c>
    </row>
    <row r="325" spans="2:23" x14ac:dyDescent="0.35">
      <c r="B325" s="55" t="s">
        <v>110</v>
      </c>
      <c r="C325" s="76" t="s">
        <v>133</v>
      </c>
      <c r="D325" s="55" t="s">
        <v>60</v>
      </c>
      <c r="E325" s="55" t="s">
        <v>184</v>
      </c>
      <c r="F325" s="70">
        <v>191.62</v>
      </c>
      <c r="G325" s="77">
        <v>53850</v>
      </c>
      <c r="H325" s="77">
        <v>192.2</v>
      </c>
      <c r="I325" s="77">
        <v>1</v>
      </c>
      <c r="J325" s="77">
        <v>-1.4962533955745301</v>
      </c>
      <c r="K325" s="77">
        <v>0</v>
      </c>
      <c r="L325" s="77">
        <v>-1.4958086527783001</v>
      </c>
      <c r="M325" s="77">
        <v>0</v>
      </c>
      <c r="N325" s="77">
        <v>-4.4474279623108598E-4</v>
      </c>
      <c r="O325" s="77">
        <v>0</v>
      </c>
      <c r="P325" s="77">
        <v>-4.50713913256739E-4</v>
      </c>
      <c r="Q325" s="77">
        <v>-4.50713913256741E-4</v>
      </c>
      <c r="R325" s="77">
        <v>0</v>
      </c>
      <c r="S325" s="77">
        <v>0</v>
      </c>
      <c r="T325" s="77" t="s">
        <v>148</v>
      </c>
      <c r="U325" s="105">
        <v>2.5795082181402298E-4</v>
      </c>
      <c r="V325" s="105">
        <v>0</v>
      </c>
      <c r="W325" s="101">
        <v>2.5799469833786897E-4</v>
      </c>
    </row>
    <row r="326" spans="2:23" x14ac:dyDescent="0.35">
      <c r="B326" s="55" t="s">
        <v>110</v>
      </c>
      <c r="C326" s="76" t="s">
        <v>133</v>
      </c>
      <c r="D326" s="55" t="s">
        <v>60</v>
      </c>
      <c r="E326" s="55" t="s">
        <v>184</v>
      </c>
      <c r="F326" s="70">
        <v>191.62</v>
      </c>
      <c r="G326" s="77">
        <v>53850</v>
      </c>
      <c r="H326" s="77">
        <v>192.2</v>
      </c>
      <c r="I326" s="77">
        <v>2</v>
      </c>
      <c r="J326" s="77">
        <v>-3.4607998386188799</v>
      </c>
      <c r="K326" s="77">
        <v>0</v>
      </c>
      <c r="L326" s="77">
        <v>-3.4597711587161402</v>
      </c>
      <c r="M326" s="77">
        <v>0</v>
      </c>
      <c r="N326" s="77">
        <v>-1.0286799027418899E-3</v>
      </c>
      <c r="O326" s="77">
        <v>0</v>
      </c>
      <c r="P326" s="77">
        <v>-1.04249095964983E-3</v>
      </c>
      <c r="Q326" s="77">
        <v>-1.04249095964983E-3</v>
      </c>
      <c r="R326" s="77">
        <v>0</v>
      </c>
      <c r="S326" s="77">
        <v>0</v>
      </c>
      <c r="T326" s="77" t="s">
        <v>148</v>
      </c>
      <c r="U326" s="105">
        <v>5.9663434359027696E-4</v>
      </c>
      <c r="V326" s="105">
        <v>0</v>
      </c>
      <c r="W326" s="101">
        <v>5.96735828985127E-4</v>
      </c>
    </row>
    <row r="327" spans="2:23" x14ac:dyDescent="0.35">
      <c r="B327" s="55" t="s">
        <v>110</v>
      </c>
      <c r="C327" s="76" t="s">
        <v>133</v>
      </c>
      <c r="D327" s="55" t="s">
        <v>60</v>
      </c>
      <c r="E327" s="55" t="s">
        <v>184</v>
      </c>
      <c r="F327" s="70">
        <v>191.62</v>
      </c>
      <c r="G327" s="77">
        <v>58004</v>
      </c>
      <c r="H327" s="77">
        <v>191.07</v>
      </c>
      <c r="I327" s="77">
        <v>1</v>
      </c>
      <c r="J327" s="77">
        <v>-26.814880924055</v>
      </c>
      <c r="K327" s="77">
        <v>2.44472865250225E-2</v>
      </c>
      <c r="L327" s="77">
        <v>-26.815583251938701</v>
      </c>
      <c r="M327" s="77">
        <v>2.4448567174816301E-2</v>
      </c>
      <c r="N327" s="77">
        <v>7.0232788367818899E-4</v>
      </c>
      <c r="O327" s="77">
        <v>-1.280649793785E-6</v>
      </c>
      <c r="P327" s="77">
        <v>7.1300971108419198E-4</v>
      </c>
      <c r="Q327" s="77">
        <v>7.13009711084191E-4</v>
      </c>
      <c r="R327" s="77">
        <v>0</v>
      </c>
      <c r="S327" s="77">
        <v>1.7285016999999998E-11</v>
      </c>
      <c r="T327" s="77" t="s">
        <v>148</v>
      </c>
      <c r="U327" s="105">
        <v>1.41234401231229E-4</v>
      </c>
      <c r="V327" s="105">
        <v>0</v>
      </c>
      <c r="W327" s="101">
        <v>1.4125842470411301E-4</v>
      </c>
    </row>
    <row r="328" spans="2:23" x14ac:dyDescent="0.35">
      <c r="B328" s="55" t="s">
        <v>110</v>
      </c>
      <c r="C328" s="76" t="s">
        <v>133</v>
      </c>
      <c r="D328" s="55" t="s">
        <v>60</v>
      </c>
      <c r="E328" s="55" t="s">
        <v>185</v>
      </c>
      <c r="F328" s="70">
        <v>192.75</v>
      </c>
      <c r="G328" s="77">
        <v>54000</v>
      </c>
      <c r="H328" s="77">
        <v>192.53</v>
      </c>
      <c r="I328" s="77">
        <v>1</v>
      </c>
      <c r="J328" s="77">
        <v>-3.8077572524705601</v>
      </c>
      <c r="K328" s="77">
        <v>8.7864032680077598E-4</v>
      </c>
      <c r="L328" s="77">
        <v>-3.7936665267868301</v>
      </c>
      <c r="M328" s="77">
        <v>8.7214948641764999E-4</v>
      </c>
      <c r="N328" s="77">
        <v>-1.40907256837311E-2</v>
      </c>
      <c r="O328" s="77">
        <v>6.4908403831259998E-6</v>
      </c>
      <c r="P328" s="77">
        <v>-1.4344717503348E-2</v>
      </c>
      <c r="Q328" s="77">
        <v>-1.4344717503348E-2</v>
      </c>
      <c r="R328" s="77">
        <v>0</v>
      </c>
      <c r="S328" s="77">
        <v>1.2469717767E-8</v>
      </c>
      <c r="T328" s="77" t="s">
        <v>148</v>
      </c>
      <c r="U328" s="105">
        <v>-1.8495641590154199E-3</v>
      </c>
      <c r="V328" s="105">
        <v>0</v>
      </c>
      <c r="W328" s="101">
        <v>-1.84924955468364E-3</v>
      </c>
    </row>
    <row r="329" spans="2:23" x14ac:dyDescent="0.35">
      <c r="B329" s="55" t="s">
        <v>110</v>
      </c>
      <c r="C329" s="76" t="s">
        <v>133</v>
      </c>
      <c r="D329" s="55" t="s">
        <v>60</v>
      </c>
      <c r="E329" s="55" t="s">
        <v>185</v>
      </c>
      <c r="F329" s="70">
        <v>192.75</v>
      </c>
      <c r="G329" s="77">
        <v>54850</v>
      </c>
      <c r="H329" s="77">
        <v>192.78</v>
      </c>
      <c r="I329" s="77">
        <v>1</v>
      </c>
      <c r="J329" s="77">
        <v>11.7473697086216</v>
      </c>
      <c r="K329" s="77">
        <v>1.09020549106121E-3</v>
      </c>
      <c r="L329" s="77">
        <v>11.7446815408936</v>
      </c>
      <c r="M329" s="77">
        <v>1.0897066015263599E-3</v>
      </c>
      <c r="N329" s="77">
        <v>2.6881677279252899E-3</v>
      </c>
      <c r="O329" s="77">
        <v>4.9888953485099997E-7</v>
      </c>
      <c r="P329" s="77">
        <v>2.7357605547627499E-3</v>
      </c>
      <c r="Q329" s="77">
        <v>2.7357605547627399E-3</v>
      </c>
      <c r="R329" s="77">
        <v>0</v>
      </c>
      <c r="S329" s="77">
        <v>5.9126647999999998E-11</v>
      </c>
      <c r="T329" s="77" t="s">
        <v>149</v>
      </c>
      <c r="U329" s="105">
        <v>1.5523409347709999E-5</v>
      </c>
      <c r="V329" s="105">
        <v>0</v>
      </c>
      <c r="W329" s="101">
        <v>1.55260498248196E-5</v>
      </c>
    </row>
    <row r="330" spans="2:23" x14ac:dyDescent="0.35">
      <c r="B330" s="55" t="s">
        <v>110</v>
      </c>
      <c r="C330" s="76" t="s">
        <v>133</v>
      </c>
      <c r="D330" s="55" t="s">
        <v>60</v>
      </c>
      <c r="E330" s="55" t="s">
        <v>131</v>
      </c>
      <c r="F330" s="70">
        <v>192.53</v>
      </c>
      <c r="G330" s="77">
        <v>54250</v>
      </c>
      <c r="H330" s="77">
        <v>192.54</v>
      </c>
      <c r="I330" s="77">
        <v>1</v>
      </c>
      <c r="J330" s="77">
        <v>2.6559838044527799</v>
      </c>
      <c r="K330" s="77">
        <v>9.5937799585410998E-5</v>
      </c>
      <c r="L330" s="77">
        <v>2.6465971545253502</v>
      </c>
      <c r="M330" s="77">
        <v>9.5260880377447002E-5</v>
      </c>
      <c r="N330" s="77">
        <v>9.3866499274331706E-3</v>
      </c>
      <c r="O330" s="77">
        <v>6.7691920796399998E-7</v>
      </c>
      <c r="P330" s="77">
        <v>9.5524915347172494E-3</v>
      </c>
      <c r="Q330" s="77">
        <v>9.5524915347172494E-3</v>
      </c>
      <c r="R330" s="77">
        <v>0</v>
      </c>
      <c r="S330" s="77">
        <v>1.241001285E-9</v>
      </c>
      <c r="T330" s="77" t="s">
        <v>148</v>
      </c>
      <c r="U330" s="105">
        <v>3.6464140431043003E-5</v>
      </c>
      <c r="V330" s="105">
        <v>0</v>
      </c>
      <c r="W330" s="101">
        <v>3.6470342852558398E-5</v>
      </c>
    </row>
    <row r="331" spans="2:23" x14ac:dyDescent="0.35">
      <c r="B331" s="55" t="s">
        <v>110</v>
      </c>
      <c r="C331" s="76" t="s">
        <v>133</v>
      </c>
      <c r="D331" s="55" t="s">
        <v>60</v>
      </c>
      <c r="E331" s="55" t="s">
        <v>186</v>
      </c>
      <c r="F331" s="70">
        <v>192.59</v>
      </c>
      <c r="G331" s="77">
        <v>54250</v>
      </c>
      <c r="H331" s="77">
        <v>192.54</v>
      </c>
      <c r="I331" s="77">
        <v>1</v>
      </c>
      <c r="J331" s="77">
        <v>-2.6557235442350602</v>
      </c>
      <c r="K331" s="77">
        <v>4.2458262611294801E-4</v>
      </c>
      <c r="L331" s="77">
        <v>-2.6463387305113302</v>
      </c>
      <c r="M331" s="77">
        <v>4.2158714233158002E-4</v>
      </c>
      <c r="N331" s="77">
        <v>-9.3848137237329699E-3</v>
      </c>
      <c r="O331" s="77">
        <v>2.9954837813680001E-6</v>
      </c>
      <c r="P331" s="77">
        <v>-9.5524915337564503E-3</v>
      </c>
      <c r="Q331" s="77">
        <v>-9.5524915337564503E-3</v>
      </c>
      <c r="R331" s="77">
        <v>0</v>
      </c>
      <c r="S331" s="77">
        <v>5.4932556890000004E-9</v>
      </c>
      <c r="T331" s="77" t="s">
        <v>148</v>
      </c>
      <c r="U331" s="105">
        <v>1.07584648172314E-4</v>
      </c>
      <c r="V331" s="105">
        <v>0</v>
      </c>
      <c r="W331" s="101">
        <v>1.07602947941036E-4</v>
      </c>
    </row>
    <row r="332" spans="2:23" x14ac:dyDescent="0.35">
      <c r="B332" s="55" t="s">
        <v>110</v>
      </c>
      <c r="C332" s="76" t="s">
        <v>133</v>
      </c>
      <c r="D332" s="55" t="s">
        <v>60</v>
      </c>
      <c r="E332" s="55" t="s">
        <v>187</v>
      </c>
      <c r="F332" s="70">
        <v>192.78</v>
      </c>
      <c r="G332" s="77">
        <v>53550</v>
      </c>
      <c r="H332" s="77">
        <v>192.76</v>
      </c>
      <c r="I332" s="77">
        <v>1</v>
      </c>
      <c r="J332" s="77">
        <v>3.7413649425719</v>
      </c>
      <c r="K332" s="77">
        <v>2.4776126591305702E-4</v>
      </c>
      <c r="L332" s="77">
        <v>3.74621625911734</v>
      </c>
      <c r="M332" s="77">
        <v>2.4840421180333E-4</v>
      </c>
      <c r="N332" s="77">
        <v>-4.85131654544072E-3</v>
      </c>
      <c r="O332" s="77">
        <v>-6.4294589027300003E-7</v>
      </c>
      <c r="P332" s="77">
        <v>-4.9416343630001398E-3</v>
      </c>
      <c r="Q332" s="77">
        <v>-4.9416343630001303E-3</v>
      </c>
      <c r="R332" s="77">
        <v>0</v>
      </c>
      <c r="S332" s="77">
        <v>4.3222957800000002E-10</v>
      </c>
      <c r="T332" s="77" t="s">
        <v>148</v>
      </c>
      <c r="U332" s="105">
        <v>-2.2096701017674901E-4</v>
      </c>
      <c r="V332" s="105">
        <v>0</v>
      </c>
      <c r="W332" s="101">
        <v>-2.2092942446865499E-4</v>
      </c>
    </row>
    <row r="333" spans="2:23" x14ac:dyDescent="0.35">
      <c r="B333" s="55" t="s">
        <v>110</v>
      </c>
      <c r="C333" s="76" t="s">
        <v>133</v>
      </c>
      <c r="D333" s="55" t="s">
        <v>60</v>
      </c>
      <c r="E333" s="55" t="s">
        <v>188</v>
      </c>
      <c r="F333" s="70">
        <v>190.6</v>
      </c>
      <c r="G333" s="77">
        <v>58200</v>
      </c>
      <c r="H333" s="77">
        <v>191.71</v>
      </c>
      <c r="I333" s="77">
        <v>1</v>
      </c>
      <c r="J333" s="77">
        <v>17.685438142246301</v>
      </c>
      <c r="K333" s="77">
        <v>5.5048351121846598E-2</v>
      </c>
      <c r="L333" s="77">
        <v>17.689527787020602</v>
      </c>
      <c r="M333" s="77">
        <v>5.5073813225688301E-2</v>
      </c>
      <c r="N333" s="77">
        <v>-4.0896447743549204E-3</v>
      </c>
      <c r="O333" s="77">
        <v>-2.5462103841783999E-5</v>
      </c>
      <c r="P333" s="77">
        <v>-4.1597257842846099E-3</v>
      </c>
      <c r="Q333" s="77">
        <v>-4.1597257842846003E-3</v>
      </c>
      <c r="R333" s="77">
        <v>0</v>
      </c>
      <c r="S333" s="77">
        <v>3.045384074E-9</v>
      </c>
      <c r="T333" s="77" t="s">
        <v>149</v>
      </c>
      <c r="U333" s="105">
        <v>-3.2770276034214198E-4</v>
      </c>
      <c r="V333" s="105">
        <v>0</v>
      </c>
      <c r="W333" s="101">
        <v>-3.2764701925987801E-4</v>
      </c>
    </row>
    <row r="334" spans="2:23" x14ac:dyDescent="0.35">
      <c r="B334" s="55" t="s">
        <v>110</v>
      </c>
      <c r="C334" s="76" t="s">
        <v>133</v>
      </c>
      <c r="D334" s="55" t="s">
        <v>60</v>
      </c>
      <c r="E334" s="55" t="s">
        <v>189</v>
      </c>
      <c r="F334" s="70">
        <v>192.75</v>
      </c>
      <c r="G334" s="77">
        <v>53000</v>
      </c>
      <c r="H334" s="77">
        <v>192.99</v>
      </c>
      <c r="I334" s="77">
        <v>1</v>
      </c>
      <c r="J334" s="77">
        <v>31.033553964570999</v>
      </c>
      <c r="K334" s="77">
        <v>2.38073739797303E-2</v>
      </c>
      <c r="L334" s="77">
        <v>31.021909630786698</v>
      </c>
      <c r="M334" s="77">
        <v>2.3789511442918101E-2</v>
      </c>
      <c r="N334" s="77">
        <v>1.16443337842331E-2</v>
      </c>
      <c r="O334" s="77">
        <v>1.7862536812245002E-5</v>
      </c>
      <c r="P334" s="77">
        <v>1.189502882443E-2</v>
      </c>
      <c r="Q334" s="77">
        <v>1.18950288244299E-2</v>
      </c>
      <c r="R334" s="77">
        <v>0</v>
      </c>
      <c r="S334" s="77">
        <v>3.497675089E-9</v>
      </c>
      <c r="T334" s="77" t="s">
        <v>149</v>
      </c>
      <c r="U334" s="105">
        <v>6.5050736676164496E-4</v>
      </c>
      <c r="V334" s="105">
        <v>0</v>
      </c>
      <c r="W334" s="101">
        <v>6.50618015767486E-4</v>
      </c>
    </row>
    <row r="335" spans="2:23" x14ac:dyDescent="0.35">
      <c r="B335" s="55" t="s">
        <v>110</v>
      </c>
      <c r="C335" s="76" t="s">
        <v>133</v>
      </c>
      <c r="D335" s="55" t="s">
        <v>60</v>
      </c>
      <c r="E335" s="55" t="s">
        <v>190</v>
      </c>
      <c r="F335" s="70">
        <v>193.33</v>
      </c>
      <c r="G335" s="77">
        <v>56100</v>
      </c>
      <c r="H335" s="77">
        <v>193.41</v>
      </c>
      <c r="I335" s="77">
        <v>1</v>
      </c>
      <c r="J335" s="77">
        <v>1.9267012325227699</v>
      </c>
      <c r="K335" s="77">
        <v>2.8435280717840401E-4</v>
      </c>
      <c r="L335" s="77">
        <v>1.9286060929178701</v>
      </c>
      <c r="M335" s="77">
        <v>2.8491534396161798E-4</v>
      </c>
      <c r="N335" s="77">
        <v>-1.9048603951004499E-3</v>
      </c>
      <c r="O335" s="77">
        <v>-5.6253678321400005E-7</v>
      </c>
      <c r="P335" s="77">
        <v>-1.9584040990202798E-3</v>
      </c>
      <c r="Q335" s="77">
        <v>-1.9584040990202798E-3</v>
      </c>
      <c r="R335" s="77">
        <v>0</v>
      </c>
      <c r="S335" s="77">
        <v>2.9378755100000002E-10</v>
      </c>
      <c r="T335" s="77" t="s">
        <v>148</v>
      </c>
      <c r="U335" s="105">
        <v>4.3611093837877003E-5</v>
      </c>
      <c r="V335" s="105">
        <v>0</v>
      </c>
      <c r="W335" s="101">
        <v>4.3618511930927698E-5</v>
      </c>
    </row>
    <row r="336" spans="2:23" x14ac:dyDescent="0.35">
      <c r="B336" s="55" t="s">
        <v>110</v>
      </c>
      <c r="C336" s="76" t="s">
        <v>133</v>
      </c>
      <c r="D336" s="55" t="s">
        <v>60</v>
      </c>
      <c r="E336" s="55" t="s">
        <v>132</v>
      </c>
      <c r="F336" s="70">
        <v>193.53</v>
      </c>
      <c r="G336" s="77">
        <v>56100</v>
      </c>
      <c r="H336" s="77">
        <v>193.41</v>
      </c>
      <c r="I336" s="77">
        <v>1</v>
      </c>
      <c r="J336" s="77">
        <v>-3.1338533552932599</v>
      </c>
      <c r="K336" s="77">
        <v>8.1219974770032699E-4</v>
      </c>
      <c r="L336" s="77">
        <v>-3.1332353841032501</v>
      </c>
      <c r="M336" s="77">
        <v>8.1187946050066001E-4</v>
      </c>
      <c r="N336" s="77">
        <v>-6.1797119000964195E-4</v>
      </c>
      <c r="O336" s="77">
        <v>3.2028719966699998E-7</v>
      </c>
      <c r="P336" s="77">
        <v>-6.1449313583460802E-4</v>
      </c>
      <c r="Q336" s="77">
        <v>-6.1449313583460802E-4</v>
      </c>
      <c r="R336" s="77">
        <v>0</v>
      </c>
      <c r="S336" s="77">
        <v>3.1227669999999998E-11</v>
      </c>
      <c r="T336" s="77" t="s">
        <v>148</v>
      </c>
      <c r="U336" s="105">
        <v>-1.2190578281570001E-5</v>
      </c>
      <c r="V336" s="105">
        <v>0</v>
      </c>
      <c r="W336" s="101">
        <v>-1.2188504707254901E-5</v>
      </c>
    </row>
    <row r="337" spans="2:23" x14ac:dyDescent="0.35">
      <c r="B337" s="55" t="s">
        <v>110</v>
      </c>
      <c r="C337" s="76" t="s">
        <v>133</v>
      </c>
      <c r="D337" s="55" t="s">
        <v>60</v>
      </c>
      <c r="E337" s="55" t="s">
        <v>191</v>
      </c>
      <c r="F337" s="70">
        <v>191.07</v>
      </c>
      <c r="G337" s="77">
        <v>58054</v>
      </c>
      <c r="H337" s="77">
        <v>191.36</v>
      </c>
      <c r="I337" s="77">
        <v>1</v>
      </c>
      <c r="J337" s="77">
        <v>12.1167097784347</v>
      </c>
      <c r="K337" s="77">
        <v>8.2509836590405408E-3</v>
      </c>
      <c r="L337" s="77">
        <v>12.116761709613099</v>
      </c>
      <c r="M337" s="77">
        <v>8.2510543852081005E-3</v>
      </c>
      <c r="N337" s="77">
        <v>-5.1931178450537002E-5</v>
      </c>
      <c r="O337" s="77">
        <v>-7.0726167556000001E-8</v>
      </c>
      <c r="P337" s="77">
        <v>-5.2610727751146E-5</v>
      </c>
      <c r="Q337" s="77">
        <v>-5.2610727751147003E-5</v>
      </c>
      <c r="R337" s="77">
        <v>0</v>
      </c>
      <c r="S337" s="77">
        <v>1.5555500000000001E-13</v>
      </c>
      <c r="T337" s="77" t="s">
        <v>148</v>
      </c>
      <c r="U337" s="105">
        <v>1.5361376213829999E-6</v>
      </c>
      <c r="V337" s="105">
        <v>0</v>
      </c>
      <c r="W337" s="101">
        <v>1.53639891296758E-6</v>
      </c>
    </row>
    <row r="338" spans="2:23" x14ac:dyDescent="0.35">
      <c r="B338" s="55" t="s">
        <v>110</v>
      </c>
      <c r="C338" s="76" t="s">
        <v>133</v>
      </c>
      <c r="D338" s="55" t="s">
        <v>60</v>
      </c>
      <c r="E338" s="55" t="s">
        <v>191</v>
      </c>
      <c r="F338" s="70">
        <v>191.07</v>
      </c>
      <c r="G338" s="77">
        <v>58104</v>
      </c>
      <c r="H338" s="77">
        <v>191.46</v>
      </c>
      <c r="I338" s="77">
        <v>1</v>
      </c>
      <c r="J338" s="77">
        <v>10.2609423825224</v>
      </c>
      <c r="K338" s="77">
        <v>9.4126523088236096E-3</v>
      </c>
      <c r="L338" s="77">
        <v>10.2609942641337</v>
      </c>
      <c r="M338" s="77">
        <v>9.4127474939995504E-3</v>
      </c>
      <c r="N338" s="77">
        <v>-5.1881611301541003E-5</v>
      </c>
      <c r="O338" s="77">
        <v>-9.5185175940000002E-8</v>
      </c>
      <c r="P338" s="77">
        <v>-5.2555011073120001E-5</v>
      </c>
      <c r="Q338" s="77">
        <v>-5.2555011073120001E-5</v>
      </c>
      <c r="R338" s="77">
        <v>0</v>
      </c>
      <c r="S338" s="77">
        <v>2.4692499999999998E-13</v>
      </c>
      <c r="T338" s="77" t="s">
        <v>148</v>
      </c>
      <c r="U338" s="105">
        <v>2.0282357314499998E-6</v>
      </c>
      <c r="V338" s="105">
        <v>0</v>
      </c>
      <c r="W338" s="101">
        <v>2.0285807271852698E-6</v>
      </c>
    </row>
    <row r="339" spans="2:23" x14ac:dyDescent="0.35">
      <c r="B339" s="55" t="s">
        <v>110</v>
      </c>
      <c r="C339" s="76" t="s">
        <v>133</v>
      </c>
      <c r="D339" s="55" t="s">
        <v>60</v>
      </c>
      <c r="E339" s="55" t="s">
        <v>192</v>
      </c>
      <c r="F339" s="70">
        <v>191.36</v>
      </c>
      <c r="G339" s="77">
        <v>58104</v>
      </c>
      <c r="H339" s="77">
        <v>191.46</v>
      </c>
      <c r="I339" s="77">
        <v>1</v>
      </c>
      <c r="J339" s="77">
        <v>7.1624274900046396</v>
      </c>
      <c r="K339" s="77">
        <v>1.7134322761557801E-3</v>
      </c>
      <c r="L339" s="77">
        <v>7.1624794357803898</v>
      </c>
      <c r="M339" s="77">
        <v>1.7134571297104299E-3</v>
      </c>
      <c r="N339" s="77">
        <v>-5.1945775750295E-5</v>
      </c>
      <c r="O339" s="77">
        <v>-2.4853554654E-8</v>
      </c>
      <c r="P339" s="77">
        <v>-5.2610728324259002E-5</v>
      </c>
      <c r="Q339" s="77">
        <v>-5.2610728324259002E-5</v>
      </c>
      <c r="R339" s="77">
        <v>0</v>
      </c>
      <c r="S339" s="77">
        <v>9.2446999999999997E-14</v>
      </c>
      <c r="T339" s="77" t="s">
        <v>148</v>
      </c>
      <c r="U339" s="105">
        <v>4.3735867876499999E-7</v>
      </c>
      <c r="V339" s="105">
        <v>0</v>
      </c>
      <c r="W339" s="101">
        <v>4.3743307193173999E-7</v>
      </c>
    </row>
    <row r="340" spans="2:23" x14ac:dyDescent="0.35">
      <c r="B340" s="55" t="s">
        <v>110</v>
      </c>
      <c r="C340" s="76" t="s">
        <v>133</v>
      </c>
      <c r="D340" s="55" t="s">
        <v>60</v>
      </c>
      <c r="E340" s="55" t="s">
        <v>193</v>
      </c>
      <c r="F340" s="70">
        <v>191.33</v>
      </c>
      <c r="G340" s="77">
        <v>58200</v>
      </c>
      <c r="H340" s="77">
        <v>191.71</v>
      </c>
      <c r="I340" s="77">
        <v>1</v>
      </c>
      <c r="J340" s="77">
        <v>14.096349592939699</v>
      </c>
      <c r="K340" s="77">
        <v>8.1271192385165697E-3</v>
      </c>
      <c r="L340" s="77">
        <v>14.092270327693701</v>
      </c>
      <c r="M340" s="77">
        <v>8.1224161942417394E-3</v>
      </c>
      <c r="N340" s="77">
        <v>4.0792652460125397E-3</v>
      </c>
      <c r="O340" s="77">
        <v>4.7030442748289996E-6</v>
      </c>
      <c r="P340" s="77">
        <v>4.1597257849426703E-3</v>
      </c>
      <c r="Q340" s="77">
        <v>4.1597257849426703E-3</v>
      </c>
      <c r="R340" s="77">
        <v>0</v>
      </c>
      <c r="S340" s="77">
        <v>7.0770573099999998E-10</v>
      </c>
      <c r="T340" s="77" t="s">
        <v>148</v>
      </c>
      <c r="U340" s="105">
        <v>-6.4939375396945095E-4</v>
      </c>
      <c r="V340" s="105">
        <v>0</v>
      </c>
      <c r="W340" s="101">
        <v>-6.4928329438521202E-4</v>
      </c>
    </row>
    <row r="341" spans="2:23" x14ac:dyDescent="0.35">
      <c r="B341" s="55" t="s">
        <v>110</v>
      </c>
      <c r="C341" s="76" t="s">
        <v>133</v>
      </c>
      <c r="D341" s="55" t="s">
        <v>60</v>
      </c>
      <c r="E341" s="55" t="s">
        <v>193</v>
      </c>
      <c r="F341" s="70">
        <v>191.33</v>
      </c>
      <c r="G341" s="77">
        <v>58300</v>
      </c>
      <c r="H341" s="77">
        <v>191.64</v>
      </c>
      <c r="I341" s="77">
        <v>1</v>
      </c>
      <c r="J341" s="77">
        <v>23.4660181922238</v>
      </c>
      <c r="K341" s="77">
        <v>2.0869786971335898E-2</v>
      </c>
      <c r="L341" s="77">
        <v>23.466878997234499</v>
      </c>
      <c r="M341" s="77">
        <v>2.0871318134105098E-2</v>
      </c>
      <c r="N341" s="77">
        <v>-8.6080501069674099E-4</v>
      </c>
      <c r="O341" s="77">
        <v>-1.5311627692470001E-6</v>
      </c>
      <c r="P341" s="77">
        <v>-8.8134178600793799E-4</v>
      </c>
      <c r="Q341" s="77">
        <v>-8.8134178600793897E-4</v>
      </c>
      <c r="R341" s="77">
        <v>0</v>
      </c>
      <c r="S341" s="77">
        <v>2.9439330999999999E-11</v>
      </c>
      <c r="T341" s="77" t="s">
        <v>148</v>
      </c>
      <c r="U341" s="105">
        <v>-2.6345149553380001E-5</v>
      </c>
      <c r="V341" s="105">
        <v>0</v>
      </c>
      <c r="W341" s="101">
        <v>-2.6340668336477901E-5</v>
      </c>
    </row>
    <row r="342" spans="2:23" x14ac:dyDescent="0.35">
      <c r="B342" s="55" t="s">
        <v>110</v>
      </c>
      <c r="C342" s="76" t="s">
        <v>133</v>
      </c>
      <c r="D342" s="55" t="s">
        <v>60</v>
      </c>
      <c r="E342" s="55" t="s">
        <v>193</v>
      </c>
      <c r="F342" s="70">
        <v>191.33</v>
      </c>
      <c r="G342" s="77">
        <v>58500</v>
      </c>
      <c r="H342" s="77">
        <v>191.2</v>
      </c>
      <c r="I342" s="77">
        <v>1</v>
      </c>
      <c r="J342" s="77">
        <v>-56.2382893757609</v>
      </c>
      <c r="K342" s="77">
        <v>1.6446274997941501E-2</v>
      </c>
      <c r="L342" s="77">
        <v>-56.235068387669202</v>
      </c>
      <c r="M342" s="77">
        <v>1.64443911661423E-2</v>
      </c>
      <c r="N342" s="77">
        <v>-3.22098809180105E-3</v>
      </c>
      <c r="O342" s="77">
        <v>1.8838317992050001E-6</v>
      </c>
      <c r="P342" s="77">
        <v>-3.2783839993611001E-3</v>
      </c>
      <c r="Q342" s="77">
        <v>-3.2783839993611001E-3</v>
      </c>
      <c r="R342" s="77">
        <v>0</v>
      </c>
      <c r="S342" s="77">
        <v>5.5888569000000001E-11</v>
      </c>
      <c r="T342" s="77" t="s">
        <v>148</v>
      </c>
      <c r="U342" s="105">
        <v>-5.8417362859272997E-5</v>
      </c>
      <c r="V342" s="105">
        <v>0</v>
      </c>
      <c r="W342" s="101">
        <v>-5.8407426272149501E-5</v>
      </c>
    </row>
    <row r="343" spans="2:23" x14ac:dyDescent="0.35">
      <c r="B343" s="55" t="s">
        <v>110</v>
      </c>
      <c r="C343" s="76" t="s">
        <v>133</v>
      </c>
      <c r="D343" s="55" t="s">
        <v>60</v>
      </c>
      <c r="E343" s="55" t="s">
        <v>194</v>
      </c>
      <c r="F343" s="70">
        <v>191.64</v>
      </c>
      <c r="G343" s="77">
        <v>58305</v>
      </c>
      <c r="H343" s="77">
        <v>191.64</v>
      </c>
      <c r="I343" s="77">
        <v>1</v>
      </c>
      <c r="J343" s="77">
        <v>13.075465336557199</v>
      </c>
      <c r="K343" s="77">
        <v>0</v>
      </c>
      <c r="L343" s="77">
        <v>13.0754653365577</v>
      </c>
      <c r="M343" s="77">
        <v>0</v>
      </c>
      <c r="N343" s="77">
        <v>-5.1625400000000003E-13</v>
      </c>
      <c r="O343" s="77">
        <v>0</v>
      </c>
      <c r="P343" s="77">
        <v>-2.2547E-13</v>
      </c>
      <c r="Q343" s="77">
        <v>-2.2547099999999999E-13</v>
      </c>
      <c r="R343" s="77">
        <v>0</v>
      </c>
      <c r="S343" s="77">
        <v>0</v>
      </c>
      <c r="T343" s="77" t="s">
        <v>148</v>
      </c>
      <c r="U343" s="105">
        <v>0</v>
      </c>
      <c r="V343" s="105">
        <v>0</v>
      </c>
      <c r="W343" s="101">
        <v>0</v>
      </c>
    </row>
    <row r="344" spans="2:23" x14ac:dyDescent="0.35">
      <c r="B344" s="55" t="s">
        <v>110</v>
      </c>
      <c r="C344" s="76" t="s">
        <v>133</v>
      </c>
      <c r="D344" s="55" t="s">
        <v>60</v>
      </c>
      <c r="E344" s="55" t="s">
        <v>194</v>
      </c>
      <c r="F344" s="70">
        <v>191.64</v>
      </c>
      <c r="G344" s="77">
        <v>58350</v>
      </c>
      <c r="H344" s="77">
        <v>192.08</v>
      </c>
      <c r="I344" s="77">
        <v>1</v>
      </c>
      <c r="J344" s="77">
        <v>19.302138014575899</v>
      </c>
      <c r="K344" s="77">
        <v>2.47015588672066E-2</v>
      </c>
      <c r="L344" s="77">
        <v>19.303315698518901</v>
      </c>
      <c r="M344" s="77">
        <v>2.4704573198228299E-2</v>
      </c>
      <c r="N344" s="77">
        <v>-1.1776839430155399E-3</v>
      </c>
      <c r="O344" s="77">
        <v>-3.0143310216379999E-6</v>
      </c>
      <c r="P344" s="77">
        <v>-1.21049744629334E-3</v>
      </c>
      <c r="Q344" s="77">
        <v>-1.21049744629334E-3</v>
      </c>
      <c r="R344" s="77">
        <v>0</v>
      </c>
      <c r="S344" s="77">
        <v>9.7149660000000006E-11</v>
      </c>
      <c r="T344" s="77" t="s">
        <v>148</v>
      </c>
      <c r="U344" s="105">
        <v>-6.0148614884602003E-5</v>
      </c>
      <c r="V344" s="105">
        <v>0</v>
      </c>
      <c r="W344" s="101">
        <v>-6.01383838176229E-5</v>
      </c>
    </row>
    <row r="345" spans="2:23" x14ac:dyDescent="0.35">
      <c r="B345" s="55" t="s">
        <v>110</v>
      </c>
      <c r="C345" s="76" t="s">
        <v>133</v>
      </c>
      <c r="D345" s="55" t="s">
        <v>60</v>
      </c>
      <c r="E345" s="55" t="s">
        <v>194</v>
      </c>
      <c r="F345" s="70">
        <v>191.64</v>
      </c>
      <c r="G345" s="77">
        <v>58600</v>
      </c>
      <c r="H345" s="77">
        <v>191.61</v>
      </c>
      <c r="I345" s="77">
        <v>1</v>
      </c>
      <c r="J345" s="77">
        <v>-16.9931599288375</v>
      </c>
      <c r="K345" s="77">
        <v>1.10886713996947E-3</v>
      </c>
      <c r="L345" s="77">
        <v>-16.9934791013474</v>
      </c>
      <c r="M345" s="77">
        <v>1.10890879475686E-3</v>
      </c>
      <c r="N345" s="77">
        <v>3.19172509880006E-4</v>
      </c>
      <c r="O345" s="77">
        <v>-4.1654787386000001E-8</v>
      </c>
      <c r="P345" s="77">
        <v>3.2915566102107802E-4</v>
      </c>
      <c r="Q345" s="77">
        <v>3.2915566102107802E-4</v>
      </c>
      <c r="R345" s="77">
        <v>0</v>
      </c>
      <c r="S345" s="77">
        <v>4.1603899999999999E-13</v>
      </c>
      <c r="T345" s="77" t="s">
        <v>149</v>
      </c>
      <c r="U345" s="105">
        <v>1.593076663627E-6</v>
      </c>
      <c r="V345" s="105">
        <v>0</v>
      </c>
      <c r="W345" s="101">
        <v>1.59334764034159E-6</v>
      </c>
    </row>
    <row r="346" spans="2:23" x14ac:dyDescent="0.35">
      <c r="B346" s="55" t="s">
        <v>110</v>
      </c>
      <c r="C346" s="76" t="s">
        <v>133</v>
      </c>
      <c r="D346" s="55" t="s">
        <v>60</v>
      </c>
      <c r="E346" s="55" t="s">
        <v>195</v>
      </c>
      <c r="F346" s="70">
        <v>191.64</v>
      </c>
      <c r="G346" s="77">
        <v>58300</v>
      </c>
      <c r="H346" s="77">
        <v>191.64</v>
      </c>
      <c r="I346" s="77">
        <v>2</v>
      </c>
      <c r="J346" s="77">
        <v>-8.0582346634418496</v>
      </c>
      <c r="K346" s="77">
        <v>0</v>
      </c>
      <c r="L346" s="77">
        <v>-8.0582346634421693</v>
      </c>
      <c r="M346" s="77">
        <v>0</v>
      </c>
      <c r="N346" s="77">
        <v>3.2196499999999998E-13</v>
      </c>
      <c r="O346" s="77">
        <v>0</v>
      </c>
      <c r="P346" s="77">
        <v>1.42402E-13</v>
      </c>
      <c r="Q346" s="77">
        <v>1.42402E-13</v>
      </c>
      <c r="R346" s="77">
        <v>0</v>
      </c>
      <c r="S346" s="77">
        <v>0</v>
      </c>
      <c r="T346" s="77" t="s">
        <v>148</v>
      </c>
      <c r="U346" s="105">
        <v>0</v>
      </c>
      <c r="V346" s="105">
        <v>0</v>
      </c>
      <c r="W346" s="101">
        <v>0</v>
      </c>
    </row>
    <row r="347" spans="2:23" x14ac:dyDescent="0.35">
      <c r="B347" s="55" t="s">
        <v>110</v>
      </c>
      <c r="C347" s="76" t="s">
        <v>133</v>
      </c>
      <c r="D347" s="55" t="s">
        <v>60</v>
      </c>
      <c r="E347" s="55" t="s">
        <v>196</v>
      </c>
      <c r="F347" s="70">
        <v>191.55</v>
      </c>
      <c r="G347" s="77">
        <v>58500</v>
      </c>
      <c r="H347" s="77">
        <v>191.2</v>
      </c>
      <c r="I347" s="77">
        <v>1</v>
      </c>
      <c r="J347" s="77">
        <v>-75.325508419859304</v>
      </c>
      <c r="K347" s="77">
        <v>8.0002444283815199E-2</v>
      </c>
      <c r="L347" s="77">
        <v>-75.328413844105498</v>
      </c>
      <c r="M347" s="77">
        <v>8.0008616044990502E-2</v>
      </c>
      <c r="N347" s="77">
        <v>2.9054242461801199E-3</v>
      </c>
      <c r="O347" s="77">
        <v>-6.1717611752339999E-6</v>
      </c>
      <c r="P347" s="77">
        <v>2.9492283376374201E-3</v>
      </c>
      <c r="Q347" s="77">
        <v>2.9492283376374201E-3</v>
      </c>
      <c r="R347" s="77">
        <v>0</v>
      </c>
      <c r="S347" s="77">
        <v>1.22641064E-10</v>
      </c>
      <c r="T347" s="77" t="s">
        <v>148</v>
      </c>
      <c r="U347" s="105">
        <v>-1.6422230874731401E-4</v>
      </c>
      <c r="V347" s="105">
        <v>0</v>
      </c>
      <c r="W347" s="101">
        <v>-1.6419437511254101E-4</v>
      </c>
    </row>
    <row r="348" spans="2:23" x14ac:dyDescent="0.35">
      <c r="B348" s="55" t="s">
        <v>110</v>
      </c>
      <c r="C348" s="76" t="s">
        <v>133</v>
      </c>
      <c r="D348" s="55" t="s">
        <v>60</v>
      </c>
      <c r="E348" s="55" t="s">
        <v>197</v>
      </c>
      <c r="F348" s="70">
        <v>191.2</v>
      </c>
      <c r="G348" s="77">
        <v>58600</v>
      </c>
      <c r="H348" s="77">
        <v>191.61</v>
      </c>
      <c r="I348" s="77">
        <v>1</v>
      </c>
      <c r="J348" s="77">
        <v>24.150841925743201</v>
      </c>
      <c r="K348" s="77">
        <v>2.66551266735062E-2</v>
      </c>
      <c r="L348" s="77">
        <v>24.1511614717631</v>
      </c>
      <c r="M348" s="77">
        <v>2.66558320398874E-2</v>
      </c>
      <c r="N348" s="77">
        <v>-3.1954601987238502E-4</v>
      </c>
      <c r="O348" s="77">
        <v>-7.0536638124399999E-7</v>
      </c>
      <c r="P348" s="77">
        <v>-3.2915566068054801E-4</v>
      </c>
      <c r="Q348" s="77">
        <v>-3.2915566068054801E-4</v>
      </c>
      <c r="R348" s="77">
        <v>0</v>
      </c>
      <c r="S348" s="77">
        <v>4.9512959999999998E-12</v>
      </c>
      <c r="T348" s="77" t="s">
        <v>149</v>
      </c>
      <c r="U348" s="105">
        <v>-3.9967840542520003E-6</v>
      </c>
      <c r="V348" s="105">
        <v>0</v>
      </c>
      <c r="W348" s="101">
        <v>-3.99610421539888E-6</v>
      </c>
    </row>
    <row r="349" spans="2:23" x14ac:dyDescent="0.35">
      <c r="B349" s="55" t="s">
        <v>110</v>
      </c>
      <c r="C349" s="76" t="s">
        <v>111</v>
      </c>
      <c r="D349" s="55" t="s">
        <v>61</v>
      </c>
      <c r="E349" s="55" t="s">
        <v>112</v>
      </c>
      <c r="F349" s="70">
        <v>187.37</v>
      </c>
      <c r="G349" s="77">
        <v>50050</v>
      </c>
      <c r="H349" s="77">
        <v>188.13</v>
      </c>
      <c r="I349" s="77">
        <v>1</v>
      </c>
      <c r="J349" s="77">
        <v>12.0051370324041</v>
      </c>
      <c r="K349" s="77">
        <v>2.63745666755246E-2</v>
      </c>
      <c r="L349" s="77">
        <v>9.8480337769956598</v>
      </c>
      <c r="M349" s="77">
        <v>1.7748029776931101E-2</v>
      </c>
      <c r="N349" s="77">
        <v>2.1571032554084799</v>
      </c>
      <c r="O349" s="77">
        <v>8.6265368985935596E-3</v>
      </c>
      <c r="P349" s="77">
        <v>2.1618805038700502</v>
      </c>
      <c r="Q349" s="77">
        <v>2.1618805038700502</v>
      </c>
      <c r="R349" s="77">
        <v>0</v>
      </c>
      <c r="S349" s="77">
        <v>8.5529209828145698E-4</v>
      </c>
      <c r="T349" s="77" t="s">
        <v>127</v>
      </c>
      <c r="U349" s="105">
        <v>-1.26712223981822E-2</v>
      </c>
      <c r="V349" s="105">
        <v>-1.33620111482513E-2</v>
      </c>
      <c r="W349" s="101">
        <v>6.9057720165786505E-4</v>
      </c>
    </row>
    <row r="350" spans="2:23" x14ac:dyDescent="0.35">
      <c r="B350" s="55" t="s">
        <v>110</v>
      </c>
      <c r="C350" s="76" t="s">
        <v>111</v>
      </c>
      <c r="D350" s="55" t="s">
        <v>61</v>
      </c>
      <c r="E350" s="55" t="s">
        <v>128</v>
      </c>
      <c r="F350" s="70">
        <v>193.51</v>
      </c>
      <c r="G350" s="77">
        <v>56050</v>
      </c>
      <c r="H350" s="77">
        <v>193.12</v>
      </c>
      <c r="I350" s="77">
        <v>1</v>
      </c>
      <c r="J350" s="77">
        <v>-24.661642060129399</v>
      </c>
      <c r="K350" s="77">
        <v>1.94622908512622E-2</v>
      </c>
      <c r="L350" s="77">
        <v>-24.661239840953399</v>
      </c>
      <c r="M350" s="77">
        <v>1.9461656015776901E-2</v>
      </c>
      <c r="N350" s="77">
        <v>-4.0221917596838802E-4</v>
      </c>
      <c r="O350" s="77">
        <v>6.3483548526799997E-7</v>
      </c>
      <c r="P350" s="77">
        <v>-4.30340675479171E-4</v>
      </c>
      <c r="Q350" s="77">
        <v>-4.30340675479171E-4</v>
      </c>
      <c r="R350" s="77">
        <v>0</v>
      </c>
      <c r="S350" s="77">
        <v>5.9261790000000003E-12</v>
      </c>
      <c r="T350" s="77" t="s">
        <v>127</v>
      </c>
      <c r="U350" s="105">
        <v>-3.6747268494209998E-5</v>
      </c>
      <c r="V350" s="105">
        <v>0</v>
      </c>
      <c r="W350" s="101">
        <v>-3.6758522044976403E-5</v>
      </c>
    </row>
    <row r="351" spans="2:23" x14ac:dyDescent="0.35">
      <c r="B351" s="55" t="s">
        <v>110</v>
      </c>
      <c r="C351" s="76" t="s">
        <v>111</v>
      </c>
      <c r="D351" s="55" t="s">
        <v>61</v>
      </c>
      <c r="E351" s="55" t="s">
        <v>114</v>
      </c>
      <c r="F351" s="70">
        <v>188.13</v>
      </c>
      <c r="G351" s="77">
        <v>51450</v>
      </c>
      <c r="H351" s="77">
        <v>191.56</v>
      </c>
      <c r="I351" s="77">
        <v>10</v>
      </c>
      <c r="J351" s="77">
        <v>43.496326569536897</v>
      </c>
      <c r="K351" s="77">
        <v>0.32995266612764002</v>
      </c>
      <c r="L351" s="77">
        <v>43.469463705724898</v>
      </c>
      <c r="M351" s="77">
        <v>0.32954524153616599</v>
      </c>
      <c r="N351" s="77">
        <v>2.68628638119939E-2</v>
      </c>
      <c r="O351" s="77">
        <v>4.0742459147340702E-4</v>
      </c>
      <c r="P351" s="77">
        <v>2.7066110469070301E-2</v>
      </c>
      <c r="Q351" s="77">
        <v>2.70661104690702E-2</v>
      </c>
      <c r="R351" s="77">
        <v>0</v>
      </c>
      <c r="S351" s="77">
        <v>1.2776096418499999E-7</v>
      </c>
      <c r="T351" s="77" t="s">
        <v>129</v>
      </c>
      <c r="U351" s="105">
        <v>-1.47921013068702E-2</v>
      </c>
      <c r="V351" s="105">
        <v>0</v>
      </c>
      <c r="W351" s="101">
        <v>-1.47966312670501E-2</v>
      </c>
    </row>
    <row r="352" spans="2:23" x14ac:dyDescent="0.35">
      <c r="B352" s="55" t="s">
        <v>110</v>
      </c>
      <c r="C352" s="76" t="s">
        <v>111</v>
      </c>
      <c r="D352" s="55" t="s">
        <v>61</v>
      </c>
      <c r="E352" s="55" t="s">
        <v>130</v>
      </c>
      <c r="F352" s="70">
        <v>191.56</v>
      </c>
      <c r="G352" s="77">
        <v>54000</v>
      </c>
      <c r="H352" s="77">
        <v>192.24</v>
      </c>
      <c r="I352" s="77">
        <v>10</v>
      </c>
      <c r="J352" s="77">
        <v>29.121165065734399</v>
      </c>
      <c r="K352" s="77">
        <v>4.0570341468950201E-2</v>
      </c>
      <c r="L352" s="77">
        <v>29.094542985992</v>
      </c>
      <c r="M352" s="77">
        <v>4.04961979260091E-2</v>
      </c>
      <c r="N352" s="77">
        <v>2.6622079742411001E-2</v>
      </c>
      <c r="O352" s="77">
        <v>7.4143542941150994E-5</v>
      </c>
      <c r="P352" s="77">
        <v>2.7066110468093901E-2</v>
      </c>
      <c r="Q352" s="77">
        <v>2.7066110468093801E-2</v>
      </c>
      <c r="R352" s="77">
        <v>0</v>
      </c>
      <c r="S352" s="77">
        <v>3.5046356227999997E-8</v>
      </c>
      <c r="T352" s="77" t="s">
        <v>129</v>
      </c>
      <c r="U352" s="105">
        <v>-3.8748683344328799E-3</v>
      </c>
      <c r="V352" s="105">
        <v>0</v>
      </c>
      <c r="W352" s="101">
        <v>-3.8760549812042401E-3</v>
      </c>
    </row>
    <row r="353" spans="2:23" x14ac:dyDescent="0.35">
      <c r="B353" s="55" t="s">
        <v>110</v>
      </c>
      <c r="C353" s="76" t="s">
        <v>111</v>
      </c>
      <c r="D353" s="55" t="s">
        <v>61</v>
      </c>
      <c r="E353" s="55" t="s">
        <v>131</v>
      </c>
      <c r="F353" s="70">
        <v>192.24</v>
      </c>
      <c r="G353" s="77">
        <v>56100</v>
      </c>
      <c r="H353" s="77">
        <v>193.03</v>
      </c>
      <c r="I353" s="77">
        <v>10</v>
      </c>
      <c r="J353" s="77">
        <v>9.6502342343430296</v>
      </c>
      <c r="K353" s="77">
        <v>1.7023619398161102E-2</v>
      </c>
      <c r="L353" s="77">
        <v>9.6471532540029603</v>
      </c>
      <c r="M353" s="77">
        <v>1.7012751047656999E-2</v>
      </c>
      <c r="N353" s="77">
        <v>3.08098034007137E-3</v>
      </c>
      <c r="O353" s="77">
        <v>1.0868350504046001E-5</v>
      </c>
      <c r="P353" s="77">
        <v>3.1689014308991501E-3</v>
      </c>
      <c r="Q353" s="77">
        <v>3.1689014308991501E-3</v>
      </c>
      <c r="R353" s="77">
        <v>0</v>
      </c>
      <c r="S353" s="77">
        <v>1.835665952E-9</v>
      </c>
      <c r="T353" s="77" t="s">
        <v>129</v>
      </c>
      <c r="U353" s="105">
        <v>-3.40349769309549E-4</v>
      </c>
      <c r="V353" s="105">
        <v>0</v>
      </c>
      <c r="W353" s="101">
        <v>-3.4045399864588398E-4</v>
      </c>
    </row>
    <row r="354" spans="2:23" x14ac:dyDescent="0.35">
      <c r="B354" s="55" t="s">
        <v>110</v>
      </c>
      <c r="C354" s="76" t="s">
        <v>111</v>
      </c>
      <c r="D354" s="55" t="s">
        <v>61</v>
      </c>
      <c r="E354" s="55" t="s">
        <v>132</v>
      </c>
      <c r="F354" s="70">
        <v>193.12</v>
      </c>
      <c r="G354" s="77">
        <v>56100</v>
      </c>
      <c r="H354" s="77">
        <v>193.03</v>
      </c>
      <c r="I354" s="77">
        <v>10</v>
      </c>
      <c r="J354" s="77">
        <v>-2.1622515029818201</v>
      </c>
      <c r="K354" s="77">
        <v>3.3522127300594898E-4</v>
      </c>
      <c r="L354" s="77">
        <v>-2.1616962430718201</v>
      </c>
      <c r="M354" s="77">
        <v>3.3504912741218499E-4</v>
      </c>
      <c r="N354" s="77">
        <v>-5.5525990999977205E-4</v>
      </c>
      <c r="O354" s="77">
        <v>1.7214559376399999E-7</v>
      </c>
      <c r="P354" s="77">
        <v>-5.9600419561075602E-4</v>
      </c>
      <c r="Q354" s="77">
        <v>-5.9600419561075797E-4</v>
      </c>
      <c r="R354" s="77">
        <v>0</v>
      </c>
      <c r="S354" s="77">
        <v>2.5469346000000001E-11</v>
      </c>
      <c r="T354" s="77" t="s">
        <v>129</v>
      </c>
      <c r="U354" s="105">
        <v>-1.6736381384006001E-5</v>
      </c>
      <c r="V354" s="105">
        <v>0</v>
      </c>
      <c r="W354" s="101">
        <v>-1.6741506764075501E-5</v>
      </c>
    </row>
    <row r="355" spans="2:23" x14ac:dyDescent="0.35">
      <c r="B355" s="55" t="s">
        <v>110</v>
      </c>
      <c r="C355" s="76" t="s">
        <v>133</v>
      </c>
      <c r="D355" s="55" t="s">
        <v>61</v>
      </c>
      <c r="E355" s="55" t="s">
        <v>134</v>
      </c>
      <c r="F355" s="70">
        <v>187.21</v>
      </c>
      <c r="G355" s="77">
        <v>50000</v>
      </c>
      <c r="H355" s="77">
        <v>186.81</v>
      </c>
      <c r="I355" s="77">
        <v>1</v>
      </c>
      <c r="J355" s="77">
        <v>-12.031000689502299</v>
      </c>
      <c r="K355" s="77">
        <v>1.37941963644037E-2</v>
      </c>
      <c r="L355" s="77">
        <v>-9.8650014561483292</v>
      </c>
      <c r="M355" s="77">
        <v>9.2744295804507697E-3</v>
      </c>
      <c r="N355" s="77">
        <v>-2.1659992333539702</v>
      </c>
      <c r="O355" s="77">
        <v>4.5197667839529396E-3</v>
      </c>
      <c r="P355" s="77">
        <v>-2.1618805039953499</v>
      </c>
      <c r="Q355" s="77">
        <v>-2.1618805039953499</v>
      </c>
      <c r="R355" s="77">
        <v>0</v>
      </c>
      <c r="S355" s="77">
        <v>4.4540621298181098E-4</v>
      </c>
      <c r="T355" s="77" t="s">
        <v>135</v>
      </c>
      <c r="U355" s="105">
        <v>-5.0031327450890404E-3</v>
      </c>
      <c r="V355" s="105">
        <v>-5.2758852631022701E-3</v>
      </c>
      <c r="W355" s="101">
        <v>2.7266898978286998E-4</v>
      </c>
    </row>
    <row r="356" spans="2:23" x14ac:dyDescent="0.35">
      <c r="B356" s="55" t="s">
        <v>110</v>
      </c>
      <c r="C356" s="76" t="s">
        <v>133</v>
      </c>
      <c r="D356" s="55" t="s">
        <v>61</v>
      </c>
      <c r="E356" s="55" t="s">
        <v>136</v>
      </c>
      <c r="F356" s="70">
        <v>192.29</v>
      </c>
      <c r="G356" s="77">
        <v>56050</v>
      </c>
      <c r="H356" s="77">
        <v>193.12</v>
      </c>
      <c r="I356" s="77">
        <v>1</v>
      </c>
      <c r="J356" s="77">
        <v>38.277396020971402</v>
      </c>
      <c r="K356" s="77">
        <v>7.3257952307313995E-2</v>
      </c>
      <c r="L356" s="77">
        <v>38.278122427848601</v>
      </c>
      <c r="M356" s="77">
        <v>7.3260732830068398E-2</v>
      </c>
      <c r="N356" s="77">
        <v>-7.2640687717728802E-4</v>
      </c>
      <c r="O356" s="77">
        <v>-2.7805227543490001E-6</v>
      </c>
      <c r="P356" s="77">
        <v>-7.8015665765110399E-4</v>
      </c>
      <c r="Q356" s="77">
        <v>-7.8015665765110399E-4</v>
      </c>
      <c r="R356" s="77">
        <v>0</v>
      </c>
      <c r="S356" s="77">
        <v>3.0432221000000001E-11</v>
      </c>
      <c r="T356" s="77" t="s">
        <v>135</v>
      </c>
      <c r="U356" s="105">
        <v>6.4641589121737999E-5</v>
      </c>
      <c r="V356" s="105">
        <v>0</v>
      </c>
      <c r="W356" s="101">
        <v>6.4621793163164302E-5</v>
      </c>
    </row>
    <row r="357" spans="2:23" x14ac:dyDescent="0.35">
      <c r="B357" s="55" t="s">
        <v>110</v>
      </c>
      <c r="C357" s="76" t="s">
        <v>133</v>
      </c>
      <c r="D357" s="55" t="s">
        <v>61</v>
      </c>
      <c r="E357" s="55" t="s">
        <v>146</v>
      </c>
      <c r="F357" s="70">
        <v>192.17</v>
      </c>
      <c r="G357" s="77">
        <v>58350</v>
      </c>
      <c r="H357" s="77">
        <v>191.85</v>
      </c>
      <c r="I357" s="77">
        <v>1</v>
      </c>
      <c r="J357" s="77">
        <v>-13.6156733454386</v>
      </c>
      <c r="K357" s="77">
        <v>1.31995231182577E-2</v>
      </c>
      <c r="L357" s="77">
        <v>-13.616904263178601</v>
      </c>
      <c r="M357" s="77">
        <v>1.3201909817935E-2</v>
      </c>
      <c r="N357" s="77">
        <v>1.23091773997497E-3</v>
      </c>
      <c r="O357" s="77">
        <v>-2.3866996773190002E-6</v>
      </c>
      <c r="P357" s="77">
        <v>1.2104974460337499E-3</v>
      </c>
      <c r="Q357" s="77">
        <v>1.2104974460337499E-3</v>
      </c>
      <c r="R357" s="77">
        <v>0</v>
      </c>
      <c r="S357" s="77">
        <v>1.0432964999999999E-10</v>
      </c>
      <c r="T357" s="77" t="s">
        <v>135</v>
      </c>
      <c r="U357" s="105">
        <v>-6.4520490673052996E-5</v>
      </c>
      <c r="V357" s="105">
        <v>0</v>
      </c>
      <c r="W357" s="101">
        <v>-6.4540249546215996E-5</v>
      </c>
    </row>
    <row r="358" spans="2:23" x14ac:dyDescent="0.35">
      <c r="B358" s="55" t="s">
        <v>110</v>
      </c>
      <c r="C358" s="76" t="s">
        <v>133</v>
      </c>
      <c r="D358" s="55" t="s">
        <v>61</v>
      </c>
      <c r="E358" s="55" t="s">
        <v>147</v>
      </c>
      <c r="F358" s="70">
        <v>186.81</v>
      </c>
      <c r="G358" s="77">
        <v>50050</v>
      </c>
      <c r="H358" s="77">
        <v>188.13</v>
      </c>
      <c r="I358" s="77">
        <v>1</v>
      </c>
      <c r="J358" s="77">
        <v>65.500141302680902</v>
      </c>
      <c r="K358" s="77">
        <v>0.24840654676786</v>
      </c>
      <c r="L358" s="77">
        <v>67.026891145265907</v>
      </c>
      <c r="M358" s="77">
        <v>0.26012177950910098</v>
      </c>
      <c r="N358" s="77">
        <v>-1.5267498425850401</v>
      </c>
      <c r="O358" s="77">
        <v>-1.17152327412408E-2</v>
      </c>
      <c r="P358" s="77">
        <v>-1.5245453858865701</v>
      </c>
      <c r="Q358" s="77">
        <v>-1.5245453858865601</v>
      </c>
      <c r="R358" s="77">
        <v>0</v>
      </c>
      <c r="S358" s="77">
        <v>1.3457341688706201E-4</v>
      </c>
      <c r="T358" s="77" t="s">
        <v>148</v>
      </c>
      <c r="U358" s="105">
        <v>-0.180944889788171</v>
      </c>
      <c r="V358" s="105">
        <v>-0.19080934408628999</v>
      </c>
      <c r="W358" s="101">
        <v>9.8614333895782804E-3</v>
      </c>
    </row>
    <row r="359" spans="2:23" x14ac:dyDescent="0.35">
      <c r="B359" s="55" t="s">
        <v>110</v>
      </c>
      <c r="C359" s="76" t="s">
        <v>133</v>
      </c>
      <c r="D359" s="55" t="s">
        <v>61</v>
      </c>
      <c r="E359" s="55" t="s">
        <v>147</v>
      </c>
      <c r="F359" s="70">
        <v>186.81</v>
      </c>
      <c r="G359" s="77">
        <v>51150</v>
      </c>
      <c r="H359" s="77">
        <v>185.23</v>
      </c>
      <c r="I359" s="77">
        <v>1</v>
      </c>
      <c r="J359" s="77">
        <v>-126.36588827384</v>
      </c>
      <c r="K359" s="77">
        <v>0.55889182017328098</v>
      </c>
      <c r="L359" s="77">
        <v>-125.727419928093</v>
      </c>
      <c r="M359" s="77">
        <v>0.55325844426212301</v>
      </c>
      <c r="N359" s="77">
        <v>-0.63846834574734501</v>
      </c>
      <c r="O359" s="77">
        <v>5.6333759111582204E-3</v>
      </c>
      <c r="P359" s="77">
        <v>-0.63733511810965804</v>
      </c>
      <c r="Q359" s="77">
        <v>-0.63733511810965704</v>
      </c>
      <c r="R359" s="77">
        <v>0</v>
      </c>
      <c r="S359" s="77">
        <v>1.4216861847155001E-5</v>
      </c>
      <c r="T359" s="77" t="s">
        <v>148</v>
      </c>
      <c r="U359" s="105">
        <v>3.9140600712838501E-2</v>
      </c>
      <c r="V359" s="105">
        <v>-4.1274403261143101E-2</v>
      </c>
      <c r="W359" s="101">
        <v>8.0390377535971697E-2</v>
      </c>
    </row>
    <row r="360" spans="2:23" x14ac:dyDescent="0.35">
      <c r="B360" s="55" t="s">
        <v>110</v>
      </c>
      <c r="C360" s="76" t="s">
        <v>133</v>
      </c>
      <c r="D360" s="55" t="s">
        <v>61</v>
      </c>
      <c r="E360" s="55" t="s">
        <v>147</v>
      </c>
      <c r="F360" s="70">
        <v>186.81</v>
      </c>
      <c r="G360" s="77">
        <v>51200</v>
      </c>
      <c r="H360" s="77">
        <v>186.81</v>
      </c>
      <c r="I360" s="77">
        <v>1</v>
      </c>
      <c r="J360" s="77">
        <v>-2.6613240000000001E-12</v>
      </c>
      <c r="K360" s="77">
        <v>0</v>
      </c>
      <c r="L360" s="77">
        <v>-1.5720810000000001E-12</v>
      </c>
      <c r="M360" s="77">
        <v>0</v>
      </c>
      <c r="N360" s="77">
        <v>-1.0892420000000001E-12</v>
      </c>
      <c r="O360" s="77">
        <v>0</v>
      </c>
      <c r="P360" s="77">
        <v>-5.5228700000000005E-13</v>
      </c>
      <c r="Q360" s="77">
        <v>-5.5228700000000005E-13</v>
      </c>
      <c r="R360" s="77">
        <v>0</v>
      </c>
      <c r="S360" s="77">
        <v>0</v>
      </c>
      <c r="T360" s="77" t="s">
        <v>149</v>
      </c>
      <c r="U360" s="105">
        <v>0</v>
      </c>
      <c r="V360" s="105">
        <v>0</v>
      </c>
      <c r="W360" s="101">
        <v>0</v>
      </c>
    </row>
    <row r="361" spans="2:23" x14ac:dyDescent="0.35">
      <c r="B361" s="55" t="s">
        <v>110</v>
      </c>
      <c r="C361" s="76" t="s">
        <v>133</v>
      </c>
      <c r="D361" s="55" t="s">
        <v>61</v>
      </c>
      <c r="E361" s="55" t="s">
        <v>114</v>
      </c>
      <c r="F361" s="70">
        <v>188.13</v>
      </c>
      <c r="G361" s="77">
        <v>50054</v>
      </c>
      <c r="H361" s="77">
        <v>188.13</v>
      </c>
      <c r="I361" s="77">
        <v>1</v>
      </c>
      <c r="J361" s="77">
        <v>65.516299746813601</v>
      </c>
      <c r="K361" s="77">
        <v>0</v>
      </c>
      <c r="L361" s="77">
        <v>65.516300104364504</v>
      </c>
      <c r="M361" s="77">
        <v>0</v>
      </c>
      <c r="N361" s="77">
        <v>-3.57550922203E-7</v>
      </c>
      <c r="O361" s="77">
        <v>0</v>
      </c>
      <c r="P361" s="77">
        <v>-8.0429300000000001E-13</v>
      </c>
      <c r="Q361" s="77">
        <v>-8.0429300000000001E-13</v>
      </c>
      <c r="R361" s="77">
        <v>0</v>
      </c>
      <c r="S361" s="77">
        <v>0</v>
      </c>
      <c r="T361" s="77" t="s">
        <v>148</v>
      </c>
      <c r="U361" s="105">
        <v>0</v>
      </c>
      <c r="V361" s="105">
        <v>0</v>
      </c>
      <c r="W361" s="101">
        <v>0</v>
      </c>
    </row>
    <row r="362" spans="2:23" x14ac:dyDescent="0.35">
      <c r="B362" s="55" t="s">
        <v>110</v>
      </c>
      <c r="C362" s="76" t="s">
        <v>133</v>
      </c>
      <c r="D362" s="55" t="s">
        <v>61</v>
      </c>
      <c r="E362" s="55" t="s">
        <v>114</v>
      </c>
      <c r="F362" s="70">
        <v>188.13</v>
      </c>
      <c r="G362" s="77">
        <v>50100</v>
      </c>
      <c r="H362" s="77">
        <v>187.7</v>
      </c>
      <c r="I362" s="77">
        <v>1</v>
      </c>
      <c r="J362" s="77">
        <v>-129.452549526486</v>
      </c>
      <c r="K362" s="77">
        <v>0.13356096175389201</v>
      </c>
      <c r="L362" s="77">
        <v>-129.94941673006801</v>
      </c>
      <c r="M362" s="77">
        <v>0.134588201740625</v>
      </c>
      <c r="N362" s="77">
        <v>0.49686720358199699</v>
      </c>
      <c r="O362" s="77">
        <v>-1.0272399867331901E-3</v>
      </c>
      <c r="P362" s="77">
        <v>0.50141310529294802</v>
      </c>
      <c r="Q362" s="77">
        <v>0.50141310529294703</v>
      </c>
      <c r="R362" s="77">
        <v>0</v>
      </c>
      <c r="S362" s="77">
        <v>2.0037783642110002E-6</v>
      </c>
      <c r="T362" s="77" t="s">
        <v>148</v>
      </c>
      <c r="U362" s="105">
        <v>2.0619095433293901E-2</v>
      </c>
      <c r="V362" s="105">
        <v>-2.1743173183201001E-2</v>
      </c>
      <c r="W362" s="101">
        <v>4.2349295517813301E-2</v>
      </c>
    </row>
    <row r="363" spans="2:23" x14ac:dyDescent="0.35">
      <c r="B363" s="55" t="s">
        <v>110</v>
      </c>
      <c r="C363" s="76" t="s">
        <v>133</v>
      </c>
      <c r="D363" s="55" t="s">
        <v>61</v>
      </c>
      <c r="E363" s="55" t="s">
        <v>114</v>
      </c>
      <c r="F363" s="70">
        <v>188.13</v>
      </c>
      <c r="G363" s="77">
        <v>50900</v>
      </c>
      <c r="H363" s="77">
        <v>190.14</v>
      </c>
      <c r="I363" s="77">
        <v>1</v>
      </c>
      <c r="J363" s="77">
        <v>76.333956902133707</v>
      </c>
      <c r="K363" s="77">
        <v>0.41079454483174499</v>
      </c>
      <c r="L363" s="77">
        <v>76.226059189441898</v>
      </c>
      <c r="M363" s="77">
        <v>0.40963405301843703</v>
      </c>
      <c r="N363" s="77">
        <v>0.10789771269177401</v>
      </c>
      <c r="O363" s="77">
        <v>1.1604918133074E-3</v>
      </c>
      <c r="P363" s="77">
        <v>0.108855902221805</v>
      </c>
      <c r="Q363" s="77">
        <v>0.108855902221805</v>
      </c>
      <c r="R363" s="77">
        <v>0</v>
      </c>
      <c r="S363" s="77">
        <v>8.3539732512100005E-7</v>
      </c>
      <c r="T363" s="77" t="s">
        <v>148</v>
      </c>
      <c r="U363" s="105">
        <v>2.6152165994320002E-3</v>
      </c>
      <c r="V363" s="105">
        <v>-2.7577886535805301E-3</v>
      </c>
      <c r="W363" s="101">
        <v>5.3713598140490097E-3</v>
      </c>
    </row>
    <row r="364" spans="2:23" x14ac:dyDescent="0.35">
      <c r="B364" s="55" t="s">
        <v>110</v>
      </c>
      <c r="C364" s="76" t="s">
        <v>133</v>
      </c>
      <c r="D364" s="55" t="s">
        <v>61</v>
      </c>
      <c r="E364" s="55" t="s">
        <v>150</v>
      </c>
      <c r="F364" s="70">
        <v>188.13</v>
      </c>
      <c r="G364" s="77">
        <v>50454</v>
      </c>
      <c r="H364" s="77">
        <v>188.13</v>
      </c>
      <c r="I364" s="77">
        <v>1</v>
      </c>
      <c r="J364" s="77">
        <v>-4.7949240000000002E-12</v>
      </c>
      <c r="K364" s="77">
        <v>0</v>
      </c>
      <c r="L364" s="77">
        <v>-2.4389890000000001E-12</v>
      </c>
      <c r="M364" s="77">
        <v>0</v>
      </c>
      <c r="N364" s="77">
        <v>-2.3559350000000001E-12</v>
      </c>
      <c r="O364" s="77">
        <v>0</v>
      </c>
      <c r="P364" s="77">
        <v>-1.121183E-12</v>
      </c>
      <c r="Q364" s="77">
        <v>-1.121184E-12</v>
      </c>
      <c r="R364" s="77">
        <v>0</v>
      </c>
      <c r="S364" s="77">
        <v>0</v>
      </c>
      <c r="T364" s="77" t="s">
        <v>149</v>
      </c>
      <c r="U364" s="105">
        <v>0</v>
      </c>
      <c r="V364" s="105">
        <v>0</v>
      </c>
      <c r="W364" s="101">
        <v>0</v>
      </c>
    </row>
    <row r="365" spans="2:23" x14ac:dyDescent="0.35">
      <c r="B365" s="55" t="s">
        <v>110</v>
      </c>
      <c r="C365" s="76" t="s">
        <v>133</v>
      </c>
      <c r="D365" s="55" t="s">
        <v>61</v>
      </c>
      <c r="E365" s="55" t="s">
        <v>150</v>
      </c>
      <c r="F365" s="70">
        <v>188.13</v>
      </c>
      <c r="G365" s="77">
        <v>50604</v>
      </c>
      <c r="H365" s="77">
        <v>188.13</v>
      </c>
      <c r="I365" s="77">
        <v>1</v>
      </c>
      <c r="J365" s="77">
        <v>1.8975410000000002E-12</v>
      </c>
      <c r="K365" s="77">
        <v>0</v>
      </c>
      <c r="L365" s="77">
        <v>1.3675589999999999E-12</v>
      </c>
      <c r="M365" s="77">
        <v>0</v>
      </c>
      <c r="N365" s="77">
        <v>5.2998199999999997E-13</v>
      </c>
      <c r="O365" s="77">
        <v>0</v>
      </c>
      <c r="P365" s="77">
        <v>2.5231000000000001E-13</v>
      </c>
      <c r="Q365" s="77">
        <v>2.5231000000000001E-13</v>
      </c>
      <c r="R365" s="77">
        <v>0</v>
      </c>
      <c r="S365" s="77">
        <v>0</v>
      </c>
      <c r="T365" s="77" t="s">
        <v>149</v>
      </c>
      <c r="U365" s="105">
        <v>0</v>
      </c>
      <c r="V365" s="105">
        <v>0</v>
      </c>
      <c r="W365" s="101">
        <v>0</v>
      </c>
    </row>
    <row r="366" spans="2:23" x14ac:dyDescent="0.35">
      <c r="B366" s="55" t="s">
        <v>110</v>
      </c>
      <c r="C366" s="76" t="s">
        <v>133</v>
      </c>
      <c r="D366" s="55" t="s">
        <v>61</v>
      </c>
      <c r="E366" s="55" t="s">
        <v>151</v>
      </c>
      <c r="F366" s="70">
        <v>187.7</v>
      </c>
      <c r="G366" s="77">
        <v>50103</v>
      </c>
      <c r="H366" s="77">
        <v>187.69</v>
      </c>
      <c r="I366" s="77">
        <v>1</v>
      </c>
      <c r="J366" s="77">
        <v>-8.5998155875029099</v>
      </c>
      <c r="K366" s="77">
        <v>3.6978414069529001E-4</v>
      </c>
      <c r="L366" s="77">
        <v>-8.5998149102345902</v>
      </c>
      <c r="M366" s="77">
        <v>3.6978408245146602E-4</v>
      </c>
      <c r="N366" s="77">
        <v>-6.7726831781700003E-7</v>
      </c>
      <c r="O366" s="77">
        <v>5.8243823999999995E-11</v>
      </c>
      <c r="P366" s="77">
        <v>-7.7057700000000002E-13</v>
      </c>
      <c r="Q366" s="77">
        <v>-7.7057600000000005E-13</v>
      </c>
      <c r="R366" s="77">
        <v>0</v>
      </c>
      <c r="S366" s="77">
        <v>0</v>
      </c>
      <c r="T366" s="77" t="s">
        <v>149</v>
      </c>
      <c r="U366" s="105">
        <v>4.1593913879999999E-9</v>
      </c>
      <c r="V366" s="105">
        <v>0</v>
      </c>
      <c r="W366" s="101">
        <v>4.1581176083700001E-9</v>
      </c>
    </row>
    <row r="367" spans="2:23" x14ac:dyDescent="0.35">
      <c r="B367" s="55" t="s">
        <v>110</v>
      </c>
      <c r="C367" s="76" t="s">
        <v>133</v>
      </c>
      <c r="D367" s="55" t="s">
        <v>61</v>
      </c>
      <c r="E367" s="55" t="s">
        <v>151</v>
      </c>
      <c r="F367" s="70">
        <v>187.7</v>
      </c>
      <c r="G367" s="77">
        <v>50200</v>
      </c>
      <c r="H367" s="77">
        <v>187.55</v>
      </c>
      <c r="I367" s="77">
        <v>1</v>
      </c>
      <c r="J367" s="77">
        <v>-16.259574956687299</v>
      </c>
      <c r="K367" s="77">
        <v>3.9629629288042501E-3</v>
      </c>
      <c r="L367" s="77">
        <v>-16.7570878146736</v>
      </c>
      <c r="M367" s="77">
        <v>4.2091918805099698E-3</v>
      </c>
      <c r="N367" s="77">
        <v>0.497512857986385</v>
      </c>
      <c r="O367" s="77">
        <v>-2.4622895170572099E-4</v>
      </c>
      <c r="P367" s="77">
        <v>0.50141310529143401</v>
      </c>
      <c r="Q367" s="77">
        <v>0.50141310529143301</v>
      </c>
      <c r="R367" s="77">
        <v>0</v>
      </c>
      <c r="S367" s="77">
        <v>3.768712381348E-6</v>
      </c>
      <c r="T367" s="77" t="s">
        <v>148</v>
      </c>
      <c r="U367" s="105">
        <v>2.8428221634160401E-2</v>
      </c>
      <c r="V367" s="105">
        <v>-2.9978024413422399E-2</v>
      </c>
      <c r="W367" s="101">
        <v>5.8388359611885501E-2</v>
      </c>
    </row>
    <row r="368" spans="2:23" x14ac:dyDescent="0.35">
      <c r="B368" s="55" t="s">
        <v>110</v>
      </c>
      <c r="C368" s="76" t="s">
        <v>133</v>
      </c>
      <c r="D368" s="55" t="s">
        <v>61</v>
      </c>
      <c r="E368" s="55" t="s">
        <v>152</v>
      </c>
      <c r="F368" s="70">
        <v>187.67</v>
      </c>
      <c r="G368" s="77">
        <v>50800</v>
      </c>
      <c r="H368" s="77">
        <v>189.51</v>
      </c>
      <c r="I368" s="77">
        <v>1</v>
      </c>
      <c r="J368" s="77">
        <v>76.905316592275099</v>
      </c>
      <c r="K368" s="77">
        <v>0.30021635107522299</v>
      </c>
      <c r="L368" s="77">
        <v>76.944237469960996</v>
      </c>
      <c r="M368" s="77">
        <v>0.30052029990836199</v>
      </c>
      <c r="N368" s="77">
        <v>-3.8920877685944003E-2</v>
      </c>
      <c r="O368" s="77">
        <v>-3.0394883313825301E-4</v>
      </c>
      <c r="P368" s="77">
        <v>-3.8997856470822899E-2</v>
      </c>
      <c r="Q368" s="77">
        <v>-3.8997856470822899E-2</v>
      </c>
      <c r="R368" s="77">
        <v>0</v>
      </c>
      <c r="S368" s="77">
        <v>7.7197473401000003E-8</v>
      </c>
      <c r="T368" s="77" t="s">
        <v>148</v>
      </c>
      <c r="U368" s="105">
        <v>1.4292704500593899E-2</v>
      </c>
      <c r="V368" s="105">
        <v>0</v>
      </c>
      <c r="W368" s="101">
        <v>1.42883274766061E-2</v>
      </c>
    </row>
    <row r="369" spans="2:23" x14ac:dyDescent="0.35">
      <c r="B369" s="55" t="s">
        <v>110</v>
      </c>
      <c r="C369" s="76" t="s">
        <v>133</v>
      </c>
      <c r="D369" s="55" t="s">
        <v>61</v>
      </c>
      <c r="E369" s="55" t="s">
        <v>153</v>
      </c>
      <c r="F369" s="70">
        <v>187.55</v>
      </c>
      <c r="G369" s="77">
        <v>50150</v>
      </c>
      <c r="H369" s="77">
        <v>187.67</v>
      </c>
      <c r="I369" s="77">
        <v>1</v>
      </c>
      <c r="J369" s="77">
        <v>39.049402521841401</v>
      </c>
      <c r="K369" s="77">
        <v>7.9597474707727798E-3</v>
      </c>
      <c r="L369" s="77">
        <v>39.088486338183898</v>
      </c>
      <c r="M369" s="77">
        <v>7.9756889691782497E-3</v>
      </c>
      <c r="N369" s="77">
        <v>-3.9083816342544403E-2</v>
      </c>
      <c r="O369" s="77">
        <v>-1.5941498405468002E-5</v>
      </c>
      <c r="P369" s="77">
        <v>-3.8997856471002103E-2</v>
      </c>
      <c r="Q369" s="77">
        <v>-3.8997856471001999E-2</v>
      </c>
      <c r="R369" s="77">
        <v>0</v>
      </c>
      <c r="S369" s="77">
        <v>7.9387472649999994E-9</v>
      </c>
      <c r="T369" s="77" t="s">
        <v>148</v>
      </c>
      <c r="U369" s="105">
        <v>1.6992734452544601E-3</v>
      </c>
      <c r="V369" s="105">
        <v>0</v>
      </c>
      <c r="W369" s="101">
        <v>1.6987530566442101E-3</v>
      </c>
    </row>
    <row r="370" spans="2:23" x14ac:dyDescent="0.35">
      <c r="B370" s="55" t="s">
        <v>110</v>
      </c>
      <c r="C370" s="76" t="s">
        <v>133</v>
      </c>
      <c r="D370" s="55" t="s">
        <v>61</v>
      </c>
      <c r="E370" s="55" t="s">
        <v>153</v>
      </c>
      <c r="F370" s="70">
        <v>187.55</v>
      </c>
      <c r="G370" s="77">
        <v>50250</v>
      </c>
      <c r="H370" s="77">
        <v>185.16</v>
      </c>
      <c r="I370" s="77">
        <v>1</v>
      </c>
      <c r="J370" s="77">
        <v>-124.505197670028</v>
      </c>
      <c r="K370" s="77">
        <v>0.76531123946712498</v>
      </c>
      <c r="L370" s="77">
        <v>-125.143032607842</v>
      </c>
      <c r="M370" s="77">
        <v>0.77317263998988595</v>
      </c>
      <c r="N370" s="77">
        <v>0.63783493781328604</v>
      </c>
      <c r="O370" s="77">
        <v>-7.8614005227604193E-3</v>
      </c>
      <c r="P370" s="77">
        <v>0.63733511811009502</v>
      </c>
      <c r="Q370" s="77">
        <v>0.63733511811009402</v>
      </c>
      <c r="R370" s="77">
        <v>0</v>
      </c>
      <c r="S370" s="77">
        <v>2.0053899125571E-5</v>
      </c>
      <c r="T370" s="77" t="s">
        <v>148</v>
      </c>
      <c r="U370" s="105">
        <v>5.94142069547451E-2</v>
      </c>
      <c r="V370" s="105">
        <v>-6.2653252444508103E-2</v>
      </c>
      <c r="W370" s="101">
        <v>0.122030077237052</v>
      </c>
    </row>
    <row r="371" spans="2:23" x14ac:dyDescent="0.35">
      <c r="B371" s="55" t="s">
        <v>110</v>
      </c>
      <c r="C371" s="76" t="s">
        <v>133</v>
      </c>
      <c r="D371" s="55" t="s">
        <v>61</v>
      </c>
      <c r="E371" s="55" t="s">
        <v>153</v>
      </c>
      <c r="F371" s="70">
        <v>187.55</v>
      </c>
      <c r="G371" s="77">
        <v>50900</v>
      </c>
      <c r="H371" s="77">
        <v>190.14</v>
      </c>
      <c r="I371" s="77">
        <v>1</v>
      </c>
      <c r="J371" s="77">
        <v>80.583145865909401</v>
      </c>
      <c r="K371" s="77">
        <v>0.62014294447523399</v>
      </c>
      <c r="L371" s="77">
        <v>80.653700045359798</v>
      </c>
      <c r="M371" s="77">
        <v>0.62122934611115699</v>
      </c>
      <c r="N371" s="77">
        <v>-7.0554179450466006E-2</v>
      </c>
      <c r="O371" s="77">
        <v>-1.0864016359229301E-3</v>
      </c>
      <c r="P371" s="77">
        <v>-7.1107275378955698E-2</v>
      </c>
      <c r="Q371" s="77">
        <v>-7.1107275378955601E-2</v>
      </c>
      <c r="R371" s="77">
        <v>0</v>
      </c>
      <c r="S371" s="77">
        <v>4.82871360429E-7</v>
      </c>
      <c r="T371" s="77" t="s">
        <v>149</v>
      </c>
      <c r="U371" s="105">
        <v>-2.24261921591597E-2</v>
      </c>
      <c r="V371" s="105">
        <v>0</v>
      </c>
      <c r="W371" s="101">
        <v>-2.2433059997295699E-2</v>
      </c>
    </row>
    <row r="372" spans="2:23" x14ac:dyDescent="0.35">
      <c r="B372" s="55" t="s">
        <v>110</v>
      </c>
      <c r="C372" s="76" t="s">
        <v>133</v>
      </c>
      <c r="D372" s="55" t="s">
        <v>61</v>
      </c>
      <c r="E372" s="55" t="s">
        <v>153</v>
      </c>
      <c r="F372" s="70">
        <v>187.55</v>
      </c>
      <c r="G372" s="77">
        <v>53050</v>
      </c>
      <c r="H372" s="77">
        <v>192.43</v>
      </c>
      <c r="I372" s="77">
        <v>1</v>
      </c>
      <c r="J372" s="77">
        <v>72.517472085296703</v>
      </c>
      <c r="K372" s="77">
        <v>1.05543790015871</v>
      </c>
      <c r="L372" s="77">
        <v>72.543169822490498</v>
      </c>
      <c r="M372" s="77">
        <v>1.0561860556204701</v>
      </c>
      <c r="N372" s="77">
        <v>-2.56977371938194E-2</v>
      </c>
      <c r="O372" s="77">
        <v>-7.4815546175985303E-4</v>
      </c>
      <c r="P372" s="77">
        <v>-2.5816880969583102E-2</v>
      </c>
      <c r="Q372" s="77">
        <v>-2.5816880969583001E-2</v>
      </c>
      <c r="R372" s="77">
        <v>0</v>
      </c>
      <c r="S372" s="77">
        <v>1.3376882654000001E-7</v>
      </c>
      <c r="T372" s="77" t="s">
        <v>149</v>
      </c>
      <c r="U372" s="105">
        <v>-1.6737098673915801E-2</v>
      </c>
      <c r="V372" s="105">
        <v>0</v>
      </c>
      <c r="W372" s="101">
        <v>-1.67422242736496E-2</v>
      </c>
    </row>
    <row r="373" spans="2:23" x14ac:dyDescent="0.35">
      <c r="B373" s="55" t="s">
        <v>110</v>
      </c>
      <c r="C373" s="76" t="s">
        <v>133</v>
      </c>
      <c r="D373" s="55" t="s">
        <v>61</v>
      </c>
      <c r="E373" s="55" t="s">
        <v>154</v>
      </c>
      <c r="F373" s="70">
        <v>185.16</v>
      </c>
      <c r="G373" s="77">
        <v>50300</v>
      </c>
      <c r="H373" s="77">
        <v>185.03</v>
      </c>
      <c r="I373" s="77">
        <v>1</v>
      </c>
      <c r="J373" s="77">
        <v>-19.7312525016618</v>
      </c>
      <c r="K373" s="77">
        <v>5.4115803214522798E-3</v>
      </c>
      <c r="L373" s="77">
        <v>-20.3732063589412</v>
      </c>
      <c r="M373" s="77">
        <v>5.7694387690816404E-3</v>
      </c>
      <c r="N373" s="77">
        <v>0.64195385727937004</v>
      </c>
      <c r="O373" s="77">
        <v>-3.5785844762935699E-4</v>
      </c>
      <c r="P373" s="77">
        <v>0.63733511811002397</v>
      </c>
      <c r="Q373" s="77">
        <v>0.63733511811002397</v>
      </c>
      <c r="R373" s="77">
        <v>0</v>
      </c>
      <c r="S373" s="77">
        <v>5.6461251335909999E-6</v>
      </c>
      <c r="T373" s="77" t="s">
        <v>148</v>
      </c>
      <c r="U373" s="105">
        <v>1.7216192082359399E-2</v>
      </c>
      <c r="V373" s="105">
        <v>-1.8154755974287399E-2</v>
      </c>
      <c r="W373" s="101">
        <v>3.5360115992770398E-2</v>
      </c>
    </row>
    <row r="374" spans="2:23" x14ac:dyDescent="0.35">
      <c r="B374" s="55" t="s">
        <v>110</v>
      </c>
      <c r="C374" s="76" t="s">
        <v>133</v>
      </c>
      <c r="D374" s="55" t="s">
        <v>61</v>
      </c>
      <c r="E374" s="55" t="s">
        <v>155</v>
      </c>
      <c r="F374" s="70">
        <v>185.03</v>
      </c>
      <c r="G374" s="77">
        <v>51150</v>
      </c>
      <c r="H374" s="77">
        <v>185.23</v>
      </c>
      <c r="I374" s="77">
        <v>1</v>
      </c>
      <c r="J374" s="77">
        <v>23.737986197486901</v>
      </c>
      <c r="K374" s="77">
        <v>1.61158708771654E-2</v>
      </c>
      <c r="L374" s="77">
        <v>23.0962797567535</v>
      </c>
      <c r="M374" s="77">
        <v>1.52563307640236E-2</v>
      </c>
      <c r="N374" s="77">
        <v>0.64170644073334204</v>
      </c>
      <c r="O374" s="77">
        <v>8.5954011314183596E-4</v>
      </c>
      <c r="P374" s="77">
        <v>0.63733511811189802</v>
      </c>
      <c r="Q374" s="77">
        <v>0.63733511811189703</v>
      </c>
      <c r="R374" s="77">
        <v>0</v>
      </c>
      <c r="S374" s="77">
        <v>1.1617207109470999E-5</v>
      </c>
      <c r="T374" s="77" t="s">
        <v>148</v>
      </c>
      <c r="U374" s="105">
        <v>3.0785372999286999E-2</v>
      </c>
      <c r="V374" s="105">
        <v>-3.2463679058980198E-2</v>
      </c>
      <c r="W374" s="101">
        <v>6.3229682552792807E-2</v>
      </c>
    </row>
    <row r="375" spans="2:23" x14ac:dyDescent="0.35">
      <c r="B375" s="55" t="s">
        <v>110</v>
      </c>
      <c r="C375" s="76" t="s">
        <v>133</v>
      </c>
      <c r="D375" s="55" t="s">
        <v>61</v>
      </c>
      <c r="E375" s="55" t="s">
        <v>156</v>
      </c>
      <c r="F375" s="70">
        <v>190.42</v>
      </c>
      <c r="G375" s="77">
        <v>50354</v>
      </c>
      <c r="H375" s="77">
        <v>190.42</v>
      </c>
      <c r="I375" s="77">
        <v>1</v>
      </c>
      <c r="J375" s="77">
        <v>-9.0563500000000001E-13</v>
      </c>
      <c r="K375" s="77">
        <v>0</v>
      </c>
      <c r="L375" s="77">
        <v>-7.3284800000000001E-13</v>
      </c>
      <c r="M375" s="77">
        <v>0</v>
      </c>
      <c r="N375" s="77">
        <v>-1.72787E-13</v>
      </c>
      <c r="O375" s="77">
        <v>0</v>
      </c>
      <c r="P375" s="77">
        <v>1.8747E-14</v>
      </c>
      <c r="Q375" s="77">
        <v>1.8745E-14</v>
      </c>
      <c r="R375" s="77">
        <v>0</v>
      </c>
      <c r="S375" s="77">
        <v>0</v>
      </c>
      <c r="T375" s="77" t="s">
        <v>149</v>
      </c>
      <c r="U375" s="105">
        <v>0</v>
      </c>
      <c r="V375" s="105">
        <v>0</v>
      </c>
      <c r="W375" s="101">
        <v>0</v>
      </c>
    </row>
    <row r="376" spans="2:23" x14ac:dyDescent="0.35">
      <c r="B376" s="55" t="s">
        <v>110</v>
      </c>
      <c r="C376" s="76" t="s">
        <v>133</v>
      </c>
      <c r="D376" s="55" t="s">
        <v>61</v>
      </c>
      <c r="E376" s="55" t="s">
        <v>156</v>
      </c>
      <c r="F376" s="70">
        <v>190.42</v>
      </c>
      <c r="G376" s="77">
        <v>50900</v>
      </c>
      <c r="H376" s="77">
        <v>190.14</v>
      </c>
      <c r="I376" s="77">
        <v>1</v>
      </c>
      <c r="J376" s="77">
        <v>-98.089717000027903</v>
      </c>
      <c r="K376" s="77">
        <v>7.6010581391050006E-2</v>
      </c>
      <c r="L376" s="77">
        <v>-98.064210540318797</v>
      </c>
      <c r="M376" s="77">
        <v>7.5971056172278201E-2</v>
      </c>
      <c r="N376" s="77">
        <v>-2.5506459709134802E-2</v>
      </c>
      <c r="O376" s="77">
        <v>3.9525218771811998E-5</v>
      </c>
      <c r="P376" s="77">
        <v>-2.58535980149617E-2</v>
      </c>
      <c r="Q376" s="77">
        <v>-2.58535980149617E-2</v>
      </c>
      <c r="R376" s="77">
        <v>0</v>
      </c>
      <c r="S376" s="77">
        <v>5.2804273899999999E-9</v>
      </c>
      <c r="T376" s="77" t="s">
        <v>148</v>
      </c>
      <c r="U376" s="105">
        <v>3.7904990934265202E-4</v>
      </c>
      <c r="V376" s="105">
        <v>0</v>
      </c>
      <c r="W376" s="101">
        <v>3.78933828404595E-4</v>
      </c>
    </row>
    <row r="377" spans="2:23" x14ac:dyDescent="0.35">
      <c r="B377" s="55" t="s">
        <v>110</v>
      </c>
      <c r="C377" s="76" t="s">
        <v>133</v>
      </c>
      <c r="D377" s="55" t="s">
        <v>61</v>
      </c>
      <c r="E377" s="55" t="s">
        <v>156</v>
      </c>
      <c r="F377" s="70">
        <v>190.42</v>
      </c>
      <c r="G377" s="77">
        <v>53200</v>
      </c>
      <c r="H377" s="77">
        <v>191.4</v>
      </c>
      <c r="I377" s="77">
        <v>1</v>
      </c>
      <c r="J377" s="77">
        <v>57.980824817805903</v>
      </c>
      <c r="K377" s="77">
        <v>0.16237378304851399</v>
      </c>
      <c r="L377" s="77">
        <v>57.955409280648098</v>
      </c>
      <c r="M377" s="77">
        <v>0.162231463154063</v>
      </c>
      <c r="N377" s="77">
        <v>2.5415537157713601E-2</v>
      </c>
      <c r="O377" s="77">
        <v>1.4231989445110001E-4</v>
      </c>
      <c r="P377" s="77">
        <v>2.5853598017682201E-2</v>
      </c>
      <c r="Q377" s="77">
        <v>2.5853598017682201E-2</v>
      </c>
      <c r="R377" s="77">
        <v>0</v>
      </c>
      <c r="S377" s="77">
        <v>3.2284132021E-8</v>
      </c>
      <c r="T377" s="77" t="s">
        <v>148</v>
      </c>
      <c r="U377" s="105">
        <v>2.2630646350997202E-3</v>
      </c>
      <c r="V377" s="105">
        <v>0</v>
      </c>
      <c r="W377" s="101">
        <v>2.2623715900435201E-3</v>
      </c>
    </row>
    <row r="378" spans="2:23" x14ac:dyDescent="0.35">
      <c r="B378" s="55" t="s">
        <v>110</v>
      </c>
      <c r="C378" s="76" t="s">
        <v>133</v>
      </c>
      <c r="D378" s="55" t="s">
        <v>61</v>
      </c>
      <c r="E378" s="55" t="s">
        <v>157</v>
      </c>
      <c r="F378" s="70">
        <v>190.42</v>
      </c>
      <c r="G378" s="77">
        <v>50404</v>
      </c>
      <c r="H378" s="77">
        <v>190.42</v>
      </c>
      <c r="I378" s="77">
        <v>1</v>
      </c>
      <c r="J378" s="77">
        <v>4.8363880000000002E-12</v>
      </c>
      <c r="K378" s="77">
        <v>0</v>
      </c>
      <c r="L378" s="77">
        <v>3.4666119999999999E-12</v>
      </c>
      <c r="M378" s="77">
        <v>0</v>
      </c>
      <c r="N378" s="77">
        <v>1.369776E-12</v>
      </c>
      <c r="O378" s="77">
        <v>0</v>
      </c>
      <c r="P378" s="77">
        <v>7.7601700000000004E-13</v>
      </c>
      <c r="Q378" s="77">
        <v>7.76015E-13</v>
      </c>
      <c r="R378" s="77">
        <v>0</v>
      </c>
      <c r="S378" s="77">
        <v>0</v>
      </c>
      <c r="T378" s="77" t="s">
        <v>149</v>
      </c>
      <c r="U378" s="105">
        <v>0</v>
      </c>
      <c r="V378" s="105">
        <v>0</v>
      </c>
      <c r="W378" s="101">
        <v>0</v>
      </c>
    </row>
    <row r="379" spans="2:23" x14ac:dyDescent="0.35">
      <c r="B379" s="55" t="s">
        <v>110</v>
      </c>
      <c r="C379" s="76" t="s">
        <v>133</v>
      </c>
      <c r="D379" s="55" t="s">
        <v>61</v>
      </c>
      <c r="E379" s="55" t="s">
        <v>158</v>
      </c>
      <c r="F379" s="70">
        <v>188.13</v>
      </c>
      <c r="G379" s="77">
        <v>50499</v>
      </c>
      <c r="H379" s="77">
        <v>188.13</v>
      </c>
      <c r="I379" s="77">
        <v>1</v>
      </c>
      <c r="J379" s="77">
        <v>-1.8717489999999998E-12</v>
      </c>
      <c r="K379" s="77">
        <v>0</v>
      </c>
      <c r="L379" s="77">
        <v>-2.563567E-12</v>
      </c>
      <c r="M379" s="77">
        <v>0</v>
      </c>
      <c r="N379" s="77">
        <v>6.9181800000000003E-13</v>
      </c>
      <c r="O379" s="77">
        <v>0</v>
      </c>
      <c r="P379" s="77">
        <v>7.1884399999999998E-13</v>
      </c>
      <c r="Q379" s="77">
        <v>7.1884499999999995E-13</v>
      </c>
      <c r="R379" s="77">
        <v>0</v>
      </c>
      <c r="S379" s="77">
        <v>0</v>
      </c>
      <c r="T379" s="77" t="s">
        <v>149</v>
      </c>
      <c r="U379" s="105">
        <v>0</v>
      </c>
      <c r="V379" s="105">
        <v>0</v>
      </c>
      <c r="W379" s="101">
        <v>0</v>
      </c>
    </row>
    <row r="380" spans="2:23" x14ac:dyDescent="0.35">
      <c r="B380" s="55" t="s">
        <v>110</v>
      </c>
      <c r="C380" s="76" t="s">
        <v>133</v>
      </c>
      <c r="D380" s="55" t="s">
        <v>61</v>
      </c>
      <c r="E380" s="55" t="s">
        <v>158</v>
      </c>
      <c r="F380" s="70">
        <v>188.13</v>
      </c>
      <c r="G380" s="77">
        <v>50554</v>
      </c>
      <c r="H380" s="77">
        <v>188.13</v>
      </c>
      <c r="I380" s="77">
        <v>1</v>
      </c>
      <c r="J380" s="77">
        <v>-1.2639269999999999E-12</v>
      </c>
      <c r="K380" s="77">
        <v>0</v>
      </c>
      <c r="L380" s="77">
        <v>-1.0979449999999999E-12</v>
      </c>
      <c r="M380" s="77">
        <v>0</v>
      </c>
      <c r="N380" s="77">
        <v>-1.6598200000000001E-13</v>
      </c>
      <c r="O380" s="77">
        <v>0</v>
      </c>
      <c r="P380" s="77">
        <v>-7.6876999999999994E-14</v>
      </c>
      <c r="Q380" s="77">
        <v>-7.6876999999999994E-14</v>
      </c>
      <c r="R380" s="77">
        <v>0</v>
      </c>
      <c r="S380" s="77">
        <v>0</v>
      </c>
      <c r="T380" s="77" t="s">
        <v>149</v>
      </c>
      <c r="U380" s="105">
        <v>0</v>
      </c>
      <c r="V380" s="105">
        <v>0</v>
      </c>
      <c r="W380" s="101">
        <v>0</v>
      </c>
    </row>
    <row r="381" spans="2:23" x14ac:dyDescent="0.35">
      <c r="B381" s="55" t="s">
        <v>110</v>
      </c>
      <c r="C381" s="76" t="s">
        <v>133</v>
      </c>
      <c r="D381" s="55" t="s">
        <v>61</v>
      </c>
      <c r="E381" s="55" t="s">
        <v>159</v>
      </c>
      <c r="F381" s="70">
        <v>188.13</v>
      </c>
      <c r="G381" s="77">
        <v>50604</v>
      </c>
      <c r="H381" s="77">
        <v>188.13</v>
      </c>
      <c r="I381" s="77">
        <v>1</v>
      </c>
      <c r="J381" s="77">
        <v>1.3393699999999999E-13</v>
      </c>
      <c r="K381" s="77">
        <v>0</v>
      </c>
      <c r="L381" s="77">
        <v>2.74664E-13</v>
      </c>
      <c r="M381" s="77">
        <v>0</v>
      </c>
      <c r="N381" s="77">
        <v>-1.4072700000000001E-13</v>
      </c>
      <c r="O381" s="77">
        <v>0</v>
      </c>
      <c r="P381" s="77">
        <v>-6.197E-14</v>
      </c>
      <c r="Q381" s="77">
        <v>-6.1969000000000003E-14</v>
      </c>
      <c r="R381" s="77">
        <v>0</v>
      </c>
      <c r="S381" s="77">
        <v>0</v>
      </c>
      <c r="T381" s="77" t="s">
        <v>149</v>
      </c>
      <c r="U381" s="105">
        <v>0</v>
      </c>
      <c r="V381" s="105">
        <v>0</v>
      </c>
      <c r="W381" s="101">
        <v>0</v>
      </c>
    </row>
    <row r="382" spans="2:23" x14ac:dyDescent="0.35">
      <c r="B382" s="55" t="s">
        <v>110</v>
      </c>
      <c r="C382" s="76" t="s">
        <v>133</v>
      </c>
      <c r="D382" s="55" t="s">
        <v>61</v>
      </c>
      <c r="E382" s="55" t="s">
        <v>160</v>
      </c>
      <c r="F382" s="70">
        <v>189.78</v>
      </c>
      <c r="G382" s="77">
        <v>50750</v>
      </c>
      <c r="H382" s="77">
        <v>190.31</v>
      </c>
      <c r="I382" s="77">
        <v>1</v>
      </c>
      <c r="J382" s="77">
        <v>53.814623999251602</v>
      </c>
      <c r="K382" s="77">
        <v>6.9214728772721903E-2</v>
      </c>
      <c r="L382" s="77">
        <v>53.830783774638597</v>
      </c>
      <c r="M382" s="77">
        <v>6.9256303434826305E-2</v>
      </c>
      <c r="N382" s="77">
        <v>-1.61597753869702E-2</v>
      </c>
      <c r="O382" s="77">
        <v>-4.1574662104441998E-5</v>
      </c>
      <c r="P382" s="77">
        <v>-1.6259612780530501E-2</v>
      </c>
      <c r="Q382" s="77">
        <v>-1.62596127805304E-2</v>
      </c>
      <c r="R382" s="77">
        <v>0</v>
      </c>
      <c r="S382" s="77">
        <v>6.3185626860000002E-9</v>
      </c>
      <c r="T382" s="77" t="s">
        <v>148</v>
      </c>
      <c r="U382" s="105">
        <v>6.6362429545547901E-4</v>
      </c>
      <c r="V382" s="105">
        <v>0</v>
      </c>
      <c r="W382" s="101">
        <v>6.6342106593652998E-4</v>
      </c>
    </row>
    <row r="383" spans="2:23" x14ac:dyDescent="0.35">
      <c r="B383" s="55" t="s">
        <v>110</v>
      </c>
      <c r="C383" s="76" t="s">
        <v>133</v>
      </c>
      <c r="D383" s="55" t="s">
        <v>61</v>
      </c>
      <c r="E383" s="55" t="s">
        <v>160</v>
      </c>
      <c r="F383" s="70">
        <v>189.78</v>
      </c>
      <c r="G383" s="77">
        <v>50800</v>
      </c>
      <c r="H383" s="77">
        <v>189.51</v>
      </c>
      <c r="I383" s="77">
        <v>1</v>
      </c>
      <c r="J383" s="77">
        <v>-33.346827106382797</v>
      </c>
      <c r="K383" s="77">
        <v>2.0794603419777902E-2</v>
      </c>
      <c r="L383" s="77">
        <v>-33.363019970796401</v>
      </c>
      <c r="M383" s="77">
        <v>2.08148035993919E-2</v>
      </c>
      <c r="N383" s="77">
        <v>1.6192864413572299E-2</v>
      </c>
      <c r="O383" s="77">
        <v>-2.0200179614014999E-5</v>
      </c>
      <c r="P383" s="77">
        <v>1.62596127805133E-2</v>
      </c>
      <c r="Q383" s="77">
        <v>1.62596127805133E-2</v>
      </c>
      <c r="R383" s="77">
        <v>0</v>
      </c>
      <c r="S383" s="77">
        <v>4.9438126450000002E-9</v>
      </c>
      <c r="T383" s="77" t="s">
        <v>148</v>
      </c>
      <c r="U383" s="105">
        <v>5.41210328764799E-4</v>
      </c>
      <c r="V383" s="105">
        <v>0</v>
      </c>
      <c r="W383" s="101">
        <v>5.4104458752307703E-4</v>
      </c>
    </row>
    <row r="384" spans="2:23" x14ac:dyDescent="0.35">
      <c r="B384" s="55" t="s">
        <v>110</v>
      </c>
      <c r="C384" s="76" t="s">
        <v>133</v>
      </c>
      <c r="D384" s="55" t="s">
        <v>61</v>
      </c>
      <c r="E384" s="55" t="s">
        <v>161</v>
      </c>
      <c r="F384" s="70">
        <v>190.45</v>
      </c>
      <c r="G384" s="77">
        <v>50750</v>
      </c>
      <c r="H384" s="77">
        <v>190.31</v>
      </c>
      <c r="I384" s="77">
        <v>1</v>
      </c>
      <c r="J384" s="77">
        <v>-40.675429570703599</v>
      </c>
      <c r="K384" s="77">
        <v>1.2574128337785701E-2</v>
      </c>
      <c r="L384" s="77">
        <v>-40.691563570205403</v>
      </c>
      <c r="M384" s="77">
        <v>1.25841054279893E-2</v>
      </c>
      <c r="N384" s="77">
        <v>1.61339995017773E-2</v>
      </c>
      <c r="O384" s="77">
        <v>-9.9770902036529996E-6</v>
      </c>
      <c r="P384" s="77">
        <v>1.62596127756124E-2</v>
      </c>
      <c r="Q384" s="77">
        <v>1.62596127756123E-2</v>
      </c>
      <c r="R384" s="77">
        <v>0</v>
      </c>
      <c r="S384" s="77">
        <v>2.0092500579999998E-9</v>
      </c>
      <c r="T384" s="77" t="s">
        <v>149</v>
      </c>
      <c r="U384" s="105">
        <v>3.5932149727716E-4</v>
      </c>
      <c r="V384" s="105">
        <v>0</v>
      </c>
      <c r="W384" s="101">
        <v>3.5921145800412498E-4</v>
      </c>
    </row>
    <row r="385" spans="2:23" x14ac:dyDescent="0.35">
      <c r="B385" s="55" t="s">
        <v>110</v>
      </c>
      <c r="C385" s="76" t="s">
        <v>133</v>
      </c>
      <c r="D385" s="55" t="s">
        <v>61</v>
      </c>
      <c r="E385" s="55" t="s">
        <v>161</v>
      </c>
      <c r="F385" s="70">
        <v>190.45</v>
      </c>
      <c r="G385" s="77">
        <v>50950</v>
      </c>
      <c r="H385" s="77">
        <v>190.7</v>
      </c>
      <c r="I385" s="77">
        <v>1</v>
      </c>
      <c r="J385" s="77">
        <v>71.680436906525102</v>
      </c>
      <c r="K385" s="77">
        <v>4.5215148308970901E-2</v>
      </c>
      <c r="L385" s="77">
        <v>71.696552962590005</v>
      </c>
      <c r="M385" s="77">
        <v>4.52354822191137E-2</v>
      </c>
      <c r="N385" s="77">
        <v>-1.6116056064829899E-2</v>
      </c>
      <c r="O385" s="77">
        <v>-2.0333910142813999E-5</v>
      </c>
      <c r="P385" s="77">
        <v>-1.6259612777364402E-2</v>
      </c>
      <c r="Q385" s="77">
        <v>-1.6259612777364402E-2</v>
      </c>
      <c r="R385" s="77">
        <v>0</v>
      </c>
      <c r="S385" s="77">
        <v>2.3265000669999998E-9</v>
      </c>
      <c r="T385" s="77" t="s">
        <v>148</v>
      </c>
      <c r="U385" s="105">
        <v>1.5387909074066601E-4</v>
      </c>
      <c r="V385" s="105">
        <v>0</v>
      </c>
      <c r="W385" s="101">
        <v>1.5383196652625399E-4</v>
      </c>
    </row>
    <row r="386" spans="2:23" x14ac:dyDescent="0.35">
      <c r="B386" s="55" t="s">
        <v>110</v>
      </c>
      <c r="C386" s="76" t="s">
        <v>133</v>
      </c>
      <c r="D386" s="55" t="s">
        <v>61</v>
      </c>
      <c r="E386" s="55" t="s">
        <v>162</v>
      </c>
      <c r="F386" s="70">
        <v>189.51</v>
      </c>
      <c r="G386" s="77">
        <v>51300</v>
      </c>
      <c r="H386" s="77">
        <v>189.81</v>
      </c>
      <c r="I386" s="77">
        <v>1</v>
      </c>
      <c r="J386" s="77">
        <v>39.915188484398897</v>
      </c>
      <c r="K386" s="77">
        <v>2.43922329804174E-2</v>
      </c>
      <c r="L386" s="77">
        <v>39.9377398017497</v>
      </c>
      <c r="M386" s="77">
        <v>2.4419803055830299E-2</v>
      </c>
      <c r="N386" s="77">
        <v>-2.25513173507608E-2</v>
      </c>
      <c r="O386" s="77">
        <v>-2.7570075412948999E-5</v>
      </c>
      <c r="P386" s="77">
        <v>-2.2738243692400201E-2</v>
      </c>
      <c r="Q386" s="77">
        <v>-2.2738243692400101E-2</v>
      </c>
      <c r="R386" s="77">
        <v>0</v>
      </c>
      <c r="S386" s="77">
        <v>7.9156944879999996E-9</v>
      </c>
      <c r="T386" s="77" t="s">
        <v>148</v>
      </c>
      <c r="U386" s="105">
        <v>1.5364547024085001E-3</v>
      </c>
      <c r="V386" s="105">
        <v>0</v>
      </c>
      <c r="W386" s="101">
        <v>1.53598417570808E-3</v>
      </c>
    </row>
    <row r="387" spans="2:23" x14ac:dyDescent="0.35">
      <c r="B387" s="55" t="s">
        <v>110</v>
      </c>
      <c r="C387" s="76" t="s">
        <v>133</v>
      </c>
      <c r="D387" s="55" t="s">
        <v>61</v>
      </c>
      <c r="E387" s="55" t="s">
        <v>163</v>
      </c>
      <c r="F387" s="70">
        <v>190.14</v>
      </c>
      <c r="G387" s="77">
        <v>54750</v>
      </c>
      <c r="H387" s="77">
        <v>192.49</v>
      </c>
      <c r="I387" s="77">
        <v>1</v>
      </c>
      <c r="J387" s="77">
        <v>63.369001486597803</v>
      </c>
      <c r="K387" s="77">
        <v>0.42682134983862202</v>
      </c>
      <c r="L387" s="77">
        <v>63.357299426980902</v>
      </c>
      <c r="M387" s="77">
        <v>0.42666372615539</v>
      </c>
      <c r="N387" s="77">
        <v>1.17020596168471E-2</v>
      </c>
      <c r="O387" s="77">
        <v>1.57623683232425E-4</v>
      </c>
      <c r="P387" s="77">
        <v>1.18950288257766E-2</v>
      </c>
      <c r="Q387" s="77">
        <v>1.18950288257766E-2</v>
      </c>
      <c r="R387" s="77">
        <v>0</v>
      </c>
      <c r="S387" s="77">
        <v>1.5039153937000002E-8</v>
      </c>
      <c r="T387" s="77" t="s">
        <v>149</v>
      </c>
      <c r="U387" s="105">
        <v>2.6559348580203201E-3</v>
      </c>
      <c r="V387" s="105">
        <v>0</v>
      </c>
      <c r="W387" s="101">
        <v>2.6551214996679401E-3</v>
      </c>
    </row>
    <row r="388" spans="2:23" x14ac:dyDescent="0.35">
      <c r="B388" s="55" t="s">
        <v>110</v>
      </c>
      <c r="C388" s="76" t="s">
        <v>133</v>
      </c>
      <c r="D388" s="55" t="s">
        <v>61</v>
      </c>
      <c r="E388" s="55" t="s">
        <v>164</v>
      </c>
      <c r="F388" s="70">
        <v>190.7</v>
      </c>
      <c r="G388" s="77">
        <v>53150</v>
      </c>
      <c r="H388" s="77">
        <v>192.47</v>
      </c>
      <c r="I388" s="77">
        <v>1</v>
      </c>
      <c r="J388" s="77">
        <v>92.090007191888404</v>
      </c>
      <c r="K388" s="77">
        <v>0.37314505468248998</v>
      </c>
      <c r="L388" s="77">
        <v>92.101925562970706</v>
      </c>
      <c r="M388" s="77">
        <v>0.37324164646590802</v>
      </c>
      <c r="N388" s="77">
        <v>-1.19183710823423E-2</v>
      </c>
      <c r="O388" s="77">
        <v>-9.6591783417618996E-5</v>
      </c>
      <c r="P388" s="77">
        <v>-1.20998869946037E-2</v>
      </c>
      <c r="Q388" s="77">
        <v>-1.20998869946036E-2</v>
      </c>
      <c r="R388" s="77">
        <v>0</v>
      </c>
      <c r="S388" s="77">
        <v>6.4419196719999999E-9</v>
      </c>
      <c r="T388" s="77" t="s">
        <v>148</v>
      </c>
      <c r="U388" s="105">
        <v>2.5899799896814202E-3</v>
      </c>
      <c r="V388" s="105">
        <v>0</v>
      </c>
      <c r="W388" s="101">
        <v>2.5891868294686399E-3</v>
      </c>
    </row>
    <row r="389" spans="2:23" x14ac:dyDescent="0.35">
      <c r="B389" s="55" t="s">
        <v>110</v>
      </c>
      <c r="C389" s="76" t="s">
        <v>133</v>
      </c>
      <c r="D389" s="55" t="s">
        <v>61</v>
      </c>
      <c r="E389" s="55" t="s">
        <v>164</v>
      </c>
      <c r="F389" s="70">
        <v>190.7</v>
      </c>
      <c r="G389" s="77">
        <v>54500</v>
      </c>
      <c r="H389" s="77">
        <v>190.54</v>
      </c>
      <c r="I389" s="77">
        <v>1</v>
      </c>
      <c r="J389" s="77">
        <v>2.42418851190908</v>
      </c>
      <c r="K389" s="77">
        <v>3.2539232204822698E-4</v>
      </c>
      <c r="L389" s="77">
        <v>2.4283249259515101</v>
      </c>
      <c r="M389" s="77">
        <v>3.26503708949875E-4</v>
      </c>
      <c r="N389" s="77">
        <v>-4.1364140424299299E-3</v>
      </c>
      <c r="O389" s="77">
        <v>-1.111386901648E-6</v>
      </c>
      <c r="P389" s="77">
        <v>-4.1597257841765297E-3</v>
      </c>
      <c r="Q389" s="77">
        <v>-4.1597257841765201E-3</v>
      </c>
      <c r="R389" s="77">
        <v>0</v>
      </c>
      <c r="S389" s="77">
        <v>9.5808475100000008E-10</v>
      </c>
      <c r="T389" s="77" t="s">
        <v>148</v>
      </c>
      <c r="U389" s="105">
        <v>-8.7367881798090504E-4</v>
      </c>
      <c r="V389" s="105">
        <v>0</v>
      </c>
      <c r="W389" s="101">
        <v>-8.7394637498131901E-4</v>
      </c>
    </row>
    <row r="390" spans="2:23" x14ac:dyDescent="0.35">
      <c r="B390" s="55" t="s">
        <v>110</v>
      </c>
      <c r="C390" s="76" t="s">
        <v>133</v>
      </c>
      <c r="D390" s="55" t="s">
        <v>61</v>
      </c>
      <c r="E390" s="55" t="s">
        <v>165</v>
      </c>
      <c r="F390" s="70">
        <v>186.81</v>
      </c>
      <c r="G390" s="77">
        <v>51250</v>
      </c>
      <c r="H390" s="77">
        <v>186.81</v>
      </c>
      <c r="I390" s="77">
        <v>1</v>
      </c>
      <c r="J390" s="77">
        <v>1.694276E-12</v>
      </c>
      <c r="K390" s="77">
        <v>0</v>
      </c>
      <c r="L390" s="77">
        <v>-9.0961799999999997E-13</v>
      </c>
      <c r="M390" s="77">
        <v>0</v>
      </c>
      <c r="N390" s="77">
        <v>2.603894E-12</v>
      </c>
      <c r="O390" s="77">
        <v>0</v>
      </c>
      <c r="P390" s="77">
        <v>1.2588459999999999E-12</v>
      </c>
      <c r="Q390" s="77">
        <v>1.2588459999999999E-12</v>
      </c>
      <c r="R390" s="77">
        <v>0</v>
      </c>
      <c r="S390" s="77">
        <v>0</v>
      </c>
      <c r="T390" s="77" t="s">
        <v>149</v>
      </c>
      <c r="U390" s="105">
        <v>0</v>
      </c>
      <c r="V390" s="105">
        <v>0</v>
      </c>
      <c r="W390" s="101">
        <v>0</v>
      </c>
    </row>
    <row r="391" spans="2:23" x14ac:dyDescent="0.35">
      <c r="B391" s="55" t="s">
        <v>110</v>
      </c>
      <c r="C391" s="76" t="s">
        <v>133</v>
      </c>
      <c r="D391" s="55" t="s">
        <v>61</v>
      </c>
      <c r="E391" s="55" t="s">
        <v>166</v>
      </c>
      <c r="F391" s="70">
        <v>189.81</v>
      </c>
      <c r="G391" s="77">
        <v>53200</v>
      </c>
      <c r="H391" s="77">
        <v>191.4</v>
      </c>
      <c r="I391" s="77">
        <v>1</v>
      </c>
      <c r="J391" s="77">
        <v>70.514955838010394</v>
      </c>
      <c r="K391" s="77">
        <v>0.25607648833708302</v>
      </c>
      <c r="L391" s="77">
        <v>70.537409395850005</v>
      </c>
      <c r="M391" s="77">
        <v>0.256239595400304</v>
      </c>
      <c r="N391" s="77">
        <v>-2.2453557839552399E-2</v>
      </c>
      <c r="O391" s="77">
        <v>-1.6310706322099201E-4</v>
      </c>
      <c r="P391" s="77">
        <v>-2.2738243691137701E-2</v>
      </c>
      <c r="Q391" s="77">
        <v>-2.2738243691137701E-2</v>
      </c>
      <c r="R391" s="77">
        <v>0</v>
      </c>
      <c r="S391" s="77">
        <v>2.6626927897000001E-8</v>
      </c>
      <c r="T391" s="77" t="s">
        <v>149</v>
      </c>
      <c r="U391" s="105">
        <v>4.61213517965122E-3</v>
      </c>
      <c r="V391" s="105">
        <v>0</v>
      </c>
      <c r="W391" s="101">
        <v>4.6107227509316704E-3</v>
      </c>
    </row>
    <row r="392" spans="2:23" x14ac:dyDescent="0.35">
      <c r="B392" s="55" t="s">
        <v>110</v>
      </c>
      <c r="C392" s="76" t="s">
        <v>133</v>
      </c>
      <c r="D392" s="55" t="s">
        <v>61</v>
      </c>
      <c r="E392" s="55" t="s">
        <v>167</v>
      </c>
      <c r="F392" s="70">
        <v>192.71</v>
      </c>
      <c r="G392" s="77">
        <v>53100</v>
      </c>
      <c r="H392" s="77">
        <v>192.71</v>
      </c>
      <c r="I392" s="77">
        <v>1</v>
      </c>
      <c r="J392" s="77">
        <v>-6.027214E-12</v>
      </c>
      <c r="K392" s="77">
        <v>0</v>
      </c>
      <c r="L392" s="77">
        <v>-5.0461619999999999E-12</v>
      </c>
      <c r="M392" s="77">
        <v>0</v>
      </c>
      <c r="N392" s="77">
        <v>-9.8105099999999992E-13</v>
      </c>
      <c r="O392" s="77">
        <v>0</v>
      </c>
      <c r="P392" s="77">
        <v>8.8460099999999996E-13</v>
      </c>
      <c r="Q392" s="77">
        <v>8.8460099999999996E-13</v>
      </c>
      <c r="R392" s="77">
        <v>0</v>
      </c>
      <c r="S392" s="77">
        <v>0</v>
      </c>
      <c r="T392" s="77" t="s">
        <v>149</v>
      </c>
      <c r="U392" s="105">
        <v>0</v>
      </c>
      <c r="V392" s="105">
        <v>0</v>
      </c>
      <c r="W392" s="101">
        <v>0</v>
      </c>
    </row>
    <row r="393" spans="2:23" x14ac:dyDescent="0.35">
      <c r="B393" s="55" t="s">
        <v>110</v>
      </c>
      <c r="C393" s="76" t="s">
        <v>133</v>
      </c>
      <c r="D393" s="55" t="s">
        <v>61</v>
      </c>
      <c r="E393" s="55" t="s">
        <v>168</v>
      </c>
      <c r="F393" s="70">
        <v>192.71</v>
      </c>
      <c r="G393" s="77">
        <v>52000</v>
      </c>
      <c r="H393" s="77">
        <v>192.71</v>
      </c>
      <c r="I393" s="77">
        <v>1</v>
      </c>
      <c r="J393" s="77">
        <v>-3.0538149000000003E-11</v>
      </c>
      <c r="K393" s="77">
        <v>0</v>
      </c>
      <c r="L393" s="77">
        <v>-2.2315121000000001E-11</v>
      </c>
      <c r="M393" s="77">
        <v>0</v>
      </c>
      <c r="N393" s="77">
        <v>-8.223028E-12</v>
      </c>
      <c r="O393" s="77">
        <v>0</v>
      </c>
      <c r="P393" s="77">
        <v>-4.3577210000000003E-12</v>
      </c>
      <c r="Q393" s="77">
        <v>-4.3577220000000001E-12</v>
      </c>
      <c r="R393" s="77">
        <v>0</v>
      </c>
      <c r="S393" s="77">
        <v>0</v>
      </c>
      <c r="T393" s="77" t="s">
        <v>149</v>
      </c>
      <c r="U393" s="105">
        <v>0</v>
      </c>
      <c r="V393" s="105">
        <v>0</v>
      </c>
      <c r="W393" s="101">
        <v>0</v>
      </c>
    </row>
    <row r="394" spans="2:23" x14ac:dyDescent="0.35">
      <c r="B394" s="55" t="s">
        <v>110</v>
      </c>
      <c r="C394" s="76" t="s">
        <v>133</v>
      </c>
      <c r="D394" s="55" t="s">
        <v>61</v>
      </c>
      <c r="E394" s="55" t="s">
        <v>168</v>
      </c>
      <c r="F394" s="70">
        <v>192.71</v>
      </c>
      <c r="G394" s="77">
        <v>53050</v>
      </c>
      <c r="H394" s="77">
        <v>192.43</v>
      </c>
      <c r="I394" s="77">
        <v>1</v>
      </c>
      <c r="J394" s="77">
        <v>-75.931447995635807</v>
      </c>
      <c r="K394" s="77">
        <v>5.4196497070311003E-2</v>
      </c>
      <c r="L394" s="77">
        <v>-75.937692682651303</v>
      </c>
      <c r="M394" s="77">
        <v>5.4205411797669002E-2</v>
      </c>
      <c r="N394" s="77">
        <v>6.2446870154886404E-3</v>
      </c>
      <c r="O394" s="77">
        <v>-8.9147273579720004E-6</v>
      </c>
      <c r="P394" s="77">
        <v>6.3854778986229301E-3</v>
      </c>
      <c r="Q394" s="77">
        <v>6.3854778986229301E-3</v>
      </c>
      <c r="R394" s="77">
        <v>0</v>
      </c>
      <c r="S394" s="77">
        <v>3.8327868299999999E-10</v>
      </c>
      <c r="T394" s="77" t="s">
        <v>148</v>
      </c>
      <c r="U394" s="105">
        <v>3.1803317012224001E-5</v>
      </c>
      <c r="V394" s="105">
        <v>0</v>
      </c>
      <c r="W394" s="101">
        <v>3.1793577506208801E-5</v>
      </c>
    </row>
    <row r="395" spans="2:23" x14ac:dyDescent="0.35">
      <c r="B395" s="55" t="s">
        <v>110</v>
      </c>
      <c r="C395" s="76" t="s">
        <v>133</v>
      </c>
      <c r="D395" s="55" t="s">
        <v>61</v>
      </c>
      <c r="E395" s="55" t="s">
        <v>168</v>
      </c>
      <c r="F395" s="70">
        <v>192.71</v>
      </c>
      <c r="G395" s="77">
        <v>53050</v>
      </c>
      <c r="H395" s="77">
        <v>192.43</v>
      </c>
      <c r="I395" s="77">
        <v>2</v>
      </c>
      <c r="J395" s="77">
        <v>-67.154783253582394</v>
      </c>
      <c r="K395" s="77">
        <v>3.8333001767602799E-2</v>
      </c>
      <c r="L395" s="77">
        <v>-67.160306137895503</v>
      </c>
      <c r="M395" s="77">
        <v>3.8339307124554703E-2</v>
      </c>
      <c r="N395" s="77">
        <v>5.5228843131471797E-3</v>
      </c>
      <c r="O395" s="77">
        <v>-6.3053569518630004E-6</v>
      </c>
      <c r="P395" s="77">
        <v>5.6474016439160097E-3</v>
      </c>
      <c r="Q395" s="77">
        <v>5.6474016439160002E-3</v>
      </c>
      <c r="R395" s="77">
        <v>0</v>
      </c>
      <c r="S395" s="77">
        <v>2.7109173500000002E-10</v>
      </c>
      <c r="T395" s="77" t="s">
        <v>148</v>
      </c>
      <c r="U395" s="105">
        <v>3.3218501946098098E-4</v>
      </c>
      <c r="V395" s="105">
        <v>0</v>
      </c>
      <c r="W395" s="101">
        <v>3.3208329051258399E-4</v>
      </c>
    </row>
    <row r="396" spans="2:23" x14ac:dyDescent="0.35">
      <c r="B396" s="55" t="s">
        <v>110</v>
      </c>
      <c r="C396" s="76" t="s">
        <v>133</v>
      </c>
      <c r="D396" s="55" t="s">
        <v>61</v>
      </c>
      <c r="E396" s="55" t="s">
        <v>168</v>
      </c>
      <c r="F396" s="70">
        <v>192.71</v>
      </c>
      <c r="G396" s="77">
        <v>53100</v>
      </c>
      <c r="H396" s="77">
        <v>192.71</v>
      </c>
      <c r="I396" s="77">
        <v>2</v>
      </c>
      <c r="J396" s="77">
        <v>-2.3472848E-11</v>
      </c>
      <c r="K396" s="77">
        <v>0</v>
      </c>
      <c r="L396" s="77">
        <v>-1.7155996000000001E-11</v>
      </c>
      <c r="M396" s="77">
        <v>0</v>
      </c>
      <c r="N396" s="77">
        <v>-6.3168529999999998E-12</v>
      </c>
      <c r="O396" s="77">
        <v>0</v>
      </c>
      <c r="P396" s="77">
        <v>-2.3677370000000001E-12</v>
      </c>
      <c r="Q396" s="77">
        <v>-2.367739E-12</v>
      </c>
      <c r="R396" s="77">
        <v>0</v>
      </c>
      <c r="S396" s="77">
        <v>0</v>
      </c>
      <c r="T396" s="77" t="s">
        <v>149</v>
      </c>
      <c r="U396" s="105">
        <v>0</v>
      </c>
      <c r="V396" s="105">
        <v>0</v>
      </c>
      <c r="W396" s="101">
        <v>0</v>
      </c>
    </row>
    <row r="397" spans="2:23" x14ac:dyDescent="0.35">
      <c r="B397" s="55" t="s">
        <v>110</v>
      </c>
      <c r="C397" s="76" t="s">
        <v>133</v>
      </c>
      <c r="D397" s="55" t="s">
        <v>61</v>
      </c>
      <c r="E397" s="55" t="s">
        <v>169</v>
      </c>
      <c r="F397" s="70">
        <v>192.89</v>
      </c>
      <c r="G397" s="77">
        <v>53000</v>
      </c>
      <c r="H397" s="77">
        <v>192.71</v>
      </c>
      <c r="I397" s="77">
        <v>1</v>
      </c>
      <c r="J397" s="77">
        <v>-24.595968510027198</v>
      </c>
      <c r="K397" s="77">
        <v>0</v>
      </c>
      <c r="L397" s="77">
        <v>-24.5960239302742</v>
      </c>
      <c r="M397" s="77">
        <v>0</v>
      </c>
      <c r="N397" s="77">
        <v>5.5420247008219998E-5</v>
      </c>
      <c r="O397" s="77">
        <v>0</v>
      </c>
      <c r="P397" s="77">
        <v>4.9825553999890997E-5</v>
      </c>
      <c r="Q397" s="77">
        <v>4.9825553999892E-5</v>
      </c>
      <c r="R397" s="77">
        <v>0</v>
      </c>
      <c r="S397" s="77">
        <v>0</v>
      </c>
      <c r="T397" s="77" t="s">
        <v>148</v>
      </c>
      <c r="U397" s="105">
        <v>9.9756444614780002E-6</v>
      </c>
      <c r="V397" s="105">
        <v>0</v>
      </c>
      <c r="W397" s="101">
        <v>9.9725895018585407E-6</v>
      </c>
    </row>
    <row r="398" spans="2:23" x14ac:dyDescent="0.35">
      <c r="B398" s="55" t="s">
        <v>110</v>
      </c>
      <c r="C398" s="76" t="s">
        <v>133</v>
      </c>
      <c r="D398" s="55" t="s">
        <v>61</v>
      </c>
      <c r="E398" s="55" t="s">
        <v>169</v>
      </c>
      <c r="F398" s="70">
        <v>192.89</v>
      </c>
      <c r="G398" s="77">
        <v>53000</v>
      </c>
      <c r="H398" s="77">
        <v>192.71</v>
      </c>
      <c r="I398" s="77">
        <v>2</v>
      </c>
      <c r="J398" s="77">
        <v>-21.726438850524001</v>
      </c>
      <c r="K398" s="77">
        <v>0</v>
      </c>
      <c r="L398" s="77">
        <v>-21.7264878050755</v>
      </c>
      <c r="M398" s="77">
        <v>0</v>
      </c>
      <c r="N398" s="77">
        <v>4.895455149867E-5</v>
      </c>
      <c r="O398" s="77">
        <v>0</v>
      </c>
      <c r="P398" s="77">
        <v>4.4012572701593002E-5</v>
      </c>
      <c r="Q398" s="77">
        <v>4.4012572701593002E-5</v>
      </c>
      <c r="R398" s="77">
        <v>0</v>
      </c>
      <c r="S398" s="77">
        <v>0</v>
      </c>
      <c r="T398" s="77" t="s">
        <v>148</v>
      </c>
      <c r="U398" s="105">
        <v>8.8118192697599999E-6</v>
      </c>
      <c r="V398" s="105">
        <v>0</v>
      </c>
      <c r="W398" s="101">
        <v>8.8091207220975304E-6</v>
      </c>
    </row>
    <row r="399" spans="2:23" x14ac:dyDescent="0.35">
      <c r="B399" s="55" t="s">
        <v>110</v>
      </c>
      <c r="C399" s="76" t="s">
        <v>133</v>
      </c>
      <c r="D399" s="55" t="s">
        <v>61</v>
      </c>
      <c r="E399" s="55" t="s">
        <v>169</v>
      </c>
      <c r="F399" s="70">
        <v>192.89</v>
      </c>
      <c r="G399" s="77">
        <v>53000</v>
      </c>
      <c r="H399" s="77">
        <v>192.71</v>
      </c>
      <c r="I399" s="77">
        <v>3</v>
      </c>
      <c r="J399" s="77">
        <v>-21.726438850524001</v>
      </c>
      <c r="K399" s="77">
        <v>0</v>
      </c>
      <c r="L399" s="77">
        <v>-21.7264878050755</v>
      </c>
      <c r="M399" s="77">
        <v>0</v>
      </c>
      <c r="N399" s="77">
        <v>4.895455149867E-5</v>
      </c>
      <c r="O399" s="77">
        <v>0</v>
      </c>
      <c r="P399" s="77">
        <v>4.4012572701593002E-5</v>
      </c>
      <c r="Q399" s="77">
        <v>4.4012572701593002E-5</v>
      </c>
      <c r="R399" s="77">
        <v>0</v>
      </c>
      <c r="S399" s="77">
        <v>0</v>
      </c>
      <c r="T399" s="77" t="s">
        <v>148</v>
      </c>
      <c r="U399" s="105">
        <v>8.8118192697599999E-6</v>
      </c>
      <c r="V399" s="105">
        <v>0</v>
      </c>
      <c r="W399" s="101">
        <v>8.8091207220975304E-6</v>
      </c>
    </row>
    <row r="400" spans="2:23" x14ac:dyDescent="0.35">
      <c r="B400" s="55" t="s">
        <v>110</v>
      </c>
      <c r="C400" s="76" t="s">
        <v>133</v>
      </c>
      <c r="D400" s="55" t="s">
        <v>61</v>
      </c>
      <c r="E400" s="55" t="s">
        <v>169</v>
      </c>
      <c r="F400" s="70">
        <v>192.89</v>
      </c>
      <c r="G400" s="77">
        <v>53204</v>
      </c>
      <c r="H400" s="77">
        <v>191.36</v>
      </c>
      <c r="I400" s="77">
        <v>1</v>
      </c>
      <c r="J400" s="77">
        <v>-31.169916409789501</v>
      </c>
      <c r="K400" s="77">
        <v>0.12416583945333901</v>
      </c>
      <c r="L400" s="77">
        <v>-31.1698700163405</v>
      </c>
      <c r="M400" s="77">
        <v>0.124165469835585</v>
      </c>
      <c r="N400" s="77">
        <v>-4.6393448988046999E-5</v>
      </c>
      <c r="O400" s="77">
        <v>3.69617754264E-7</v>
      </c>
      <c r="P400" s="77">
        <v>-5.1665710734082001E-5</v>
      </c>
      <c r="Q400" s="77">
        <v>-5.1665710734080998E-5</v>
      </c>
      <c r="R400" s="77">
        <v>0</v>
      </c>
      <c r="S400" s="77">
        <v>3.4114199999999999E-13</v>
      </c>
      <c r="T400" s="77" t="s">
        <v>148</v>
      </c>
      <c r="U400" s="105">
        <v>3.0834086185E-8</v>
      </c>
      <c r="V400" s="105">
        <v>0</v>
      </c>
      <c r="W400" s="101">
        <v>3.0824643498009999E-8</v>
      </c>
    </row>
    <row r="401" spans="2:23" x14ac:dyDescent="0.35">
      <c r="B401" s="55" t="s">
        <v>110</v>
      </c>
      <c r="C401" s="76" t="s">
        <v>133</v>
      </c>
      <c r="D401" s="55" t="s">
        <v>61</v>
      </c>
      <c r="E401" s="55" t="s">
        <v>169</v>
      </c>
      <c r="F401" s="70">
        <v>192.89</v>
      </c>
      <c r="G401" s="77">
        <v>53304</v>
      </c>
      <c r="H401" s="77">
        <v>192.98</v>
      </c>
      <c r="I401" s="77">
        <v>1</v>
      </c>
      <c r="J401" s="77">
        <v>2.23229246023612</v>
      </c>
      <c r="K401" s="77">
        <v>4.6193611651810699E-4</v>
      </c>
      <c r="L401" s="77">
        <v>2.23232218185895</v>
      </c>
      <c r="M401" s="77">
        <v>4.61948417399527E-4</v>
      </c>
      <c r="N401" s="77">
        <v>-2.9721622825385001E-5</v>
      </c>
      <c r="O401" s="77">
        <v>-1.2300881421000001E-8</v>
      </c>
      <c r="P401" s="77">
        <v>-3.3006785272455997E-5</v>
      </c>
      <c r="Q401" s="77">
        <v>-3.3006785272455001E-5</v>
      </c>
      <c r="R401" s="77">
        <v>0</v>
      </c>
      <c r="S401" s="77">
        <v>1.00992E-13</v>
      </c>
      <c r="T401" s="77" t="s">
        <v>148</v>
      </c>
      <c r="U401" s="105">
        <v>3.0167549741699999E-7</v>
      </c>
      <c r="V401" s="105">
        <v>0</v>
      </c>
      <c r="W401" s="101">
        <v>3.0158311176047998E-7</v>
      </c>
    </row>
    <row r="402" spans="2:23" x14ac:dyDescent="0.35">
      <c r="B402" s="55" t="s">
        <v>110</v>
      </c>
      <c r="C402" s="76" t="s">
        <v>133</v>
      </c>
      <c r="D402" s="55" t="s">
        <v>61</v>
      </c>
      <c r="E402" s="55" t="s">
        <v>169</v>
      </c>
      <c r="F402" s="70">
        <v>192.89</v>
      </c>
      <c r="G402" s="77">
        <v>53354</v>
      </c>
      <c r="H402" s="77">
        <v>193.18</v>
      </c>
      <c r="I402" s="77">
        <v>1</v>
      </c>
      <c r="J402" s="77">
        <v>32.9100695767061</v>
      </c>
      <c r="K402" s="77">
        <v>2.2744526270416399E-2</v>
      </c>
      <c r="L402" s="77">
        <v>32.910417677859101</v>
      </c>
      <c r="M402" s="77">
        <v>2.2745007426353901E-2</v>
      </c>
      <c r="N402" s="77">
        <v>-3.4810115294714401E-4</v>
      </c>
      <c r="O402" s="77">
        <v>-4.8115593751900004E-7</v>
      </c>
      <c r="P402" s="77">
        <v>-3.47203293822397E-4</v>
      </c>
      <c r="Q402" s="77">
        <v>-3.47203293822397E-4</v>
      </c>
      <c r="R402" s="77">
        <v>0</v>
      </c>
      <c r="S402" s="77">
        <v>2.5315530000000002E-12</v>
      </c>
      <c r="T402" s="77" t="s">
        <v>149</v>
      </c>
      <c r="U402" s="105">
        <v>8.0693979557909997E-6</v>
      </c>
      <c r="V402" s="105">
        <v>0</v>
      </c>
      <c r="W402" s="101">
        <v>8.0669267685906593E-6</v>
      </c>
    </row>
    <row r="403" spans="2:23" x14ac:dyDescent="0.35">
      <c r="B403" s="55" t="s">
        <v>110</v>
      </c>
      <c r="C403" s="76" t="s">
        <v>133</v>
      </c>
      <c r="D403" s="55" t="s">
        <v>61</v>
      </c>
      <c r="E403" s="55" t="s">
        <v>169</v>
      </c>
      <c r="F403" s="70">
        <v>192.89</v>
      </c>
      <c r="G403" s="77">
        <v>53454</v>
      </c>
      <c r="H403" s="77">
        <v>193.69</v>
      </c>
      <c r="I403" s="77">
        <v>1</v>
      </c>
      <c r="J403" s="77">
        <v>30.513714151919299</v>
      </c>
      <c r="K403" s="77">
        <v>6.3500116441731896E-2</v>
      </c>
      <c r="L403" s="77">
        <v>30.514043072411699</v>
      </c>
      <c r="M403" s="77">
        <v>6.3501485439424701E-2</v>
      </c>
      <c r="N403" s="77">
        <v>-3.28920492342899E-4</v>
      </c>
      <c r="O403" s="77">
        <v>-1.3689976927789999E-6</v>
      </c>
      <c r="P403" s="77">
        <v>-3.2782613128424501E-4</v>
      </c>
      <c r="Q403" s="77">
        <v>-3.2782613128424398E-4</v>
      </c>
      <c r="R403" s="77">
        <v>0</v>
      </c>
      <c r="S403" s="77">
        <v>7.3294520000000008E-12</v>
      </c>
      <c r="T403" s="77" t="s">
        <v>149</v>
      </c>
      <c r="U403" s="105">
        <v>-1.4771701630030001E-6</v>
      </c>
      <c r="V403" s="105">
        <v>0</v>
      </c>
      <c r="W403" s="101">
        <v>-1.47762253429755E-6</v>
      </c>
    </row>
    <row r="404" spans="2:23" x14ac:dyDescent="0.35">
      <c r="B404" s="55" t="s">
        <v>110</v>
      </c>
      <c r="C404" s="76" t="s">
        <v>133</v>
      </c>
      <c r="D404" s="55" t="s">
        <v>61</v>
      </c>
      <c r="E404" s="55" t="s">
        <v>169</v>
      </c>
      <c r="F404" s="70">
        <v>192.89</v>
      </c>
      <c r="G404" s="77">
        <v>53604</v>
      </c>
      <c r="H404" s="77">
        <v>193.41</v>
      </c>
      <c r="I404" s="77">
        <v>1</v>
      </c>
      <c r="J404" s="77">
        <v>30.272498727815801</v>
      </c>
      <c r="K404" s="77">
        <v>3.9864451796314003E-2</v>
      </c>
      <c r="L404" s="77">
        <v>30.272264910187801</v>
      </c>
      <c r="M404" s="77">
        <v>3.9863835991477498E-2</v>
      </c>
      <c r="N404" s="77">
        <v>2.3381762804808301E-4</v>
      </c>
      <c r="O404" s="77">
        <v>6.1580483656700001E-7</v>
      </c>
      <c r="P404" s="77">
        <v>2.42238839679487E-4</v>
      </c>
      <c r="Q404" s="77">
        <v>2.4223883967948399E-4</v>
      </c>
      <c r="R404" s="77">
        <v>0</v>
      </c>
      <c r="S404" s="77">
        <v>2.5525649999999998E-12</v>
      </c>
      <c r="T404" s="77" t="s">
        <v>149</v>
      </c>
      <c r="U404" s="105">
        <v>-2.6424624021309999E-6</v>
      </c>
      <c r="V404" s="105">
        <v>0</v>
      </c>
      <c r="W404" s="101">
        <v>-2.6432716346538298E-6</v>
      </c>
    </row>
    <row r="405" spans="2:23" x14ac:dyDescent="0.35">
      <c r="B405" s="55" t="s">
        <v>110</v>
      </c>
      <c r="C405" s="76" t="s">
        <v>133</v>
      </c>
      <c r="D405" s="55" t="s">
        <v>61</v>
      </c>
      <c r="E405" s="55" t="s">
        <v>169</v>
      </c>
      <c r="F405" s="70">
        <v>192.89</v>
      </c>
      <c r="G405" s="77">
        <v>53654</v>
      </c>
      <c r="H405" s="77">
        <v>193.01</v>
      </c>
      <c r="I405" s="77">
        <v>1</v>
      </c>
      <c r="J405" s="77">
        <v>3.1645750646976301</v>
      </c>
      <c r="K405" s="77">
        <v>4.8840888853696998E-4</v>
      </c>
      <c r="L405" s="77">
        <v>3.16420869298639</v>
      </c>
      <c r="M405" s="77">
        <v>4.8829580615562503E-4</v>
      </c>
      <c r="N405" s="77">
        <v>3.6637171123426998E-4</v>
      </c>
      <c r="O405" s="77">
        <v>1.13082381344E-7</v>
      </c>
      <c r="P405" s="77">
        <v>3.7961238073578598E-4</v>
      </c>
      <c r="Q405" s="77">
        <v>3.7961238073578598E-4</v>
      </c>
      <c r="R405" s="77">
        <v>0</v>
      </c>
      <c r="S405" s="77">
        <v>7.0280280000000004E-12</v>
      </c>
      <c r="T405" s="77" t="s">
        <v>149</v>
      </c>
      <c r="U405" s="105">
        <v>-2.214535986774E-5</v>
      </c>
      <c r="V405" s="105">
        <v>0</v>
      </c>
      <c r="W405" s="101">
        <v>-2.2152141703281102E-5</v>
      </c>
    </row>
    <row r="406" spans="2:23" x14ac:dyDescent="0.35">
      <c r="B406" s="55" t="s">
        <v>110</v>
      </c>
      <c r="C406" s="76" t="s">
        <v>133</v>
      </c>
      <c r="D406" s="55" t="s">
        <v>61</v>
      </c>
      <c r="E406" s="55" t="s">
        <v>170</v>
      </c>
      <c r="F406" s="70">
        <v>192.43</v>
      </c>
      <c r="G406" s="77">
        <v>53150</v>
      </c>
      <c r="H406" s="77">
        <v>192.47</v>
      </c>
      <c r="I406" s="77">
        <v>1</v>
      </c>
      <c r="J406" s="77">
        <v>11.1553602237021</v>
      </c>
      <c r="K406" s="77">
        <v>3.4047348086743701E-3</v>
      </c>
      <c r="L406" s="77">
        <v>11.154967437202</v>
      </c>
      <c r="M406" s="77">
        <v>3.4044950476450099E-3</v>
      </c>
      <c r="N406" s="77">
        <v>3.9278650006968602E-4</v>
      </c>
      <c r="O406" s="77">
        <v>2.3976102935499998E-7</v>
      </c>
      <c r="P406" s="77">
        <v>4.28447660831812E-4</v>
      </c>
      <c r="Q406" s="77">
        <v>4.28447660831812E-4</v>
      </c>
      <c r="R406" s="77">
        <v>0</v>
      </c>
      <c r="S406" s="77">
        <v>5.022404E-12</v>
      </c>
      <c r="T406" s="77" t="s">
        <v>149</v>
      </c>
      <c r="U406" s="105">
        <v>3.0430550096602999E-5</v>
      </c>
      <c r="V406" s="105">
        <v>0</v>
      </c>
      <c r="W406" s="101">
        <v>3.0421230989240799E-5</v>
      </c>
    </row>
    <row r="407" spans="2:23" x14ac:dyDescent="0.35">
      <c r="B407" s="55" t="s">
        <v>110</v>
      </c>
      <c r="C407" s="76" t="s">
        <v>133</v>
      </c>
      <c r="D407" s="55" t="s">
        <v>61</v>
      </c>
      <c r="E407" s="55" t="s">
        <v>170</v>
      </c>
      <c r="F407" s="70">
        <v>192.43</v>
      </c>
      <c r="G407" s="77">
        <v>53150</v>
      </c>
      <c r="H407" s="77">
        <v>192.47</v>
      </c>
      <c r="I407" s="77">
        <v>2</v>
      </c>
      <c r="J407" s="77">
        <v>11.1226066869521</v>
      </c>
      <c r="K407" s="77">
        <v>3.3884820748509899E-3</v>
      </c>
      <c r="L407" s="77">
        <v>11.122215053722501</v>
      </c>
      <c r="M407" s="77">
        <v>3.3882434583372501E-3</v>
      </c>
      <c r="N407" s="77">
        <v>3.91633229653021E-4</v>
      </c>
      <c r="O407" s="77">
        <v>2.3861651373499998E-7</v>
      </c>
      <c r="P407" s="77">
        <v>4.2718968471523901E-4</v>
      </c>
      <c r="Q407" s="77">
        <v>4.2718968471523901E-4</v>
      </c>
      <c r="R407" s="77">
        <v>0</v>
      </c>
      <c r="S407" s="77">
        <v>4.998429E-12</v>
      </c>
      <c r="T407" s="77" t="s">
        <v>149</v>
      </c>
      <c r="U407" s="105">
        <v>3.0256418882258001E-5</v>
      </c>
      <c r="V407" s="105">
        <v>0</v>
      </c>
      <c r="W407" s="101">
        <v>3.02471531011576E-5</v>
      </c>
    </row>
    <row r="408" spans="2:23" x14ac:dyDescent="0.35">
      <c r="B408" s="55" t="s">
        <v>110</v>
      </c>
      <c r="C408" s="76" t="s">
        <v>133</v>
      </c>
      <c r="D408" s="55" t="s">
        <v>61</v>
      </c>
      <c r="E408" s="55" t="s">
        <v>170</v>
      </c>
      <c r="F408" s="70">
        <v>192.43</v>
      </c>
      <c r="G408" s="77">
        <v>53900</v>
      </c>
      <c r="H408" s="77">
        <v>192.47</v>
      </c>
      <c r="I408" s="77">
        <v>1</v>
      </c>
      <c r="J408" s="77">
        <v>6.6504676960626199</v>
      </c>
      <c r="K408" s="77">
        <v>2.0787498670895E-3</v>
      </c>
      <c r="L408" s="77">
        <v>6.6561896961412002</v>
      </c>
      <c r="M408" s="77">
        <v>2.08232847973777E-3</v>
      </c>
      <c r="N408" s="77">
        <v>-5.7220000785854199E-3</v>
      </c>
      <c r="O408" s="77">
        <v>-3.578612648263E-6</v>
      </c>
      <c r="P408" s="77">
        <v>-5.8079947849736602E-3</v>
      </c>
      <c r="Q408" s="77">
        <v>-5.8079947849736602E-3</v>
      </c>
      <c r="R408" s="77">
        <v>0</v>
      </c>
      <c r="S408" s="77">
        <v>1.585441761E-9</v>
      </c>
      <c r="T408" s="77" t="s">
        <v>148</v>
      </c>
      <c r="U408" s="105">
        <v>-4.5982400101493402E-4</v>
      </c>
      <c r="V408" s="105">
        <v>0</v>
      </c>
      <c r="W408" s="101">
        <v>-4.59964818358674E-4</v>
      </c>
    </row>
    <row r="409" spans="2:23" x14ac:dyDescent="0.35">
      <c r="B409" s="55" t="s">
        <v>110</v>
      </c>
      <c r="C409" s="76" t="s">
        <v>133</v>
      </c>
      <c r="D409" s="55" t="s">
        <v>61</v>
      </c>
      <c r="E409" s="55" t="s">
        <v>170</v>
      </c>
      <c r="F409" s="70">
        <v>192.43</v>
      </c>
      <c r="G409" s="77">
        <v>53900</v>
      </c>
      <c r="H409" s="77">
        <v>192.47</v>
      </c>
      <c r="I409" s="77">
        <v>2</v>
      </c>
      <c r="J409" s="77">
        <v>6.6424149649460302</v>
      </c>
      <c r="K409" s="77">
        <v>2.0675417639080202E-3</v>
      </c>
      <c r="L409" s="77">
        <v>6.6481300365302296</v>
      </c>
      <c r="M409" s="77">
        <v>2.07110108156536E-3</v>
      </c>
      <c r="N409" s="77">
        <v>-5.7150715841947104E-3</v>
      </c>
      <c r="O409" s="77">
        <v>-3.5593176573399998E-6</v>
      </c>
      <c r="P409" s="77">
        <v>-5.8009621637729204E-3</v>
      </c>
      <c r="Q409" s="77">
        <v>-5.8009621637729099E-3</v>
      </c>
      <c r="R409" s="77">
        <v>0</v>
      </c>
      <c r="S409" s="77">
        <v>1.576893453E-9</v>
      </c>
      <c r="T409" s="77" t="s">
        <v>148</v>
      </c>
      <c r="U409" s="105">
        <v>-4.5638781978735198E-4</v>
      </c>
      <c r="V409" s="105">
        <v>0</v>
      </c>
      <c r="W409" s="101">
        <v>-4.5652758482866301E-4</v>
      </c>
    </row>
    <row r="410" spans="2:23" x14ac:dyDescent="0.35">
      <c r="B410" s="55" t="s">
        <v>110</v>
      </c>
      <c r="C410" s="76" t="s">
        <v>133</v>
      </c>
      <c r="D410" s="55" t="s">
        <v>61</v>
      </c>
      <c r="E410" s="55" t="s">
        <v>171</v>
      </c>
      <c r="F410" s="70">
        <v>192.47</v>
      </c>
      <c r="G410" s="77">
        <v>53550</v>
      </c>
      <c r="H410" s="77">
        <v>192.48</v>
      </c>
      <c r="I410" s="77">
        <v>1</v>
      </c>
      <c r="J410" s="77">
        <v>7.3388625911322398</v>
      </c>
      <c r="K410" s="77">
        <v>1.3249290416354001E-3</v>
      </c>
      <c r="L410" s="77">
        <v>7.3436586664510299</v>
      </c>
      <c r="M410" s="77">
        <v>1.3266613361898E-3</v>
      </c>
      <c r="N410" s="77">
        <v>-4.7960753187914502E-3</v>
      </c>
      <c r="O410" s="77">
        <v>-1.7322945543999999E-6</v>
      </c>
      <c r="P410" s="77">
        <v>-4.8625886118509598E-3</v>
      </c>
      <c r="Q410" s="77">
        <v>-4.8625886118509503E-3</v>
      </c>
      <c r="R410" s="77">
        <v>0</v>
      </c>
      <c r="S410" s="77">
        <v>5.8166129300000003E-10</v>
      </c>
      <c r="T410" s="77" t="s">
        <v>148</v>
      </c>
      <c r="U410" s="105">
        <v>-2.8546264117019701E-4</v>
      </c>
      <c r="V410" s="105">
        <v>0</v>
      </c>
      <c r="W410" s="101">
        <v>-2.8555006177194398E-4</v>
      </c>
    </row>
    <row r="411" spans="2:23" x14ac:dyDescent="0.35">
      <c r="B411" s="55" t="s">
        <v>110</v>
      </c>
      <c r="C411" s="76" t="s">
        <v>133</v>
      </c>
      <c r="D411" s="55" t="s">
        <v>61</v>
      </c>
      <c r="E411" s="55" t="s">
        <v>171</v>
      </c>
      <c r="F411" s="70">
        <v>192.47</v>
      </c>
      <c r="G411" s="77">
        <v>54200</v>
      </c>
      <c r="H411" s="77">
        <v>192.5</v>
      </c>
      <c r="I411" s="77">
        <v>1</v>
      </c>
      <c r="J411" s="77">
        <v>18.2359488617181</v>
      </c>
      <c r="K411" s="77">
        <v>2.1948288838554999E-3</v>
      </c>
      <c r="L411" s="77">
        <v>18.240823546305499</v>
      </c>
      <c r="M411" s="77">
        <v>2.1960024480731999E-3</v>
      </c>
      <c r="N411" s="77">
        <v>-4.87468458744977E-3</v>
      </c>
      <c r="O411" s="77">
        <v>-1.173564217698E-6</v>
      </c>
      <c r="P411" s="77">
        <v>-4.9416343622311299E-3</v>
      </c>
      <c r="Q411" s="77">
        <v>-4.9416343622311299E-3</v>
      </c>
      <c r="R411" s="77">
        <v>0</v>
      </c>
      <c r="S411" s="77">
        <v>1.61170351E-10</v>
      </c>
      <c r="T411" s="77" t="s">
        <v>148</v>
      </c>
      <c r="U411" s="105">
        <v>-7.9652970820159007E-5</v>
      </c>
      <c r="V411" s="105">
        <v>0</v>
      </c>
      <c r="W411" s="101">
        <v>-7.9677363891741002E-5</v>
      </c>
    </row>
    <row r="412" spans="2:23" x14ac:dyDescent="0.35">
      <c r="B412" s="55" t="s">
        <v>110</v>
      </c>
      <c r="C412" s="76" t="s">
        <v>133</v>
      </c>
      <c r="D412" s="55" t="s">
        <v>61</v>
      </c>
      <c r="E412" s="55" t="s">
        <v>172</v>
      </c>
      <c r="F412" s="70">
        <v>192.59</v>
      </c>
      <c r="G412" s="77">
        <v>53150</v>
      </c>
      <c r="H412" s="77">
        <v>192.47</v>
      </c>
      <c r="I412" s="77">
        <v>1</v>
      </c>
      <c r="J412" s="77">
        <v>-22.044104018314599</v>
      </c>
      <c r="K412" s="77">
        <v>0</v>
      </c>
      <c r="L412" s="77">
        <v>-22.044597120719299</v>
      </c>
      <c r="M412" s="77">
        <v>0</v>
      </c>
      <c r="N412" s="77">
        <v>4.9310240471944799E-4</v>
      </c>
      <c r="O412" s="77">
        <v>0</v>
      </c>
      <c r="P412" s="77">
        <v>5.0229168243895895E-4</v>
      </c>
      <c r="Q412" s="77">
        <v>5.0229168243895797E-4</v>
      </c>
      <c r="R412" s="77">
        <v>0</v>
      </c>
      <c r="S412" s="77">
        <v>0</v>
      </c>
      <c r="T412" s="77" t="s">
        <v>149</v>
      </c>
      <c r="U412" s="105">
        <v>5.9172288566336003E-5</v>
      </c>
      <c r="V412" s="105">
        <v>0</v>
      </c>
      <c r="W412" s="101">
        <v>5.9154167536375503E-5</v>
      </c>
    </row>
    <row r="413" spans="2:23" x14ac:dyDescent="0.35">
      <c r="B413" s="55" t="s">
        <v>110</v>
      </c>
      <c r="C413" s="76" t="s">
        <v>133</v>
      </c>
      <c r="D413" s="55" t="s">
        <v>61</v>
      </c>
      <c r="E413" s="55" t="s">
        <v>172</v>
      </c>
      <c r="F413" s="70">
        <v>192.59</v>
      </c>
      <c r="G413" s="77">
        <v>53150</v>
      </c>
      <c r="H413" s="77">
        <v>192.47</v>
      </c>
      <c r="I413" s="77">
        <v>2</v>
      </c>
      <c r="J413" s="77">
        <v>-18.508438799198402</v>
      </c>
      <c r="K413" s="77">
        <v>0</v>
      </c>
      <c r="L413" s="77">
        <v>-18.508852812653998</v>
      </c>
      <c r="M413" s="77">
        <v>0</v>
      </c>
      <c r="N413" s="77">
        <v>4.1401345556857399E-4</v>
      </c>
      <c r="O413" s="77">
        <v>0</v>
      </c>
      <c r="P413" s="77">
        <v>4.2172886030476201E-4</v>
      </c>
      <c r="Q413" s="77">
        <v>4.2172886030476201E-4</v>
      </c>
      <c r="R413" s="77">
        <v>0</v>
      </c>
      <c r="S413" s="77">
        <v>0</v>
      </c>
      <c r="T413" s="77" t="s">
        <v>149</v>
      </c>
      <c r="U413" s="105">
        <v>4.9681614668231001E-5</v>
      </c>
      <c r="V413" s="105">
        <v>0</v>
      </c>
      <c r="W413" s="101">
        <v>4.9666400079616899E-5</v>
      </c>
    </row>
    <row r="414" spans="2:23" x14ac:dyDescent="0.35">
      <c r="B414" s="55" t="s">
        <v>110</v>
      </c>
      <c r="C414" s="76" t="s">
        <v>133</v>
      </c>
      <c r="D414" s="55" t="s">
        <v>61</v>
      </c>
      <c r="E414" s="55" t="s">
        <v>172</v>
      </c>
      <c r="F414" s="70">
        <v>192.59</v>
      </c>
      <c r="G414" s="77">
        <v>53150</v>
      </c>
      <c r="H414" s="77">
        <v>192.47</v>
      </c>
      <c r="I414" s="77">
        <v>3</v>
      </c>
      <c r="J414" s="77">
        <v>-22.645990817449299</v>
      </c>
      <c r="K414" s="77">
        <v>0</v>
      </c>
      <c r="L414" s="77">
        <v>-22.646497383400899</v>
      </c>
      <c r="M414" s="77">
        <v>0</v>
      </c>
      <c r="N414" s="77">
        <v>5.0656595157183603E-4</v>
      </c>
      <c r="O414" s="77">
        <v>0</v>
      </c>
      <c r="P414" s="77">
        <v>5.1600613109170201E-4</v>
      </c>
      <c r="Q414" s="77">
        <v>5.1600613109170103E-4</v>
      </c>
      <c r="R414" s="77">
        <v>0</v>
      </c>
      <c r="S414" s="77">
        <v>0</v>
      </c>
      <c r="T414" s="77" t="s">
        <v>149</v>
      </c>
      <c r="U414" s="105">
        <v>6.0787914188623002E-5</v>
      </c>
      <c r="V414" s="105">
        <v>0</v>
      </c>
      <c r="W414" s="101">
        <v>6.0769298386514702E-5</v>
      </c>
    </row>
    <row r="415" spans="2:23" x14ac:dyDescent="0.35">
      <c r="B415" s="55" t="s">
        <v>110</v>
      </c>
      <c r="C415" s="76" t="s">
        <v>133</v>
      </c>
      <c r="D415" s="55" t="s">
        <v>61</v>
      </c>
      <c r="E415" s="55" t="s">
        <v>172</v>
      </c>
      <c r="F415" s="70">
        <v>192.59</v>
      </c>
      <c r="G415" s="77">
        <v>53654</v>
      </c>
      <c r="H415" s="77">
        <v>193.01</v>
      </c>
      <c r="I415" s="77">
        <v>1</v>
      </c>
      <c r="J415" s="77">
        <v>37.209800634075499</v>
      </c>
      <c r="K415" s="77">
        <v>4.3475474865348002E-2</v>
      </c>
      <c r="L415" s="77">
        <v>37.210101148586503</v>
      </c>
      <c r="M415" s="77">
        <v>4.3476177103124403E-2</v>
      </c>
      <c r="N415" s="77">
        <v>-3.00514511047956E-4</v>
      </c>
      <c r="O415" s="77">
        <v>-7.0223777644699999E-7</v>
      </c>
      <c r="P415" s="77">
        <v>-3.1092561082009099E-4</v>
      </c>
      <c r="Q415" s="77">
        <v>-3.1092561082009099E-4</v>
      </c>
      <c r="R415" s="77">
        <v>0</v>
      </c>
      <c r="S415" s="77">
        <v>3.0355869999999999E-12</v>
      </c>
      <c r="T415" s="77" t="s">
        <v>149</v>
      </c>
      <c r="U415" s="105">
        <v>-9.1753486587529998E-6</v>
      </c>
      <c r="V415" s="105">
        <v>0</v>
      </c>
      <c r="W415" s="101">
        <v>-9.1781585343209596E-6</v>
      </c>
    </row>
    <row r="416" spans="2:23" x14ac:dyDescent="0.35">
      <c r="B416" s="55" t="s">
        <v>110</v>
      </c>
      <c r="C416" s="76" t="s">
        <v>133</v>
      </c>
      <c r="D416" s="55" t="s">
        <v>61</v>
      </c>
      <c r="E416" s="55" t="s">
        <v>172</v>
      </c>
      <c r="F416" s="70">
        <v>192.59</v>
      </c>
      <c r="G416" s="77">
        <v>53654</v>
      </c>
      <c r="H416" s="77">
        <v>193.01</v>
      </c>
      <c r="I416" s="77">
        <v>2</v>
      </c>
      <c r="J416" s="77">
        <v>37.209800634075499</v>
      </c>
      <c r="K416" s="77">
        <v>4.3475474865348002E-2</v>
      </c>
      <c r="L416" s="77">
        <v>37.210101148586503</v>
      </c>
      <c r="M416" s="77">
        <v>4.3476177103124403E-2</v>
      </c>
      <c r="N416" s="77">
        <v>-3.00514511047956E-4</v>
      </c>
      <c r="O416" s="77">
        <v>-7.0223777644699999E-7</v>
      </c>
      <c r="P416" s="77">
        <v>-3.1092561082009099E-4</v>
      </c>
      <c r="Q416" s="77">
        <v>-3.1092561082009099E-4</v>
      </c>
      <c r="R416" s="77">
        <v>0</v>
      </c>
      <c r="S416" s="77">
        <v>3.0355869999999999E-12</v>
      </c>
      <c r="T416" s="77" t="s">
        <v>149</v>
      </c>
      <c r="U416" s="105">
        <v>-9.1753486587529998E-6</v>
      </c>
      <c r="V416" s="105">
        <v>0</v>
      </c>
      <c r="W416" s="101">
        <v>-9.1781585343209596E-6</v>
      </c>
    </row>
    <row r="417" spans="2:23" x14ac:dyDescent="0.35">
      <c r="B417" s="55" t="s">
        <v>110</v>
      </c>
      <c r="C417" s="76" t="s">
        <v>133</v>
      </c>
      <c r="D417" s="55" t="s">
        <v>61</v>
      </c>
      <c r="E417" s="55" t="s">
        <v>172</v>
      </c>
      <c r="F417" s="70">
        <v>192.59</v>
      </c>
      <c r="G417" s="77">
        <v>53704</v>
      </c>
      <c r="H417" s="77">
        <v>192.92</v>
      </c>
      <c r="I417" s="77">
        <v>1</v>
      </c>
      <c r="J417" s="77">
        <v>16.209928732486102</v>
      </c>
      <c r="K417" s="77">
        <v>1.09834428016133E-2</v>
      </c>
      <c r="L417" s="77">
        <v>16.210303006495302</v>
      </c>
      <c r="M417" s="77">
        <v>1.09839500049079E-2</v>
      </c>
      <c r="N417" s="77">
        <v>-3.7427400917389202E-4</v>
      </c>
      <c r="O417" s="77">
        <v>-5.0720329465400004E-7</v>
      </c>
      <c r="P417" s="77">
        <v>-3.77062277090449E-4</v>
      </c>
      <c r="Q417" s="77">
        <v>-3.7706227709044998E-4</v>
      </c>
      <c r="R417" s="77">
        <v>0</v>
      </c>
      <c r="S417" s="77">
        <v>5.9429549999999999E-12</v>
      </c>
      <c r="T417" s="77" t="s">
        <v>149</v>
      </c>
      <c r="U417" s="105">
        <v>2.5744451966342999E-5</v>
      </c>
      <c r="V417" s="105">
        <v>0</v>
      </c>
      <c r="W417" s="101">
        <v>2.5736567938249702E-5</v>
      </c>
    </row>
    <row r="418" spans="2:23" x14ac:dyDescent="0.35">
      <c r="B418" s="55" t="s">
        <v>110</v>
      </c>
      <c r="C418" s="76" t="s">
        <v>133</v>
      </c>
      <c r="D418" s="55" t="s">
        <v>61</v>
      </c>
      <c r="E418" s="55" t="s">
        <v>172</v>
      </c>
      <c r="F418" s="70">
        <v>192.59</v>
      </c>
      <c r="G418" s="77">
        <v>58004</v>
      </c>
      <c r="H418" s="77">
        <v>190.79</v>
      </c>
      <c r="I418" s="77">
        <v>1</v>
      </c>
      <c r="J418" s="77">
        <v>-27.560402638480301</v>
      </c>
      <c r="K418" s="77">
        <v>0.16087815308345299</v>
      </c>
      <c r="L418" s="77">
        <v>-27.559962647205001</v>
      </c>
      <c r="M418" s="77">
        <v>0.16087301640822799</v>
      </c>
      <c r="N418" s="77">
        <v>-4.3999127533056502E-4</v>
      </c>
      <c r="O418" s="77">
        <v>5.1366752255999997E-6</v>
      </c>
      <c r="P418" s="77">
        <v>-4.4111317315022802E-4</v>
      </c>
      <c r="Q418" s="77">
        <v>-4.4111317315022899E-4</v>
      </c>
      <c r="R418" s="77">
        <v>0</v>
      </c>
      <c r="S418" s="77">
        <v>4.1212220000000001E-11</v>
      </c>
      <c r="T418" s="77" t="s">
        <v>149</v>
      </c>
      <c r="U418" s="105">
        <v>1.92664978400165E-4</v>
      </c>
      <c r="V418" s="105">
        <v>0</v>
      </c>
      <c r="W418" s="101">
        <v>1.92605976324522E-4</v>
      </c>
    </row>
    <row r="419" spans="2:23" x14ac:dyDescent="0.35">
      <c r="B419" s="55" t="s">
        <v>110</v>
      </c>
      <c r="C419" s="76" t="s">
        <v>133</v>
      </c>
      <c r="D419" s="55" t="s">
        <v>61</v>
      </c>
      <c r="E419" s="55" t="s">
        <v>173</v>
      </c>
      <c r="F419" s="70">
        <v>191.4</v>
      </c>
      <c r="G419" s="77">
        <v>53050</v>
      </c>
      <c r="H419" s="77">
        <v>192.43</v>
      </c>
      <c r="I419" s="77">
        <v>1</v>
      </c>
      <c r="J419" s="77">
        <v>105.798238877079</v>
      </c>
      <c r="K419" s="77">
        <v>0.26975774312274697</v>
      </c>
      <c r="L419" s="77">
        <v>105.795342078766</v>
      </c>
      <c r="M419" s="77">
        <v>0.26974297117406898</v>
      </c>
      <c r="N419" s="77">
        <v>2.8967983137562201E-3</v>
      </c>
      <c r="O419" s="77">
        <v>1.4771948677207E-5</v>
      </c>
      <c r="P419" s="77">
        <v>3.0306818322217602E-3</v>
      </c>
      <c r="Q419" s="77">
        <v>3.0306818322217602E-3</v>
      </c>
      <c r="R419" s="77">
        <v>0</v>
      </c>
      <c r="S419" s="77">
        <v>2.2135928E-10</v>
      </c>
      <c r="T419" s="77" t="s">
        <v>148</v>
      </c>
      <c r="U419" s="105">
        <v>-1.4874373278283201E-4</v>
      </c>
      <c r="V419" s="105">
        <v>0</v>
      </c>
      <c r="W419" s="101">
        <v>-1.4878928433582201E-4</v>
      </c>
    </row>
    <row r="420" spans="2:23" x14ac:dyDescent="0.35">
      <c r="B420" s="55" t="s">
        <v>110</v>
      </c>
      <c r="C420" s="76" t="s">
        <v>133</v>
      </c>
      <c r="D420" s="55" t="s">
        <v>61</v>
      </c>
      <c r="E420" s="55" t="s">
        <v>173</v>
      </c>
      <c r="F420" s="70">
        <v>191.4</v>
      </c>
      <c r="G420" s="77">
        <v>53204</v>
      </c>
      <c r="H420" s="77">
        <v>191.36</v>
      </c>
      <c r="I420" s="77">
        <v>1</v>
      </c>
      <c r="J420" s="77">
        <v>11.1767188857461</v>
      </c>
      <c r="K420" s="77">
        <v>0</v>
      </c>
      <c r="L420" s="77">
        <v>11.1766847914375</v>
      </c>
      <c r="M420" s="77">
        <v>0</v>
      </c>
      <c r="N420" s="77">
        <v>3.4094308633269999E-5</v>
      </c>
      <c r="O420" s="77">
        <v>0</v>
      </c>
      <c r="P420" s="77">
        <v>4.2336247958124E-5</v>
      </c>
      <c r="Q420" s="77">
        <v>4.2336247958124E-5</v>
      </c>
      <c r="R420" s="77">
        <v>0</v>
      </c>
      <c r="S420" s="77">
        <v>0</v>
      </c>
      <c r="T420" s="77" t="s">
        <v>149</v>
      </c>
      <c r="U420" s="105">
        <v>1.3637723453310001E-6</v>
      </c>
      <c r="V420" s="105">
        <v>0</v>
      </c>
      <c r="W420" s="101">
        <v>1.36335470119169E-6</v>
      </c>
    </row>
    <row r="421" spans="2:23" x14ac:dyDescent="0.35">
      <c r="B421" s="55" t="s">
        <v>110</v>
      </c>
      <c r="C421" s="76" t="s">
        <v>133</v>
      </c>
      <c r="D421" s="55" t="s">
        <v>61</v>
      </c>
      <c r="E421" s="55" t="s">
        <v>173</v>
      </c>
      <c r="F421" s="70">
        <v>191.4</v>
      </c>
      <c r="G421" s="77">
        <v>53204</v>
      </c>
      <c r="H421" s="77">
        <v>191.36</v>
      </c>
      <c r="I421" s="77">
        <v>2</v>
      </c>
      <c r="J421" s="77">
        <v>11.1767188857461</v>
      </c>
      <c r="K421" s="77">
        <v>0</v>
      </c>
      <c r="L421" s="77">
        <v>11.1766847914375</v>
      </c>
      <c r="M421" s="77">
        <v>0</v>
      </c>
      <c r="N421" s="77">
        <v>3.4094308633269999E-5</v>
      </c>
      <c r="O421" s="77">
        <v>0</v>
      </c>
      <c r="P421" s="77">
        <v>4.2336247958124E-5</v>
      </c>
      <c r="Q421" s="77">
        <v>4.2336247958124E-5</v>
      </c>
      <c r="R421" s="77">
        <v>0</v>
      </c>
      <c r="S421" s="77">
        <v>0</v>
      </c>
      <c r="T421" s="77" t="s">
        <v>149</v>
      </c>
      <c r="U421" s="105">
        <v>1.3637723453310001E-6</v>
      </c>
      <c r="V421" s="105">
        <v>0</v>
      </c>
      <c r="W421" s="101">
        <v>1.36335470119169E-6</v>
      </c>
    </row>
    <row r="422" spans="2:23" x14ac:dyDescent="0.35">
      <c r="B422" s="55" t="s">
        <v>110</v>
      </c>
      <c r="C422" s="76" t="s">
        <v>133</v>
      </c>
      <c r="D422" s="55" t="s">
        <v>61</v>
      </c>
      <c r="E422" s="55" t="s">
        <v>174</v>
      </c>
      <c r="F422" s="70">
        <v>191.36</v>
      </c>
      <c r="G422" s="77">
        <v>53254</v>
      </c>
      <c r="H422" s="77">
        <v>192.08</v>
      </c>
      <c r="I422" s="77">
        <v>1</v>
      </c>
      <c r="J422" s="77">
        <v>17.589602968402598</v>
      </c>
      <c r="K422" s="77">
        <v>3.2610141574568402E-2</v>
      </c>
      <c r="L422" s="77">
        <v>17.589603158009002</v>
      </c>
      <c r="M422" s="77">
        <v>3.2610142277607598E-2</v>
      </c>
      <c r="N422" s="77">
        <v>-1.89606375045E-7</v>
      </c>
      <c r="O422" s="77">
        <v>-7.0303926500000002E-10</v>
      </c>
      <c r="P422" s="77">
        <v>-3.6026E-14</v>
      </c>
      <c r="Q422" s="77">
        <v>-3.6025000000000003E-14</v>
      </c>
      <c r="R422" s="77">
        <v>0</v>
      </c>
      <c r="S422" s="77">
        <v>0</v>
      </c>
      <c r="T422" s="77" t="s">
        <v>149</v>
      </c>
      <c r="U422" s="105">
        <v>1.729902097E-9</v>
      </c>
      <c r="V422" s="105">
        <v>0</v>
      </c>
      <c r="W422" s="101">
        <v>1.7293723286199999E-9</v>
      </c>
    </row>
    <row r="423" spans="2:23" x14ac:dyDescent="0.35">
      <c r="B423" s="55" t="s">
        <v>110</v>
      </c>
      <c r="C423" s="76" t="s">
        <v>133</v>
      </c>
      <c r="D423" s="55" t="s">
        <v>61</v>
      </c>
      <c r="E423" s="55" t="s">
        <v>174</v>
      </c>
      <c r="F423" s="70">
        <v>191.36</v>
      </c>
      <c r="G423" s="77">
        <v>53304</v>
      </c>
      <c r="H423" s="77">
        <v>192.98</v>
      </c>
      <c r="I423" s="77">
        <v>1</v>
      </c>
      <c r="J423" s="77">
        <v>38.259069547052199</v>
      </c>
      <c r="K423" s="77">
        <v>0.163062463250328</v>
      </c>
      <c r="L423" s="77">
        <v>38.259039977257402</v>
      </c>
      <c r="M423" s="77">
        <v>0.163062211193925</v>
      </c>
      <c r="N423" s="77">
        <v>2.9569794812723E-5</v>
      </c>
      <c r="O423" s="77">
        <v>2.5205640250799998E-7</v>
      </c>
      <c r="P423" s="77">
        <v>3.3006785370336997E-5</v>
      </c>
      <c r="Q423" s="77">
        <v>3.3006785370336997E-5</v>
      </c>
      <c r="R423" s="77">
        <v>0</v>
      </c>
      <c r="S423" s="77">
        <v>1.2136400000000001E-13</v>
      </c>
      <c r="T423" s="77" t="s">
        <v>149</v>
      </c>
      <c r="U423" s="105">
        <v>5.3461127329999996E-7</v>
      </c>
      <c r="V423" s="105">
        <v>0</v>
      </c>
      <c r="W423" s="101">
        <v>5.3444755296509996E-7</v>
      </c>
    </row>
    <row r="424" spans="2:23" x14ac:dyDescent="0.35">
      <c r="B424" s="55" t="s">
        <v>110</v>
      </c>
      <c r="C424" s="76" t="s">
        <v>133</v>
      </c>
      <c r="D424" s="55" t="s">
        <v>61</v>
      </c>
      <c r="E424" s="55" t="s">
        <v>174</v>
      </c>
      <c r="F424" s="70">
        <v>191.36</v>
      </c>
      <c r="G424" s="77">
        <v>54104</v>
      </c>
      <c r="H424" s="77">
        <v>191.92</v>
      </c>
      <c r="I424" s="77">
        <v>1</v>
      </c>
      <c r="J424" s="77">
        <v>14.7761492427835</v>
      </c>
      <c r="K424" s="77">
        <v>2.1571457140767001E-2</v>
      </c>
      <c r="L424" s="77">
        <v>14.776149586274499</v>
      </c>
      <c r="M424" s="77">
        <v>2.1571458143680802E-2</v>
      </c>
      <c r="N424" s="77">
        <v>-3.4349100230800002E-7</v>
      </c>
      <c r="O424" s="77">
        <v>-1.002913735E-9</v>
      </c>
      <c r="P424" s="77">
        <v>5.0355099999999998E-13</v>
      </c>
      <c r="Q424" s="77">
        <v>5.0355099999999998E-13</v>
      </c>
      <c r="R424" s="77">
        <v>0</v>
      </c>
      <c r="S424" s="77">
        <v>0</v>
      </c>
      <c r="T424" s="77" t="s">
        <v>149</v>
      </c>
      <c r="U424" s="105">
        <v>1.5657309200000001E-10</v>
      </c>
      <c r="V424" s="105">
        <v>0</v>
      </c>
      <c r="W424" s="101">
        <v>1.5652514277E-10</v>
      </c>
    </row>
    <row r="425" spans="2:23" x14ac:dyDescent="0.35">
      <c r="B425" s="55" t="s">
        <v>110</v>
      </c>
      <c r="C425" s="76" t="s">
        <v>133</v>
      </c>
      <c r="D425" s="55" t="s">
        <v>61</v>
      </c>
      <c r="E425" s="55" t="s">
        <v>175</v>
      </c>
      <c r="F425" s="70">
        <v>192.08</v>
      </c>
      <c r="G425" s="77">
        <v>54104</v>
      </c>
      <c r="H425" s="77">
        <v>191.92</v>
      </c>
      <c r="I425" s="77">
        <v>1</v>
      </c>
      <c r="J425" s="77">
        <v>-4.8514329800565896</v>
      </c>
      <c r="K425" s="77">
        <v>2.06178881169432E-3</v>
      </c>
      <c r="L425" s="77">
        <v>-4.8514328143590797</v>
      </c>
      <c r="M425" s="77">
        <v>2.0617886708562301E-3</v>
      </c>
      <c r="N425" s="77">
        <v>-1.6569751820600001E-7</v>
      </c>
      <c r="O425" s="77">
        <v>1.4083809300000001E-10</v>
      </c>
      <c r="P425" s="77">
        <v>6.0326E-13</v>
      </c>
      <c r="Q425" s="77">
        <v>6.0326E-13</v>
      </c>
      <c r="R425" s="77">
        <v>0</v>
      </c>
      <c r="S425" s="77">
        <v>0</v>
      </c>
      <c r="T425" s="77" t="s">
        <v>149</v>
      </c>
      <c r="U425" s="105">
        <v>5.2931093099999995E-10</v>
      </c>
      <c r="V425" s="105">
        <v>0</v>
      </c>
      <c r="W425" s="101">
        <v>5.2914883385000001E-10</v>
      </c>
    </row>
    <row r="426" spans="2:23" x14ac:dyDescent="0.35">
      <c r="B426" s="55" t="s">
        <v>110</v>
      </c>
      <c r="C426" s="76" t="s">
        <v>133</v>
      </c>
      <c r="D426" s="55" t="s">
        <v>61</v>
      </c>
      <c r="E426" s="55" t="s">
        <v>176</v>
      </c>
      <c r="F426" s="70">
        <v>193.18</v>
      </c>
      <c r="G426" s="77">
        <v>53404</v>
      </c>
      <c r="H426" s="77">
        <v>193.63</v>
      </c>
      <c r="I426" s="77">
        <v>1</v>
      </c>
      <c r="J426" s="77">
        <v>8.8136221534784394</v>
      </c>
      <c r="K426" s="77">
        <v>7.5504897271286E-3</v>
      </c>
      <c r="L426" s="77">
        <v>8.8139695966881995</v>
      </c>
      <c r="M426" s="77">
        <v>7.5510850369906301E-3</v>
      </c>
      <c r="N426" s="77">
        <v>-3.4744320975693699E-4</v>
      </c>
      <c r="O426" s="77">
        <v>-5.9530986203400004E-7</v>
      </c>
      <c r="P426" s="77">
        <v>-3.4720329244540402E-4</v>
      </c>
      <c r="Q426" s="77">
        <v>-3.4720329244540402E-4</v>
      </c>
      <c r="R426" s="77">
        <v>0</v>
      </c>
      <c r="S426" s="77">
        <v>1.1717472000000001E-11</v>
      </c>
      <c r="T426" s="77" t="s">
        <v>149</v>
      </c>
      <c r="U426" s="105">
        <v>4.1213540523896001E-5</v>
      </c>
      <c r="V426" s="105">
        <v>0</v>
      </c>
      <c r="W426" s="101">
        <v>4.1200919213808001E-5</v>
      </c>
    </row>
    <row r="427" spans="2:23" x14ac:dyDescent="0.35">
      <c r="B427" s="55" t="s">
        <v>110</v>
      </c>
      <c r="C427" s="76" t="s">
        <v>133</v>
      </c>
      <c r="D427" s="55" t="s">
        <v>61</v>
      </c>
      <c r="E427" s="55" t="s">
        <v>177</v>
      </c>
      <c r="F427" s="70">
        <v>193.63</v>
      </c>
      <c r="G427" s="77">
        <v>53854</v>
      </c>
      <c r="H427" s="77">
        <v>191.34</v>
      </c>
      <c r="I427" s="77">
        <v>1</v>
      </c>
      <c r="J427" s="77">
        <v>-33.573321472081098</v>
      </c>
      <c r="K427" s="77">
        <v>0.22253676139284401</v>
      </c>
      <c r="L427" s="77">
        <v>-33.572972010172698</v>
      </c>
      <c r="M427" s="77">
        <v>0.222532128683707</v>
      </c>
      <c r="N427" s="77">
        <v>-3.4946190836104802E-4</v>
      </c>
      <c r="O427" s="77">
        <v>4.6327091372720002E-6</v>
      </c>
      <c r="P427" s="77">
        <v>-3.4720329206499299E-4</v>
      </c>
      <c r="Q427" s="77">
        <v>-3.4720329206499201E-4</v>
      </c>
      <c r="R427" s="77">
        <v>0</v>
      </c>
      <c r="S427" s="77">
        <v>2.3800211E-11</v>
      </c>
      <c r="T427" s="77" t="s">
        <v>149</v>
      </c>
      <c r="U427" s="105">
        <v>9.1459248141083005E-5</v>
      </c>
      <c r="V427" s="105">
        <v>0</v>
      </c>
      <c r="W427" s="101">
        <v>9.1431239493523699E-5</v>
      </c>
    </row>
    <row r="428" spans="2:23" x14ac:dyDescent="0.35">
      <c r="B428" s="55" t="s">
        <v>110</v>
      </c>
      <c r="C428" s="76" t="s">
        <v>133</v>
      </c>
      <c r="D428" s="55" t="s">
        <v>61</v>
      </c>
      <c r="E428" s="55" t="s">
        <v>178</v>
      </c>
      <c r="F428" s="70">
        <v>193.69</v>
      </c>
      <c r="G428" s="77">
        <v>53754</v>
      </c>
      <c r="H428" s="77">
        <v>192.06</v>
      </c>
      <c r="I428" s="77">
        <v>1</v>
      </c>
      <c r="J428" s="77">
        <v>-26.2341514161124</v>
      </c>
      <c r="K428" s="77">
        <v>0.11163101962491299</v>
      </c>
      <c r="L428" s="77">
        <v>-26.233821777456001</v>
      </c>
      <c r="M428" s="77">
        <v>0.111628214299325</v>
      </c>
      <c r="N428" s="77">
        <v>-3.29638656387798E-4</v>
      </c>
      <c r="O428" s="77">
        <v>2.8053255887339999E-6</v>
      </c>
      <c r="P428" s="77">
        <v>-3.2782613131554598E-4</v>
      </c>
      <c r="Q428" s="77">
        <v>-3.2782613131554598E-4</v>
      </c>
      <c r="R428" s="77">
        <v>0</v>
      </c>
      <c r="S428" s="77">
        <v>1.7431629999999999E-11</v>
      </c>
      <c r="T428" s="77" t="s">
        <v>149</v>
      </c>
      <c r="U428" s="105">
        <v>3.7661630149109999E-6</v>
      </c>
      <c r="V428" s="105">
        <v>0</v>
      </c>
      <c r="W428" s="101">
        <v>3.7650096582556702E-6</v>
      </c>
    </row>
    <row r="429" spans="2:23" x14ac:dyDescent="0.35">
      <c r="B429" s="55" t="s">
        <v>110</v>
      </c>
      <c r="C429" s="76" t="s">
        <v>133</v>
      </c>
      <c r="D429" s="55" t="s">
        <v>61</v>
      </c>
      <c r="E429" s="55" t="s">
        <v>179</v>
      </c>
      <c r="F429" s="70">
        <v>192.48</v>
      </c>
      <c r="G429" s="77">
        <v>54050</v>
      </c>
      <c r="H429" s="77">
        <v>192.3</v>
      </c>
      <c r="I429" s="77">
        <v>1</v>
      </c>
      <c r="J429" s="77">
        <v>-10.2013174493083</v>
      </c>
      <c r="K429" s="77">
        <v>1.50896972667264E-3</v>
      </c>
      <c r="L429" s="77">
        <v>-10.194323608160101</v>
      </c>
      <c r="M429" s="77">
        <v>1.50690139050442E-3</v>
      </c>
      <c r="N429" s="77">
        <v>-6.9938411481423896E-3</v>
      </c>
      <c r="O429" s="77">
        <v>2.0683361682219998E-6</v>
      </c>
      <c r="P429" s="77">
        <v>-7.0684624190783902E-3</v>
      </c>
      <c r="Q429" s="77">
        <v>-7.0684624190783902E-3</v>
      </c>
      <c r="R429" s="77">
        <v>0</v>
      </c>
      <c r="S429" s="77">
        <v>7.2446583399999999E-10</v>
      </c>
      <c r="T429" s="77" t="s">
        <v>148</v>
      </c>
      <c r="U429" s="105">
        <v>-8.6096421126128904E-4</v>
      </c>
      <c r="V429" s="105">
        <v>0</v>
      </c>
      <c r="W429" s="101">
        <v>-8.6122787451726795E-4</v>
      </c>
    </row>
    <row r="430" spans="2:23" x14ac:dyDescent="0.35">
      <c r="B430" s="55" t="s">
        <v>110</v>
      </c>
      <c r="C430" s="76" t="s">
        <v>133</v>
      </c>
      <c r="D430" s="55" t="s">
        <v>61</v>
      </c>
      <c r="E430" s="55" t="s">
        <v>179</v>
      </c>
      <c r="F430" s="70">
        <v>192.48</v>
      </c>
      <c r="G430" s="77">
        <v>54850</v>
      </c>
      <c r="H430" s="77">
        <v>192.5</v>
      </c>
      <c r="I430" s="77">
        <v>1</v>
      </c>
      <c r="J430" s="77">
        <v>-2.1325554169753298</v>
      </c>
      <c r="K430" s="77">
        <v>1.18697387028889E-4</v>
      </c>
      <c r="L430" s="77">
        <v>-2.1298793636868898</v>
      </c>
      <c r="M430" s="77">
        <v>1.18399677310727E-4</v>
      </c>
      <c r="N430" s="77">
        <v>-2.6760532884442102E-3</v>
      </c>
      <c r="O430" s="77">
        <v>2.9770971816199999E-7</v>
      </c>
      <c r="P430" s="77">
        <v>-2.73576055395868E-3</v>
      </c>
      <c r="Q430" s="77">
        <v>-2.73576055395868E-3</v>
      </c>
      <c r="R430" s="77">
        <v>0</v>
      </c>
      <c r="S430" s="77">
        <v>1.9534247000000001E-10</v>
      </c>
      <c r="T430" s="77" t="s">
        <v>149</v>
      </c>
      <c r="U430" s="105">
        <v>1.10827209417915E-4</v>
      </c>
      <c r="V430" s="105">
        <v>0</v>
      </c>
      <c r="W430" s="101">
        <v>1.10793269490442E-4</v>
      </c>
    </row>
    <row r="431" spans="2:23" x14ac:dyDescent="0.35">
      <c r="B431" s="55" t="s">
        <v>110</v>
      </c>
      <c r="C431" s="76" t="s">
        <v>133</v>
      </c>
      <c r="D431" s="55" t="s">
        <v>61</v>
      </c>
      <c r="E431" s="55" t="s">
        <v>180</v>
      </c>
      <c r="F431" s="70">
        <v>193.41</v>
      </c>
      <c r="G431" s="77">
        <v>53654</v>
      </c>
      <c r="H431" s="77">
        <v>193.01</v>
      </c>
      <c r="I431" s="77">
        <v>1</v>
      </c>
      <c r="J431" s="77">
        <v>-27.315495075810102</v>
      </c>
      <c r="K431" s="77">
        <v>2.9323155459598599E-2</v>
      </c>
      <c r="L431" s="77">
        <v>-27.3157288364783</v>
      </c>
      <c r="M431" s="77">
        <v>2.9323657345413E-2</v>
      </c>
      <c r="N431" s="77">
        <v>2.33760668272298E-4</v>
      </c>
      <c r="O431" s="77">
        <v>-5.0188581442400004E-7</v>
      </c>
      <c r="P431" s="77">
        <v>2.4223883951959E-4</v>
      </c>
      <c r="Q431" s="77">
        <v>2.4223883951959E-4</v>
      </c>
      <c r="R431" s="77">
        <v>0</v>
      </c>
      <c r="S431" s="77">
        <v>2.3061100000000002E-12</v>
      </c>
      <c r="T431" s="77" t="s">
        <v>149</v>
      </c>
      <c r="U431" s="105">
        <v>-3.4650908958900002E-6</v>
      </c>
      <c r="V431" s="105">
        <v>0</v>
      </c>
      <c r="W431" s="101">
        <v>-3.4661520516685201E-6</v>
      </c>
    </row>
    <row r="432" spans="2:23" x14ac:dyDescent="0.35">
      <c r="B432" s="55" t="s">
        <v>110</v>
      </c>
      <c r="C432" s="76" t="s">
        <v>133</v>
      </c>
      <c r="D432" s="55" t="s">
        <v>61</v>
      </c>
      <c r="E432" s="55" t="s">
        <v>181</v>
      </c>
      <c r="F432" s="70">
        <v>192.92</v>
      </c>
      <c r="G432" s="77">
        <v>58004</v>
      </c>
      <c r="H432" s="77">
        <v>190.79</v>
      </c>
      <c r="I432" s="77">
        <v>1</v>
      </c>
      <c r="J432" s="77">
        <v>-31.628248655862901</v>
      </c>
      <c r="K432" s="77">
        <v>0.206171333896945</v>
      </c>
      <c r="L432" s="77">
        <v>-31.6278721813906</v>
      </c>
      <c r="M432" s="77">
        <v>0.20616642576668301</v>
      </c>
      <c r="N432" s="77">
        <v>-3.76474472302268E-4</v>
      </c>
      <c r="O432" s="77">
        <v>4.9081302621549998E-6</v>
      </c>
      <c r="P432" s="77">
        <v>-3.7706227704632702E-4</v>
      </c>
      <c r="Q432" s="77">
        <v>-3.7706227704632599E-4</v>
      </c>
      <c r="R432" s="77">
        <v>0</v>
      </c>
      <c r="S432" s="77">
        <v>2.9302466E-11</v>
      </c>
      <c r="T432" s="77" t="s">
        <v>149</v>
      </c>
      <c r="U432" s="105">
        <v>1.39758705441894E-4</v>
      </c>
      <c r="V432" s="105">
        <v>0</v>
      </c>
      <c r="W432" s="101">
        <v>1.3971590548012201E-4</v>
      </c>
    </row>
    <row r="433" spans="2:23" x14ac:dyDescent="0.35">
      <c r="B433" s="55" t="s">
        <v>110</v>
      </c>
      <c r="C433" s="76" t="s">
        <v>133</v>
      </c>
      <c r="D433" s="55" t="s">
        <v>61</v>
      </c>
      <c r="E433" s="55" t="s">
        <v>182</v>
      </c>
      <c r="F433" s="70">
        <v>192.06</v>
      </c>
      <c r="G433" s="77">
        <v>53854</v>
      </c>
      <c r="H433" s="77">
        <v>191.34</v>
      </c>
      <c r="I433" s="77">
        <v>1</v>
      </c>
      <c r="J433" s="77">
        <v>-40.676737049581</v>
      </c>
      <c r="K433" s="77">
        <v>8.1902548381537404E-2</v>
      </c>
      <c r="L433" s="77">
        <v>-40.676303016172298</v>
      </c>
      <c r="M433" s="77">
        <v>8.1900800539641494E-2</v>
      </c>
      <c r="N433" s="77">
        <v>-4.3403340873604502E-4</v>
      </c>
      <c r="O433" s="77">
        <v>1.7478418958909999E-6</v>
      </c>
      <c r="P433" s="77">
        <v>-4.3299186965145E-4</v>
      </c>
      <c r="Q433" s="77">
        <v>-4.3299186965144897E-4</v>
      </c>
      <c r="R433" s="77">
        <v>0</v>
      </c>
      <c r="S433" s="77">
        <v>9.2803570000000001E-12</v>
      </c>
      <c r="T433" s="77" t="s">
        <v>148</v>
      </c>
      <c r="U433" s="105">
        <v>2.2557237152263001E-5</v>
      </c>
      <c r="V433" s="105">
        <v>0</v>
      </c>
      <c r="W433" s="101">
        <v>2.2550329182668299E-5</v>
      </c>
    </row>
    <row r="434" spans="2:23" x14ac:dyDescent="0.35">
      <c r="B434" s="55" t="s">
        <v>110</v>
      </c>
      <c r="C434" s="76" t="s">
        <v>133</v>
      </c>
      <c r="D434" s="55" t="s">
        <v>61</v>
      </c>
      <c r="E434" s="55" t="s">
        <v>182</v>
      </c>
      <c r="F434" s="70">
        <v>192.06</v>
      </c>
      <c r="G434" s="77">
        <v>58104</v>
      </c>
      <c r="H434" s="77">
        <v>191.17</v>
      </c>
      <c r="I434" s="77">
        <v>1</v>
      </c>
      <c r="J434" s="77">
        <v>-14.824088483957301</v>
      </c>
      <c r="K434" s="77">
        <v>2.8216362160417102E-2</v>
      </c>
      <c r="L434" s="77">
        <v>-14.824191996233299</v>
      </c>
      <c r="M434" s="77">
        <v>2.82167562150086E-2</v>
      </c>
      <c r="N434" s="77">
        <v>1.03512276022899E-4</v>
      </c>
      <c r="O434" s="77">
        <v>-3.9405459145800002E-7</v>
      </c>
      <c r="P434" s="77">
        <v>1.05165737509954E-4</v>
      </c>
      <c r="Q434" s="77">
        <v>1.05165737509953E-4</v>
      </c>
      <c r="R434" s="77">
        <v>0</v>
      </c>
      <c r="S434" s="77">
        <v>1.4200820000000001E-12</v>
      </c>
      <c r="T434" s="77" t="s">
        <v>149</v>
      </c>
      <c r="U434" s="105">
        <v>1.6619155118114E-5</v>
      </c>
      <c r="V434" s="105">
        <v>0</v>
      </c>
      <c r="W434" s="101">
        <v>1.6614065637630599E-5</v>
      </c>
    </row>
    <row r="435" spans="2:23" x14ac:dyDescent="0.35">
      <c r="B435" s="55" t="s">
        <v>110</v>
      </c>
      <c r="C435" s="76" t="s">
        <v>133</v>
      </c>
      <c r="D435" s="55" t="s">
        <v>61</v>
      </c>
      <c r="E435" s="55" t="s">
        <v>183</v>
      </c>
      <c r="F435" s="70">
        <v>191.9</v>
      </c>
      <c r="G435" s="77">
        <v>54050</v>
      </c>
      <c r="H435" s="77">
        <v>192.3</v>
      </c>
      <c r="I435" s="77">
        <v>1</v>
      </c>
      <c r="J435" s="77">
        <v>39.751522589752298</v>
      </c>
      <c r="K435" s="77">
        <v>2.7969248803203499E-2</v>
      </c>
      <c r="L435" s="77">
        <v>39.753907474037199</v>
      </c>
      <c r="M435" s="77">
        <v>2.7972604922341299E-2</v>
      </c>
      <c r="N435" s="77">
        <v>-2.3848842849116801E-3</v>
      </c>
      <c r="O435" s="77">
        <v>-3.3561191378229999E-6</v>
      </c>
      <c r="P435" s="77">
        <v>-2.48402911308626E-3</v>
      </c>
      <c r="Q435" s="77">
        <v>-2.48402911308625E-3</v>
      </c>
      <c r="R435" s="77">
        <v>0</v>
      </c>
      <c r="S435" s="77">
        <v>1.09216091E-10</v>
      </c>
      <c r="T435" s="77" t="s">
        <v>148</v>
      </c>
      <c r="U435" s="105">
        <v>3.09243227588884E-4</v>
      </c>
      <c r="V435" s="105">
        <v>0</v>
      </c>
      <c r="W435" s="101">
        <v>3.0914852437682303E-4</v>
      </c>
    </row>
    <row r="436" spans="2:23" x14ac:dyDescent="0.35">
      <c r="B436" s="55" t="s">
        <v>110</v>
      </c>
      <c r="C436" s="76" t="s">
        <v>133</v>
      </c>
      <c r="D436" s="55" t="s">
        <v>61</v>
      </c>
      <c r="E436" s="55" t="s">
        <v>183</v>
      </c>
      <c r="F436" s="70">
        <v>191.9</v>
      </c>
      <c r="G436" s="77">
        <v>56000</v>
      </c>
      <c r="H436" s="77">
        <v>192.98</v>
      </c>
      <c r="I436" s="77">
        <v>1</v>
      </c>
      <c r="J436" s="77">
        <v>28.5279783485534</v>
      </c>
      <c r="K436" s="77">
        <v>7.8943018219586505E-2</v>
      </c>
      <c r="L436" s="77">
        <v>28.529931662939099</v>
      </c>
      <c r="M436" s="77">
        <v>7.89538290671217E-2</v>
      </c>
      <c r="N436" s="77">
        <v>-1.9533143857330998E-3</v>
      </c>
      <c r="O436" s="77">
        <v>-1.0810847535204E-5</v>
      </c>
      <c r="P436" s="77">
        <v>-1.9584040992471001E-3</v>
      </c>
      <c r="Q436" s="77">
        <v>-1.9584040992471001E-3</v>
      </c>
      <c r="R436" s="77">
        <v>0</v>
      </c>
      <c r="S436" s="77">
        <v>3.72028622E-10</v>
      </c>
      <c r="T436" s="77" t="s">
        <v>148</v>
      </c>
      <c r="U436" s="105">
        <v>2.9140036917074001E-5</v>
      </c>
      <c r="V436" s="105">
        <v>0</v>
      </c>
      <c r="W436" s="101">
        <v>2.91311130188301E-5</v>
      </c>
    </row>
    <row r="437" spans="2:23" x14ac:dyDescent="0.35">
      <c r="B437" s="55" t="s">
        <v>110</v>
      </c>
      <c r="C437" s="76" t="s">
        <v>133</v>
      </c>
      <c r="D437" s="55" t="s">
        <v>61</v>
      </c>
      <c r="E437" s="55" t="s">
        <v>183</v>
      </c>
      <c r="F437" s="70">
        <v>191.9</v>
      </c>
      <c r="G437" s="77">
        <v>58450</v>
      </c>
      <c r="H437" s="77">
        <v>191.27</v>
      </c>
      <c r="I437" s="77">
        <v>1</v>
      </c>
      <c r="J437" s="77">
        <v>-71.948311002579302</v>
      </c>
      <c r="K437" s="77">
        <v>0.132416390887649</v>
      </c>
      <c r="L437" s="77">
        <v>-71.951171352817497</v>
      </c>
      <c r="M437" s="77">
        <v>0.13242691969030701</v>
      </c>
      <c r="N437" s="77">
        <v>2.8603502381985301E-3</v>
      </c>
      <c r="O437" s="77">
        <v>-1.0528802658612E-5</v>
      </c>
      <c r="P437" s="77">
        <v>2.94922833927548E-3</v>
      </c>
      <c r="Q437" s="77">
        <v>2.94922833927548E-3</v>
      </c>
      <c r="R437" s="77">
        <v>0</v>
      </c>
      <c r="S437" s="77">
        <v>2.22493505E-10</v>
      </c>
      <c r="T437" s="77" t="s">
        <v>148</v>
      </c>
      <c r="U437" s="105">
        <v>-2.1514000728503399E-4</v>
      </c>
      <c r="V437" s="105">
        <v>0</v>
      </c>
      <c r="W437" s="101">
        <v>-2.1520589215465999E-4</v>
      </c>
    </row>
    <row r="438" spans="2:23" x14ac:dyDescent="0.35">
      <c r="B438" s="55" t="s">
        <v>110</v>
      </c>
      <c r="C438" s="76" t="s">
        <v>133</v>
      </c>
      <c r="D438" s="55" t="s">
        <v>61</v>
      </c>
      <c r="E438" s="55" t="s">
        <v>184</v>
      </c>
      <c r="F438" s="70">
        <v>191.34</v>
      </c>
      <c r="G438" s="77">
        <v>53850</v>
      </c>
      <c r="H438" s="77">
        <v>191.9</v>
      </c>
      <c r="I438" s="77">
        <v>1</v>
      </c>
      <c r="J438" s="77">
        <v>-1.0712859247172599</v>
      </c>
      <c r="K438" s="77">
        <v>0</v>
      </c>
      <c r="L438" s="77">
        <v>-1.0708361189164</v>
      </c>
      <c r="M438" s="77">
        <v>0</v>
      </c>
      <c r="N438" s="77">
        <v>-4.4980580086138899E-4</v>
      </c>
      <c r="O438" s="77">
        <v>0</v>
      </c>
      <c r="P438" s="77">
        <v>-4.50713913256739E-4</v>
      </c>
      <c r="Q438" s="77">
        <v>-4.50713913256741E-4</v>
      </c>
      <c r="R438" s="77">
        <v>0</v>
      </c>
      <c r="S438" s="77">
        <v>0</v>
      </c>
      <c r="T438" s="77" t="s">
        <v>148</v>
      </c>
      <c r="U438" s="105">
        <v>2.5189124848237901E-4</v>
      </c>
      <c r="V438" s="105">
        <v>0</v>
      </c>
      <c r="W438" s="101">
        <v>2.5181410884537699E-4</v>
      </c>
    </row>
    <row r="439" spans="2:23" x14ac:dyDescent="0.35">
      <c r="B439" s="55" t="s">
        <v>110</v>
      </c>
      <c r="C439" s="76" t="s">
        <v>133</v>
      </c>
      <c r="D439" s="55" t="s">
        <v>61</v>
      </c>
      <c r="E439" s="55" t="s">
        <v>184</v>
      </c>
      <c r="F439" s="70">
        <v>191.34</v>
      </c>
      <c r="G439" s="77">
        <v>53850</v>
      </c>
      <c r="H439" s="77">
        <v>191.9</v>
      </c>
      <c r="I439" s="77">
        <v>2</v>
      </c>
      <c r="J439" s="77">
        <v>-2.47785981060558</v>
      </c>
      <c r="K439" s="77">
        <v>0</v>
      </c>
      <c r="L439" s="77">
        <v>-2.4768194200890901</v>
      </c>
      <c r="M439" s="77">
        <v>0</v>
      </c>
      <c r="N439" s="77">
        <v>-1.0403905164844999E-3</v>
      </c>
      <c r="O439" s="77">
        <v>0</v>
      </c>
      <c r="P439" s="77">
        <v>-1.04249095964983E-3</v>
      </c>
      <c r="Q439" s="77">
        <v>-1.04249095964983E-3</v>
      </c>
      <c r="R439" s="77">
        <v>0</v>
      </c>
      <c r="S439" s="77">
        <v>0</v>
      </c>
      <c r="T439" s="77" t="s">
        <v>148</v>
      </c>
      <c r="U439" s="105">
        <v>5.8261868923132005E-4</v>
      </c>
      <c r="V439" s="105">
        <v>0</v>
      </c>
      <c r="W439" s="101">
        <v>5.8244026701749496E-4</v>
      </c>
    </row>
    <row r="440" spans="2:23" x14ac:dyDescent="0.35">
      <c r="B440" s="55" t="s">
        <v>110</v>
      </c>
      <c r="C440" s="76" t="s">
        <v>133</v>
      </c>
      <c r="D440" s="55" t="s">
        <v>61</v>
      </c>
      <c r="E440" s="55" t="s">
        <v>184</v>
      </c>
      <c r="F440" s="70">
        <v>191.34</v>
      </c>
      <c r="G440" s="77">
        <v>58004</v>
      </c>
      <c r="H440" s="77">
        <v>190.79</v>
      </c>
      <c r="I440" s="77">
        <v>1</v>
      </c>
      <c r="J440" s="77">
        <v>-26.9758005062412</v>
      </c>
      <c r="K440" s="77">
        <v>2.4741589640385898E-2</v>
      </c>
      <c r="L440" s="77">
        <v>-26.976508521454999</v>
      </c>
      <c r="M440" s="77">
        <v>2.4742888408276601E-2</v>
      </c>
      <c r="N440" s="77">
        <v>7.0801521380170495E-4</v>
      </c>
      <c r="O440" s="77">
        <v>-1.2987678907870001E-6</v>
      </c>
      <c r="P440" s="77">
        <v>7.1300971108419198E-4</v>
      </c>
      <c r="Q440" s="77">
        <v>7.13009711084191E-4</v>
      </c>
      <c r="R440" s="77">
        <v>0</v>
      </c>
      <c r="S440" s="77">
        <v>1.7285016999999998E-11</v>
      </c>
      <c r="T440" s="77" t="s">
        <v>148</v>
      </c>
      <c r="U440" s="105">
        <v>1.4125928053772101E-4</v>
      </c>
      <c r="V440" s="105">
        <v>0</v>
      </c>
      <c r="W440" s="101">
        <v>1.4121602103708499E-4</v>
      </c>
    </row>
    <row r="441" spans="2:23" x14ac:dyDescent="0.35">
      <c r="B441" s="55" t="s">
        <v>110</v>
      </c>
      <c r="C441" s="76" t="s">
        <v>133</v>
      </c>
      <c r="D441" s="55" t="s">
        <v>61</v>
      </c>
      <c r="E441" s="55" t="s">
        <v>185</v>
      </c>
      <c r="F441" s="70">
        <v>192.47</v>
      </c>
      <c r="G441" s="77">
        <v>54000</v>
      </c>
      <c r="H441" s="77">
        <v>192.24</v>
      </c>
      <c r="I441" s="77">
        <v>1</v>
      </c>
      <c r="J441" s="77">
        <v>-3.9262280280209501</v>
      </c>
      <c r="K441" s="77">
        <v>9.3416515159784803E-4</v>
      </c>
      <c r="L441" s="77">
        <v>-3.91211448239835</v>
      </c>
      <c r="M441" s="77">
        <v>9.2746116723749098E-4</v>
      </c>
      <c r="N441" s="77">
        <v>-1.4113545622598801E-2</v>
      </c>
      <c r="O441" s="77">
        <v>6.7039843603570004E-6</v>
      </c>
      <c r="P441" s="77">
        <v>-1.4344717503348E-2</v>
      </c>
      <c r="Q441" s="77">
        <v>-1.4344717503348E-2</v>
      </c>
      <c r="R441" s="77">
        <v>0</v>
      </c>
      <c r="S441" s="77">
        <v>1.2469717767E-8</v>
      </c>
      <c r="T441" s="77" t="s">
        <v>148</v>
      </c>
      <c r="U441" s="105">
        <v>-1.9565705815610501E-3</v>
      </c>
      <c r="V441" s="105">
        <v>0</v>
      </c>
      <c r="W441" s="101">
        <v>-1.95716976531728E-3</v>
      </c>
    </row>
    <row r="442" spans="2:23" x14ac:dyDescent="0.35">
      <c r="B442" s="55" t="s">
        <v>110</v>
      </c>
      <c r="C442" s="76" t="s">
        <v>133</v>
      </c>
      <c r="D442" s="55" t="s">
        <v>61</v>
      </c>
      <c r="E442" s="55" t="s">
        <v>185</v>
      </c>
      <c r="F442" s="70">
        <v>192.47</v>
      </c>
      <c r="G442" s="77">
        <v>54850</v>
      </c>
      <c r="H442" s="77">
        <v>192.5</v>
      </c>
      <c r="I442" s="77">
        <v>1</v>
      </c>
      <c r="J442" s="77">
        <v>11.559942613152399</v>
      </c>
      <c r="K442" s="77">
        <v>1.0556949584330699E-3</v>
      </c>
      <c r="L442" s="77">
        <v>11.557266166613701</v>
      </c>
      <c r="M442" s="77">
        <v>1.05520616984304E-3</v>
      </c>
      <c r="N442" s="77">
        <v>2.67644653864224E-3</v>
      </c>
      <c r="O442" s="77">
        <v>4.8878859003100002E-7</v>
      </c>
      <c r="P442" s="77">
        <v>2.7357605547627499E-3</v>
      </c>
      <c r="Q442" s="77">
        <v>2.7357605547627399E-3</v>
      </c>
      <c r="R442" s="77">
        <v>0</v>
      </c>
      <c r="S442" s="77">
        <v>5.9126647999999998E-11</v>
      </c>
      <c r="T442" s="77" t="s">
        <v>149</v>
      </c>
      <c r="U442" s="105">
        <v>1.3791075592899E-5</v>
      </c>
      <c r="V442" s="105">
        <v>0</v>
      </c>
      <c r="W442" s="101">
        <v>1.3786852188666E-5</v>
      </c>
    </row>
    <row r="443" spans="2:23" x14ac:dyDescent="0.35">
      <c r="B443" s="55" t="s">
        <v>110</v>
      </c>
      <c r="C443" s="76" t="s">
        <v>133</v>
      </c>
      <c r="D443" s="55" t="s">
        <v>61</v>
      </c>
      <c r="E443" s="55" t="s">
        <v>131</v>
      </c>
      <c r="F443" s="70">
        <v>192.24</v>
      </c>
      <c r="G443" s="77">
        <v>54250</v>
      </c>
      <c r="H443" s="77">
        <v>192.25</v>
      </c>
      <c r="I443" s="77">
        <v>1</v>
      </c>
      <c r="J443" s="77">
        <v>2.61549222293303</v>
      </c>
      <c r="K443" s="77">
        <v>9.3034874127835007E-5</v>
      </c>
      <c r="L443" s="77">
        <v>2.6061108601930298</v>
      </c>
      <c r="M443" s="77">
        <v>9.2368667892378997E-5</v>
      </c>
      <c r="N443" s="77">
        <v>9.3813627400008599E-3</v>
      </c>
      <c r="O443" s="77">
        <v>6.6620623545700004E-7</v>
      </c>
      <c r="P443" s="77">
        <v>9.5524915347172494E-3</v>
      </c>
      <c r="Q443" s="77">
        <v>9.5524915347172494E-3</v>
      </c>
      <c r="R443" s="77">
        <v>0</v>
      </c>
      <c r="S443" s="77">
        <v>1.241001285E-9</v>
      </c>
      <c r="T443" s="77" t="s">
        <v>148</v>
      </c>
      <c r="U443" s="105">
        <v>3.4261190335457E-5</v>
      </c>
      <c r="V443" s="105">
        <v>0</v>
      </c>
      <c r="W443" s="101">
        <v>3.4250698125816399E-5</v>
      </c>
    </row>
    <row r="444" spans="2:23" x14ac:dyDescent="0.35">
      <c r="B444" s="55" t="s">
        <v>110</v>
      </c>
      <c r="C444" s="76" t="s">
        <v>133</v>
      </c>
      <c r="D444" s="55" t="s">
        <v>61</v>
      </c>
      <c r="E444" s="55" t="s">
        <v>186</v>
      </c>
      <c r="F444" s="70">
        <v>192.3</v>
      </c>
      <c r="G444" s="77">
        <v>54250</v>
      </c>
      <c r="H444" s="77">
        <v>192.25</v>
      </c>
      <c r="I444" s="77">
        <v>1</v>
      </c>
      <c r="J444" s="77">
        <v>-2.6152398371610701</v>
      </c>
      <c r="K444" s="77">
        <v>4.11736660233629E-4</v>
      </c>
      <c r="L444" s="77">
        <v>-2.60586028157151</v>
      </c>
      <c r="M444" s="77">
        <v>4.0878856998573102E-4</v>
      </c>
      <c r="N444" s="77">
        <v>-9.3795555895580304E-3</v>
      </c>
      <c r="O444" s="77">
        <v>2.9480902478990002E-6</v>
      </c>
      <c r="P444" s="77">
        <v>-9.5524915337564503E-3</v>
      </c>
      <c r="Q444" s="77">
        <v>-9.5524915337564503E-3</v>
      </c>
      <c r="R444" s="77">
        <v>0</v>
      </c>
      <c r="S444" s="77">
        <v>5.4932556890000004E-9</v>
      </c>
      <c r="T444" s="77" t="s">
        <v>148</v>
      </c>
      <c r="U444" s="105">
        <v>9.7866272936678996E-5</v>
      </c>
      <c r="V444" s="105">
        <v>0</v>
      </c>
      <c r="W444" s="101">
        <v>9.7836302190118797E-5</v>
      </c>
    </row>
    <row r="445" spans="2:23" x14ac:dyDescent="0.35">
      <c r="B445" s="55" t="s">
        <v>110</v>
      </c>
      <c r="C445" s="76" t="s">
        <v>133</v>
      </c>
      <c r="D445" s="55" t="s">
        <v>61</v>
      </c>
      <c r="E445" s="55" t="s">
        <v>187</v>
      </c>
      <c r="F445" s="70">
        <v>192.5</v>
      </c>
      <c r="G445" s="77">
        <v>53550</v>
      </c>
      <c r="H445" s="77">
        <v>192.48</v>
      </c>
      <c r="I445" s="77">
        <v>1</v>
      </c>
      <c r="J445" s="77">
        <v>3.44944614396158</v>
      </c>
      <c r="K445" s="77">
        <v>2.1060661299161801E-4</v>
      </c>
      <c r="L445" s="77">
        <v>3.4543199439877301</v>
      </c>
      <c r="M445" s="77">
        <v>2.1120217507513599E-4</v>
      </c>
      <c r="N445" s="77">
        <v>-4.8738000261484803E-3</v>
      </c>
      <c r="O445" s="77">
        <v>-5.9556208351699996E-7</v>
      </c>
      <c r="P445" s="77">
        <v>-4.9416343630001398E-3</v>
      </c>
      <c r="Q445" s="77">
        <v>-4.9416343630001303E-3</v>
      </c>
      <c r="R445" s="77">
        <v>0</v>
      </c>
      <c r="S445" s="77">
        <v>4.3222957800000002E-10</v>
      </c>
      <c r="T445" s="77" t="s">
        <v>148</v>
      </c>
      <c r="U445" s="105">
        <v>-2.1211574597929301E-4</v>
      </c>
      <c r="V445" s="105">
        <v>0</v>
      </c>
      <c r="W445" s="101">
        <v>-2.1218070469360099E-4</v>
      </c>
    </row>
    <row r="446" spans="2:23" x14ac:dyDescent="0.35">
      <c r="B446" s="55" t="s">
        <v>110</v>
      </c>
      <c r="C446" s="76" t="s">
        <v>133</v>
      </c>
      <c r="D446" s="55" t="s">
        <v>61</v>
      </c>
      <c r="E446" s="55" t="s">
        <v>188</v>
      </c>
      <c r="F446" s="70">
        <v>190.54</v>
      </c>
      <c r="G446" s="77">
        <v>58200</v>
      </c>
      <c r="H446" s="77">
        <v>191.44</v>
      </c>
      <c r="I446" s="77">
        <v>1</v>
      </c>
      <c r="J446" s="77">
        <v>14.405764193257699</v>
      </c>
      <c r="K446" s="77">
        <v>3.6524583390547302E-2</v>
      </c>
      <c r="L446" s="77">
        <v>14.409888647843401</v>
      </c>
      <c r="M446" s="77">
        <v>3.65455007884114E-2</v>
      </c>
      <c r="N446" s="77">
        <v>-4.1244545856938802E-3</v>
      </c>
      <c r="O446" s="77">
        <v>-2.0917397864045E-5</v>
      </c>
      <c r="P446" s="77">
        <v>-4.1597257842846099E-3</v>
      </c>
      <c r="Q446" s="77">
        <v>-4.1597257842846003E-3</v>
      </c>
      <c r="R446" s="77">
        <v>0</v>
      </c>
      <c r="S446" s="77">
        <v>3.045384074E-9</v>
      </c>
      <c r="T446" s="77" t="s">
        <v>149</v>
      </c>
      <c r="U446" s="105">
        <v>-2.8300469092946902E-4</v>
      </c>
      <c r="V446" s="105">
        <v>0</v>
      </c>
      <c r="W446" s="101">
        <v>-2.83091358804035E-4</v>
      </c>
    </row>
    <row r="447" spans="2:23" x14ac:dyDescent="0.35">
      <c r="B447" s="55" t="s">
        <v>110</v>
      </c>
      <c r="C447" s="76" t="s">
        <v>133</v>
      </c>
      <c r="D447" s="55" t="s">
        <v>61</v>
      </c>
      <c r="E447" s="55" t="s">
        <v>189</v>
      </c>
      <c r="F447" s="70">
        <v>192.49</v>
      </c>
      <c r="G447" s="77">
        <v>53000</v>
      </c>
      <c r="H447" s="77">
        <v>192.71</v>
      </c>
      <c r="I447" s="77">
        <v>1</v>
      </c>
      <c r="J447" s="77">
        <v>29.704185106423999</v>
      </c>
      <c r="K447" s="77">
        <v>2.1811410509323201E-2</v>
      </c>
      <c r="L447" s="77">
        <v>29.692570385527802</v>
      </c>
      <c r="M447" s="77">
        <v>2.1794356756380199E-2</v>
      </c>
      <c r="N447" s="77">
        <v>1.1614720896158099E-2</v>
      </c>
      <c r="O447" s="77">
        <v>1.7053752942998E-5</v>
      </c>
      <c r="P447" s="77">
        <v>1.189502882443E-2</v>
      </c>
      <c r="Q447" s="77">
        <v>1.18950288244299E-2</v>
      </c>
      <c r="R447" s="77">
        <v>0</v>
      </c>
      <c r="S447" s="77">
        <v>3.497675089E-9</v>
      </c>
      <c r="T447" s="77" t="s">
        <v>149</v>
      </c>
      <c r="U447" s="105">
        <v>7.2931421966658896E-4</v>
      </c>
      <c r="V447" s="105">
        <v>0</v>
      </c>
      <c r="W447" s="101">
        <v>7.2909087314500904E-4</v>
      </c>
    </row>
    <row r="448" spans="2:23" x14ac:dyDescent="0.35">
      <c r="B448" s="55" t="s">
        <v>110</v>
      </c>
      <c r="C448" s="76" t="s">
        <v>133</v>
      </c>
      <c r="D448" s="55" t="s">
        <v>61</v>
      </c>
      <c r="E448" s="55" t="s">
        <v>190</v>
      </c>
      <c r="F448" s="70">
        <v>192.98</v>
      </c>
      <c r="G448" s="77">
        <v>56100</v>
      </c>
      <c r="H448" s="77">
        <v>193.03</v>
      </c>
      <c r="I448" s="77">
        <v>1</v>
      </c>
      <c r="J448" s="77">
        <v>1.0017684038650101</v>
      </c>
      <c r="K448" s="77">
        <v>7.6871159019641005E-5</v>
      </c>
      <c r="L448" s="77">
        <v>1.00371616321896</v>
      </c>
      <c r="M448" s="77">
        <v>7.7170374041116E-5</v>
      </c>
      <c r="N448" s="77">
        <v>-1.94775935395131E-3</v>
      </c>
      <c r="O448" s="77">
        <v>-2.9921502147499998E-7</v>
      </c>
      <c r="P448" s="77">
        <v>-1.9584040990202798E-3</v>
      </c>
      <c r="Q448" s="77">
        <v>-1.9584040990202798E-3</v>
      </c>
      <c r="R448" s="77">
        <v>0</v>
      </c>
      <c r="S448" s="77">
        <v>2.9378755100000002E-10</v>
      </c>
      <c r="T448" s="77" t="s">
        <v>148</v>
      </c>
      <c r="U448" s="105">
        <v>3.9637972477746002E-5</v>
      </c>
      <c r="V448" s="105">
        <v>0</v>
      </c>
      <c r="W448" s="101">
        <v>3.9625833672500399E-5</v>
      </c>
    </row>
    <row r="449" spans="2:23" x14ac:dyDescent="0.35">
      <c r="B449" s="55" t="s">
        <v>110</v>
      </c>
      <c r="C449" s="76" t="s">
        <v>133</v>
      </c>
      <c r="D449" s="55" t="s">
        <v>61</v>
      </c>
      <c r="E449" s="55" t="s">
        <v>132</v>
      </c>
      <c r="F449" s="70">
        <v>193.12</v>
      </c>
      <c r="G449" s="77">
        <v>56100</v>
      </c>
      <c r="H449" s="77">
        <v>193.03</v>
      </c>
      <c r="I449" s="77">
        <v>1</v>
      </c>
      <c r="J449" s="77">
        <v>-2.2293277738482402</v>
      </c>
      <c r="K449" s="77">
        <v>4.1101092213287099E-4</v>
      </c>
      <c r="L449" s="77">
        <v>-2.2287552889466</v>
      </c>
      <c r="M449" s="77">
        <v>4.1079985641321502E-4</v>
      </c>
      <c r="N449" s="77">
        <v>-5.7248490164495103E-4</v>
      </c>
      <c r="O449" s="77">
        <v>2.11065719656E-7</v>
      </c>
      <c r="P449" s="77">
        <v>-6.1449313583460802E-4</v>
      </c>
      <c r="Q449" s="77">
        <v>-6.1449313583460802E-4</v>
      </c>
      <c r="R449" s="77">
        <v>0</v>
      </c>
      <c r="S449" s="77">
        <v>3.1227669999999998E-11</v>
      </c>
      <c r="T449" s="77" t="s">
        <v>148</v>
      </c>
      <c r="U449" s="105">
        <v>-1.0772127325378E-5</v>
      </c>
      <c r="V449" s="105">
        <v>0</v>
      </c>
      <c r="W449" s="101">
        <v>-1.07754262013676E-5</v>
      </c>
    </row>
    <row r="450" spans="2:23" x14ac:dyDescent="0.35">
      <c r="B450" s="55" t="s">
        <v>110</v>
      </c>
      <c r="C450" s="76" t="s">
        <v>133</v>
      </c>
      <c r="D450" s="55" t="s">
        <v>61</v>
      </c>
      <c r="E450" s="55" t="s">
        <v>191</v>
      </c>
      <c r="F450" s="70">
        <v>190.79</v>
      </c>
      <c r="G450" s="77">
        <v>58054</v>
      </c>
      <c r="H450" s="77">
        <v>191.07</v>
      </c>
      <c r="I450" s="77">
        <v>1</v>
      </c>
      <c r="J450" s="77">
        <v>11.999456959604601</v>
      </c>
      <c r="K450" s="77">
        <v>8.0920675636876396E-3</v>
      </c>
      <c r="L450" s="77">
        <v>11.999508985210101</v>
      </c>
      <c r="M450" s="77">
        <v>8.0921377328009095E-3</v>
      </c>
      <c r="N450" s="77">
        <v>-5.2025605491723001E-5</v>
      </c>
      <c r="O450" s="77">
        <v>-7.0169113276000006E-8</v>
      </c>
      <c r="P450" s="77">
        <v>-5.2610727751146E-5</v>
      </c>
      <c r="Q450" s="77">
        <v>-5.2610727751147003E-5</v>
      </c>
      <c r="R450" s="77">
        <v>0</v>
      </c>
      <c r="S450" s="77">
        <v>1.5555500000000001E-13</v>
      </c>
      <c r="T450" s="77" t="s">
        <v>148</v>
      </c>
      <c r="U450" s="105">
        <v>1.1697807399629999E-6</v>
      </c>
      <c r="V450" s="105">
        <v>0</v>
      </c>
      <c r="W450" s="101">
        <v>1.1694225041680099E-6</v>
      </c>
    </row>
    <row r="451" spans="2:23" x14ac:dyDescent="0.35">
      <c r="B451" s="55" t="s">
        <v>110</v>
      </c>
      <c r="C451" s="76" t="s">
        <v>133</v>
      </c>
      <c r="D451" s="55" t="s">
        <v>61</v>
      </c>
      <c r="E451" s="55" t="s">
        <v>191</v>
      </c>
      <c r="F451" s="70">
        <v>190.79</v>
      </c>
      <c r="G451" s="77">
        <v>58104</v>
      </c>
      <c r="H451" s="77">
        <v>191.17</v>
      </c>
      <c r="I451" s="77">
        <v>1</v>
      </c>
      <c r="J451" s="77">
        <v>10.180523059451801</v>
      </c>
      <c r="K451" s="77">
        <v>9.2656886489042301E-3</v>
      </c>
      <c r="L451" s="77">
        <v>10.1805749683624</v>
      </c>
      <c r="M451" s="77">
        <v>9.2657831377683606E-3</v>
      </c>
      <c r="N451" s="77">
        <v>-5.1908910617126997E-5</v>
      </c>
      <c r="O451" s="77">
        <v>-9.4488864133000005E-8</v>
      </c>
      <c r="P451" s="77">
        <v>-5.2555011073120001E-5</v>
      </c>
      <c r="Q451" s="77">
        <v>-5.2555011073120001E-5</v>
      </c>
      <c r="R451" s="77">
        <v>0</v>
      </c>
      <c r="S451" s="77">
        <v>2.4692499999999998E-13</v>
      </c>
      <c r="T451" s="77" t="s">
        <v>148</v>
      </c>
      <c r="U451" s="105">
        <v>1.679902762408E-6</v>
      </c>
      <c r="V451" s="105">
        <v>0</v>
      </c>
      <c r="W451" s="101">
        <v>1.6793883059111201E-6</v>
      </c>
    </row>
    <row r="452" spans="2:23" x14ac:dyDescent="0.35">
      <c r="B452" s="55" t="s">
        <v>110</v>
      </c>
      <c r="C452" s="76" t="s">
        <v>133</v>
      </c>
      <c r="D452" s="55" t="s">
        <v>61</v>
      </c>
      <c r="E452" s="55" t="s">
        <v>192</v>
      </c>
      <c r="F452" s="70">
        <v>191.07</v>
      </c>
      <c r="G452" s="77">
        <v>58104</v>
      </c>
      <c r="H452" s="77">
        <v>191.17</v>
      </c>
      <c r="I452" s="77">
        <v>1</v>
      </c>
      <c r="J452" s="77">
        <v>7.1438587296857197</v>
      </c>
      <c r="K452" s="77">
        <v>1.7045595661602101E-3</v>
      </c>
      <c r="L452" s="77">
        <v>7.1439105897008197</v>
      </c>
      <c r="M452" s="77">
        <v>1.7045843143555599E-3</v>
      </c>
      <c r="N452" s="77">
        <v>-5.1860015098937002E-5</v>
      </c>
      <c r="O452" s="77">
        <v>-2.474819535E-8</v>
      </c>
      <c r="P452" s="77">
        <v>-5.2610728324259002E-5</v>
      </c>
      <c r="Q452" s="77">
        <v>-5.2610728324259002E-5</v>
      </c>
      <c r="R452" s="77">
        <v>0</v>
      </c>
      <c r="S452" s="77">
        <v>9.2446999999999997E-14</v>
      </c>
      <c r="T452" s="77" t="s">
        <v>148</v>
      </c>
      <c r="U452" s="105">
        <v>4.5612641461600001E-7</v>
      </c>
      <c r="V452" s="105">
        <v>0</v>
      </c>
      <c r="W452" s="101">
        <v>4.5598672962789E-7</v>
      </c>
    </row>
    <row r="453" spans="2:23" x14ac:dyDescent="0.35">
      <c r="B453" s="55" t="s">
        <v>110</v>
      </c>
      <c r="C453" s="76" t="s">
        <v>133</v>
      </c>
      <c r="D453" s="55" t="s">
        <v>61</v>
      </c>
      <c r="E453" s="55" t="s">
        <v>193</v>
      </c>
      <c r="F453" s="70">
        <v>191.06</v>
      </c>
      <c r="G453" s="77">
        <v>58200</v>
      </c>
      <c r="H453" s="77">
        <v>191.44</v>
      </c>
      <c r="I453" s="77">
        <v>1</v>
      </c>
      <c r="J453" s="77">
        <v>16.776453738673801</v>
      </c>
      <c r="K453" s="77">
        <v>1.15112804618757E-2</v>
      </c>
      <c r="L453" s="77">
        <v>16.7723369183465</v>
      </c>
      <c r="M453" s="77">
        <v>1.1505631585233499E-2</v>
      </c>
      <c r="N453" s="77">
        <v>4.1168203272462503E-3</v>
      </c>
      <c r="O453" s="77">
        <v>5.6488766422519999E-6</v>
      </c>
      <c r="P453" s="77">
        <v>4.1597257849426703E-3</v>
      </c>
      <c r="Q453" s="77">
        <v>4.1597257849426703E-3</v>
      </c>
      <c r="R453" s="77">
        <v>0</v>
      </c>
      <c r="S453" s="77">
        <v>7.0770573099999998E-10</v>
      </c>
      <c r="T453" s="77" t="s">
        <v>148</v>
      </c>
      <c r="U453" s="105">
        <v>-4.8404406652289699E-4</v>
      </c>
      <c r="V453" s="105">
        <v>0</v>
      </c>
      <c r="W453" s="101">
        <v>-4.8419230106383103E-4</v>
      </c>
    </row>
    <row r="454" spans="2:23" x14ac:dyDescent="0.35">
      <c r="B454" s="55" t="s">
        <v>110</v>
      </c>
      <c r="C454" s="76" t="s">
        <v>133</v>
      </c>
      <c r="D454" s="55" t="s">
        <v>61</v>
      </c>
      <c r="E454" s="55" t="s">
        <v>193</v>
      </c>
      <c r="F454" s="70">
        <v>191.06</v>
      </c>
      <c r="G454" s="77">
        <v>58300</v>
      </c>
      <c r="H454" s="77">
        <v>191.37</v>
      </c>
      <c r="I454" s="77">
        <v>1</v>
      </c>
      <c r="J454" s="77">
        <v>23.810686915181901</v>
      </c>
      <c r="K454" s="77">
        <v>2.14873599510297E-2</v>
      </c>
      <c r="L454" s="77">
        <v>23.811580102716899</v>
      </c>
      <c r="M454" s="77">
        <v>2.1488972050849198E-2</v>
      </c>
      <c r="N454" s="77">
        <v>-8.93187534997675E-4</v>
      </c>
      <c r="O454" s="77">
        <v>-1.6120998194409999E-6</v>
      </c>
      <c r="P454" s="77">
        <v>-8.8134178600793799E-4</v>
      </c>
      <c r="Q454" s="77">
        <v>-8.8134178600793897E-4</v>
      </c>
      <c r="R454" s="77">
        <v>0</v>
      </c>
      <c r="S454" s="77">
        <v>2.9439330999999999E-11</v>
      </c>
      <c r="T454" s="77" t="s">
        <v>148</v>
      </c>
      <c r="U454" s="105">
        <v>-3.1369531125114E-5</v>
      </c>
      <c r="V454" s="105">
        <v>0</v>
      </c>
      <c r="W454" s="101">
        <v>-3.1379137787744998E-5</v>
      </c>
    </row>
    <row r="455" spans="2:23" x14ac:dyDescent="0.35">
      <c r="B455" s="55" t="s">
        <v>110</v>
      </c>
      <c r="C455" s="76" t="s">
        <v>133</v>
      </c>
      <c r="D455" s="55" t="s">
        <v>61</v>
      </c>
      <c r="E455" s="55" t="s">
        <v>193</v>
      </c>
      <c r="F455" s="70">
        <v>191.06</v>
      </c>
      <c r="G455" s="77">
        <v>58500</v>
      </c>
      <c r="H455" s="77">
        <v>190.92</v>
      </c>
      <c r="I455" s="77">
        <v>1</v>
      </c>
      <c r="J455" s="77">
        <v>-58.970181428029299</v>
      </c>
      <c r="K455" s="77">
        <v>1.80829079478044E-2</v>
      </c>
      <c r="L455" s="77">
        <v>-58.966954787442603</v>
      </c>
      <c r="M455" s="77">
        <v>1.80809291359024E-2</v>
      </c>
      <c r="N455" s="77">
        <v>-3.2266405866954199E-3</v>
      </c>
      <c r="O455" s="77">
        <v>1.978811902035E-6</v>
      </c>
      <c r="P455" s="77">
        <v>-3.2783839993611001E-3</v>
      </c>
      <c r="Q455" s="77">
        <v>-3.2783839993611001E-3</v>
      </c>
      <c r="R455" s="77">
        <v>0</v>
      </c>
      <c r="S455" s="77">
        <v>5.5888569000000001E-11</v>
      </c>
      <c r="T455" s="77" t="s">
        <v>148</v>
      </c>
      <c r="U455" s="105">
        <v>-7.3796396967741999E-5</v>
      </c>
      <c r="V455" s="105">
        <v>0</v>
      </c>
      <c r="W455" s="101">
        <v>-7.3818996511427497E-5</v>
      </c>
    </row>
    <row r="456" spans="2:23" x14ac:dyDescent="0.35">
      <c r="B456" s="55" t="s">
        <v>110</v>
      </c>
      <c r="C456" s="76" t="s">
        <v>133</v>
      </c>
      <c r="D456" s="55" t="s">
        <v>61</v>
      </c>
      <c r="E456" s="55" t="s">
        <v>194</v>
      </c>
      <c r="F456" s="70">
        <v>191.37</v>
      </c>
      <c r="G456" s="77">
        <v>58305</v>
      </c>
      <c r="H456" s="77">
        <v>191.37</v>
      </c>
      <c r="I456" s="77">
        <v>1</v>
      </c>
      <c r="J456" s="77">
        <v>12.831325473598699</v>
      </c>
      <c r="K456" s="77">
        <v>0</v>
      </c>
      <c r="L456" s="77">
        <v>12.8313254735992</v>
      </c>
      <c r="M456" s="77">
        <v>0</v>
      </c>
      <c r="N456" s="77">
        <v>-5.1625400000000003E-13</v>
      </c>
      <c r="O456" s="77">
        <v>0</v>
      </c>
      <c r="P456" s="77">
        <v>-2.2547E-13</v>
      </c>
      <c r="Q456" s="77">
        <v>-2.2547099999999999E-13</v>
      </c>
      <c r="R456" s="77">
        <v>0</v>
      </c>
      <c r="S456" s="77">
        <v>0</v>
      </c>
      <c r="T456" s="77" t="s">
        <v>148</v>
      </c>
      <c r="U456" s="105">
        <v>0</v>
      </c>
      <c r="V456" s="105">
        <v>0</v>
      </c>
      <c r="W456" s="101">
        <v>0</v>
      </c>
    </row>
    <row r="457" spans="2:23" x14ac:dyDescent="0.35">
      <c r="B457" s="55" t="s">
        <v>110</v>
      </c>
      <c r="C457" s="76" t="s">
        <v>133</v>
      </c>
      <c r="D457" s="55" t="s">
        <v>61</v>
      </c>
      <c r="E457" s="55" t="s">
        <v>194</v>
      </c>
      <c r="F457" s="70">
        <v>191.37</v>
      </c>
      <c r="G457" s="77">
        <v>58350</v>
      </c>
      <c r="H457" s="77">
        <v>191.85</v>
      </c>
      <c r="I457" s="77">
        <v>1</v>
      </c>
      <c r="J457" s="77">
        <v>20.582416636240101</v>
      </c>
      <c r="K457" s="77">
        <v>2.8087058485169202E-2</v>
      </c>
      <c r="L457" s="77">
        <v>20.583650431034702</v>
      </c>
      <c r="M457" s="77">
        <v>2.8090425893944299E-2</v>
      </c>
      <c r="N457" s="77">
        <v>-1.2337947946056099E-3</v>
      </c>
      <c r="O457" s="77">
        <v>-3.3674087750709999E-6</v>
      </c>
      <c r="P457" s="77">
        <v>-1.21049744629334E-3</v>
      </c>
      <c r="Q457" s="77">
        <v>-1.21049744629334E-3</v>
      </c>
      <c r="R457" s="77">
        <v>0</v>
      </c>
      <c r="S457" s="77">
        <v>9.7149660000000006E-11</v>
      </c>
      <c r="T457" s="77" t="s">
        <v>148</v>
      </c>
      <c r="U457" s="105">
        <v>-5.3007693980688002E-5</v>
      </c>
      <c r="V457" s="105">
        <v>0</v>
      </c>
      <c r="W457" s="101">
        <v>-5.30239271539187E-5</v>
      </c>
    </row>
    <row r="458" spans="2:23" x14ac:dyDescent="0.35">
      <c r="B458" s="55" t="s">
        <v>110</v>
      </c>
      <c r="C458" s="76" t="s">
        <v>133</v>
      </c>
      <c r="D458" s="55" t="s">
        <v>61</v>
      </c>
      <c r="E458" s="55" t="s">
        <v>194</v>
      </c>
      <c r="F458" s="70">
        <v>191.37</v>
      </c>
      <c r="G458" s="77">
        <v>58600</v>
      </c>
      <c r="H458" s="77">
        <v>191.34</v>
      </c>
      <c r="I458" s="77">
        <v>1</v>
      </c>
      <c r="J458" s="77">
        <v>-17.536207365924302</v>
      </c>
      <c r="K458" s="77">
        <v>1.18087130411788E-3</v>
      </c>
      <c r="L458" s="77">
        <v>-17.536550486045801</v>
      </c>
      <c r="M458" s="77">
        <v>1.1809175153266E-3</v>
      </c>
      <c r="N458" s="77">
        <v>3.4312012151260801E-4</v>
      </c>
      <c r="O458" s="77">
        <v>-4.6211208714E-8</v>
      </c>
      <c r="P458" s="77">
        <v>3.2915566102107802E-4</v>
      </c>
      <c r="Q458" s="77">
        <v>3.2915566102107802E-4</v>
      </c>
      <c r="R458" s="77">
        <v>0</v>
      </c>
      <c r="S458" s="77">
        <v>4.1603899999999999E-13</v>
      </c>
      <c r="T458" s="77" t="s">
        <v>149</v>
      </c>
      <c r="U458" s="105">
        <v>1.450857801907E-6</v>
      </c>
      <c r="V458" s="105">
        <v>0</v>
      </c>
      <c r="W458" s="101">
        <v>1.4504134885580699E-6</v>
      </c>
    </row>
    <row r="459" spans="2:23" x14ac:dyDescent="0.35">
      <c r="B459" s="55" t="s">
        <v>110</v>
      </c>
      <c r="C459" s="76" t="s">
        <v>133</v>
      </c>
      <c r="D459" s="55" t="s">
        <v>61</v>
      </c>
      <c r="E459" s="55" t="s">
        <v>195</v>
      </c>
      <c r="F459" s="70">
        <v>191.37</v>
      </c>
      <c r="G459" s="77">
        <v>58300</v>
      </c>
      <c r="H459" s="77">
        <v>191.37</v>
      </c>
      <c r="I459" s="77">
        <v>2</v>
      </c>
      <c r="J459" s="77">
        <v>-7.9077745264003001</v>
      </c>
      <c r="K459" s="77">
        <v>0</v>
      </c>
      <c r="L459" s="77">
        <v>-7.9077745264006198</v>
      </c>
      <c r="M459" s="77">
        <v>0</v>
      </c>
      <c r="N459" s="77">
        <v>3.2335200000000002E-13</v>
      </c>
      <c r="O459" s="77">
        <v>0</v>
      </c>
      <c r="P459" s="77">
        <v>1.42402E-13</v>
      </c>
      <c r="Q459" s="77">
        <v>1.42402E-13</v>
      </c>
      <c r="R459" s="77">
        <v>0</v>
      </c>
      <c r="S459" s="77">
        <v>0</v>
      </c>
      <c r="T459" s="77" t="s">
        <v>148</v>
      </c>
      <c r="U459" s="105">
        <v>0</v>
      </c>
      <c r="V459" s="105">
        <v>0</v>
      </c>
      <c r="W459" s="101">
        <v>0</v>
      </c>
    </row>
    <row r="460" spans="2:23" x14ac:dyDescent="0.35">
      <c r="B460" s="55" t="s">
        <v>110</v>
      </c>
      <c r="C460" s="76" t="s">
        <v>133</v>
      </c>
      <c r="D460" s="55" t="s">
        <v>61</v>
      </c>
      <c r="E460" s="55" t="s">
        <v>196</v>
      </c>
      <c r="F460" s="70">
        <v>191.27</v>
      </c>
      <c r="G460" s="77">
        <v>58500</v>
      </c>
      <c r="H460" s="77">
        <v>190.92</v>
      </c>
      <c r="I460" s="77">
        <v>1</v>
      </c>
      <c r="J460" s="77">
        <v>-72.051118311761101</v>
      </c>
      <c r="K460" s="77">
        <v>7.3198227464653098E-2</v>
      </c>
      <c r="L460" s="77">
        <v>-72.053986840652598</v>
      </c>
      <c r="M460" s="77">
        <v>7.3204055976824403E-2</v>
      </c>
      <c r="N460" s="77">
        <v>2.8685288915086802E-3</v>
      </c>
      <c r="O460" s="77">
        <v>-5.8285121713609999E-6</v>
      </c>
      <c r="P460" s="77">
        <v>2.9492283376374201E-3</v>
      </c>
      <c r="Q460" s="77">
        <v>2.9492283376374201E-3</v>
      </c>
      <c r="R460" s="77">
        <v>0</v>
      </c>
      <c r="S460" s="77">
        <v>1.22641064E-10</v>
      </c>
      <c r="T460" s="77" t="s">
        <v>148</v>
      </c>
      <c r="U460" s="105">
        <v>-1.09814421358152E-4</v>
      </c>
      <c r="V460" s="105">
        <v>0</v>
      </c>
      <c r="W460" s="101">
        <v>-1.09848051127554E-4</v>
      </c>
    </row>
    <row r="461" spans="2:23" x14ac:dyDescent="0.35">
      <c r="B461" s="55" t="s">
        <v>110</v>
      </c>
      <c r="C461" s="76" t="s">
        <v>133</v>
      </c>
      <c r="D461" s="55" t="s">
        <v>61</v>
      </c>
      <c r="E461" s="55" t="s">
        <v>197</v>
      </c>
      <c r="F461" s="70">
        <v>190.92</v>
      </c>
      <c r="G461" s="77">
        <v>58600</v>
      </c>
      <c r="H461" s="77">
        <v>191.34</v>
      </c>
      <c r="I461" s="77">
        <v>1</v>
      </c>
      <c r="J461" s="77">
        <v>24.695333090612699</v>
      </c>
      <c r="K461" s="77">
        <v>2.7870578074053499E-2</v>
      </c>
      <c r="L461" s="77">
        <v>24.6956766215425</v>
      </c>
      <c r="M461" s="77">
        <v>2.78713534814681E-2</v>
      </c>
      <c r="N461" s="77">
        <v>-3.4353092976946399E-4</v>
      </c>
      <c r="O461" s="77">
        <v>-7.7540741463300003E-7</v>
      </c>
      <c r="P461" s="77">
        <v>-3.2915566068054801E-4</v>
      </c>
      <c r="Q461" s="77">
        <v>-3.2915566068054801E-4</v>
      </c>
      <c r="R461" s="77">
        <v>0</v>
      </c>
      <c r="S461" s="77">
        <v>4.9512959999999998E-12</v>
      </c>
      <c r="T461" s="77" t="s">
        <v>149</v>
      </c>
      <c r="U461" s="105">
        <v>-3.9206286557099996E-6</v>
      </c>
      <c r="V461" s="105">
        <v>0</v>
      </c>
      <c r="W461" s="101">
        <v>-3.9218293162059098E-6</v>
      </c>
    </row>
    <row r="462" spans="2:23" x14ac:dyDescent="0.35">
      <c r="B462" s="55" t="s">
        <v>110</v>
      </c>
      <c r="C462" s="76" t="s">
        <v>111</v>
      </c>
      <c r="D462" s="55" t="s">
        <v>62</v>
      </c>
      <c r="E462" s="55" t="s">
        <v>112</v>
      </c>
      <c r="F462" s="70">
        <v>187.36</v>
      </c>
      <c r="G462" s="77">
        <v>50050</v>
      </c>
      <c r="H462" s="77">
        <v>188.12</v>
      </c>
      <c r="I462" s="77">
        <v>1</v>
      </c>
      <c r="J462" s="77">
        <v>11.982151049807401</v>
      </c>
      <c r="K462" s="77">
        <v>2.6273665711813499E-2</v>
      </c>
      <c r="L462" s="77">
        <v>9.8250586565335798</v>
      </c>
      <c r="M462" s="77">
        <v>1.76653153015916E-2</v>
      </c>
      <c r="N462" s="77">
        <v>2.1570923932738699</v>
      </c>
      <c r="O462" s="77">
        <v>8.6083504102219491E-3</v>
      </c>
      <c r="P462" s="77">
        <v>2.1618805038700502</v>
      </c>
      <c r="Q462" s="77">
        <v>2.1618805038700502</v>
      </c>
      <c r="R462" s="77">
        <v>0</v>
      </c>
      <c r="S462" s="77">
        <v>8.5529209828145698E-4</v>
      </c>
      <c r="T462" s="77" t="s">
        <v>127</v>
      </c>
      <c r="U462" s="105">
        <v>-1.6165484144513E-2</v>
      </c>
      <c r="V462" s="105">
        <v>-1.7447341589474301E-2</v>
      </c>
      <c r="W462" s="101">
        <v>1.2820149364799001E-3</v>
      </c>
    </row>
    <row r="463" spans="2:23" x14ac:dyDescent="0.35">
      <c r="B463" s="55" t="s">
        <v>110</v>
      </c>
      <c r="C463" s="76" t="s">
        <v>111</v>
      </c>
      <c r="D463" s="55" t="s">
        <v>62</v>
      </c>
      <c r="E463" s="55" t="s">
        <v>128</v>
      </c>
      <c r="F463" s="70">
        <v>193.28</v>
      </c>
      <c r="G463" s="77">
        <v>56050</v>
      </c>
      <c r="H463" s="77">
        <v>192.9</v>
      </c>
      <c r="I463" s="77">
        <v>1</v>
      </c>
      <c r="J463" s="77">
        <v>-22.838396979281999</v>
      </c>
      <c r="K463" s="77">
        <v>1.6690956050664899E-2</v>
      </c>
      <c r="L463" s="77">
        <v>-22.837959921030901</v>
      </c>
      <c r="M463" s="77">
        <v>1.6690317227347599E-2</v>
      </c>
      <c r="N463" s="77">
        <v>-4.37058251143152E-4</v>
      </c>
      <c r="O463" s="77">
        <v>6.3882331729499999E-7</v>
      </c>
      <c r="P463" s="77">
        <v>-4.30340675479171E-4</v>
      </c>
      <c r="Q463" s="77">
        <v>-4.30340675479171E-4</v>
      </c>
      <c r="R463" s="77">
        <v>0</v>
      </c>
      <c r="S463" s="77">
        <v>5.9261790000000003E-12</v>
      </c>
      <c r="T463" s="77" t="s">
        <v>127</v>
      </c>
      <c r="U463" s="105">
        <v>-3.9848891598324998E-5</v>
      </c>
      <c r="V463" s="105">
        <v>0</v>
      </c>
      <c r="W463" s="101">
        <v>-3.9843995685384298E-5</v>
      </c>
    </row>
    <row r="464" spans="2:23" x14ac:dyDescent="0.35">
      <c r="B464" s="55" t="s">
        <v>110</v>
      </c>
      <c r="C464" s="76" t="s">
        <v>111</v>
      </c>
      <c r="D464" s="55" t="s">
        <v>62</v>
      </c>
      <c r="E464" s="55" t="s">
        <v>114</v>
      </c>
      <c r="F464" s="70">
        <v>188.12</v>
      </c>
      <c r="G464" s="77">
        <v>51450</v>
      </c>
      <c r="H464" s="77">
        <v>191.4</v>
      </c>
      <c r="I464" s="77">
        <v>10</v>
      </c>
      <c r="J464" s="77">
        <v>41.822179361616698</v>
      </c>
      <c r="K464" s="77">
        <v>0.30504211333523301</v>
      </c>
      <c r="L464" s="77">
        <v>41.795287605303301</v>
      </c>
      <c r="M464" s="77">
        <v>0.304649953912147</v>
      </c>
      <c r="N464" s="77">
        <v>2.6891756313368601E-2</v>
      </c>
      <c r="O464" s="77">
        <v>3.92159423085554E-4</v>
      </c>
      <c r="P464" s="77">
        <v>2.7066110469070301E-2</v>
      </c>
      <c r="Q464" s="77">
        <v>2.70661104690702E-2</v>
      </c>
      <c r="R464" s="77">
        <v>0</v>
      </c>
      <c r="S464" s="77">
        <v>1.2776096418499999E-7</v>
      </c>
      <c r="T464" s="77" t="s">
        <v>129</v>
      </c>
      <c r="U464" s="105">
        <v>-1.3788788583134299E-2</v>
      </c>
      <c r="V464" s="105">
        <v>0</v>
      </c>
      <c r="W464" s="101">
        <v>-1.37870944655377E-2</v>
      </c>
    </row>
    <row r="465" spans="2:23" x14ac:dyDescent="0.35">
      <c r="B465" s="55" t="s">
        <v>110</v>
      </c>
      <c r="C465" s="76" t="s">
        <v>111</v>
      </c>
      <c r="D465" s="55" t="s">
        <v>62</v>
      </c>
      <c r="E465" s="55" t="s">
        <v>130</v>
      </c>
      <c r="F465" s="70">
        <v>191.4</v>
      </c>
      <c r="G465" s="77">
        <v>54000</v>
      </c>
      <c r="H465" s="77">
        <v>192.05</v>
      </c>
      <c r="I465" s="77">
        <v>10</v>
      </c>
      <c r="J465" s="77">
        <v>27.560589006237301</v>
      </c>
      <c r="K465" s="77">
        <v>3.63385974151757E-2</v>
      </c>
      <c r="L465" s="77">
        <v>27.533928464522099</v>
      </c>
      <c r="M465" s="77">
        <v>3.6268327646421801E-2</v>
      </c>
      <c r="N465" s="77">
        <v>2.6660541715278801E-2</v>
      </c>
      <c r="O465" s="77">
        <v>7.0269768753984001E-5</v>
      </c>
      <c r="P465" s="77">
        <v>2.7066110468093901E-2</v>
      </c>
      <c r="Q465" s="77">
        <v>2.7066110468093801E-2</v>
      </c>
      <c r="R465" s="77">
        <v>0</v>
      </c>
      <c r="S465" s="77">
        <v>3.5046356227999997E-8</v>
      </c>
      <c r="T465" s="77" t="s">
        <v>129</v>
      </c>
      <c r="U465" s="105">
        <v>-3.8568807005737102E-3</v>
      </c>
      <c r="V465" s="105">
        <v>0</v>
      </c>
      <c r="W465" s="101">
        <v>-3.8564068366498901E-3</v>
      </c>
    </row>
    <row r="466" spans="2:23" x14ac:dyDescent="0.35">
      <c r="B466" s="55" t="s">
        <v>110</v>
      </c>
      <c r="C466" s="76" t="s">
        <v>111</v>
      </c>
      <c r="D466" s="55" t="s">
        <v>62</v>
      </c>
      <c r="E466" s="55" t="s">
        <v>131</v>
      </c>
      <c r="F466" s="70">
        <v>192.05</v>
      </c>
      <c r="G466" s="77">
        <v>56100</v>
      </c>
      <c r="H466" s="77">
        <v>192.82</v>
      </c>
      <c r="I466" s="77">
        <v>10</v>
      </c>
      <c r="J466" s="77">
        <v>9.6515448208820196</v>
      </c>
      <c r="K466" s="77">
        <v>1.7028243626111599E-2</v>
      </c>
      <c r="L466" s="77">
        <v>9.6484167397308997</v>
      </c>
      <c r="M466" s="77">
        <v>1.7017207652667302E-2</v>
      </c>
      <c r="N466" s="77">
        <v>3.1280811511200102E-3</v>
      </c>
      <c r="O466" s="77">
        <v>1.1035973444248E-5</v>
      </c>
      <c r="P466" s="77">
        <v>3.1689014308991501E-3</v>
      </c>
      <c r="Q466" s="77">
        <v>3.1689014308991501E-3</v>
      </c>
      <c r="R466" s="77">
        <v>0</v>
      </c>
      <c r="S466" s="77">
        <v>1.835665952E-9</v>
      </c>
      <c r="T466" s="77" t="s">
        <v>129</v>
      </c>
      <c r="U466" s="105">
        <v>-2.8491493661846398E-4</v>
      </c>
      <c r="V466" s="105">
        <v>0</v>
      </c>
      <c r="W466" s="101">
        <v>-2.8487993141081E-4</v>
      </c>
    </row>
    <row r="467" spans="2:23" x14ac:dyDescent="0.35">
      <c r="B467" s="55" t="s">
        <v>110</v>
      </c>
      <c r="C467" s="76" t="s">
        <v>111</v>
      </c>
      <c r="D467" s="55" t="s">
        <v>62</v>
      </c>
      <c r="E467" s="55" t="s">
        <v>132</v>
      </c>
      <c r="F467" s="70">
        <v>192.9</v>
      </c>
      <c r="G467" s="77">
        <v>56100</v>
      </c>
      <c r="H467" s="77">
        <v>192.82</v>
      </c>
      <c r="I467" s="77">
        <v>10</v>
      </c>
      <c r="J467" s="77">
        <v>-2.0841382418174699</v>
      </c>
      <c r="K467" s="77">
        <v>3.1143842952913202E-4</v>
      </c>
      <c r="L467" s="77">
        <v>-2.0835401264366702</v>
      </c>
      <c r="M467" s="77">
        <v>3.1125969917242399E-4</v>
      </c>
      <c r="N467" s="77">
        <v>-5.9811538080031801E-4</v>
      </c>
      <c r="O467" s="77">
        <v>1.7873035670799999E-7</v>
      </c>
      <c r="P467" s="77">
        <v>-5.9600419561075602E-4</v>
      </c>
      <c r="Q467" s="77">
        <v>-5.9600419561075797E-4</v>
      </c>
      <c r="R467" s="77">
        <v>0</v>
      </c>
      <c r="S467" s="77">
        <v>2.5469346000000001E-11</v>
      </c>
      <c r="T467" s="77" t="s">
        <v>129</v>
      </c>
      <c r="U467" s="105">
        <v>-1.337929386932E-5</v>
      </c>
      <c r="V467" s="105">
        <v>0</v>
      </c>
      <c r="W467" s="101">
        <v>-1.3377650063046701E-5</v>
      </c>
    </row>
    <row r="468" spans="2:23" x14ac:dyDescent="0.35">
      <c r="B468" s="55" t="s">
        <v>110</v>
      </c>
      <c r="C468" s="76" t="s">
        <v>133</v>
      </c>
      <c r="D468" s="55" t="s">
        <v>62</v>
      </c>
      <c r="E468" s="55" t="s">
        <v>134</v>
      </c>
      <c r="F468" s="70">
        <v>187.18</v>
      </c>
      <c r="G468" s="77">
        <v>50000</v>
      </c>
      <c r="H468" s="77">
        <v>186.79</v>
      </c>
      <c r="I468" s="77">
        <v>1</v>
      </c>
      <c r="J468" s="77">
        <v>-12.0078935357379</v>
      </c>
      <c r="K468" s="77">
        <v>1.37412600328832E-2</v>
      </c>
      <c r="L468" s="77">
        <v>-9.8420272275164908</v>
      </c>
      <c r="M468" s="77">
        <v>9.2312821449658695E-3</v>
      </c>
      <c r="N468" s="77">
        <v>-2.16586630822141</v>
      </c>
      <c r="O468" s="77">
        <v>4.50997788791733E-3</v>
      </c>
      <c r="P468" s="77">
        <v>-2.1618805039953499</v>
      </c>
      <c r="Q468" s="77">
        <v>-2.1618805039953499</v>
      </c>
      <c r="R468" s="77">
        <v>0</v>
      </c>
      <c r="S468" s="77">
        <v>4.4540621298181098E-4</v>
      </c>
      <c r="T468" s="77" t="s">
        <v>135</v>
      </c>
      <c r="U468" s="105">
        <v>-6.8732187613123599E-3</v>
      </c>
      <c r="V468" s="105">
        <v>-7.41823718212015E-3</v>
      </c>
      <c r="W468" s="101">
        <v>5.4508538283941301E-4</v>
      </c>
    </row>
    <row r="469" spans="2:23" x14ac:dyDescent="0.35">
      <c r="B469" s="55" t="s">
        <v>110</v>
      </c>
      <c r="C469" s="76" t="s">
        <v>133</v>
      </c>
      <c r="D469" s="55" t="s">
        <v>62</v>
      </c>
      <c r="E469" s="55" t="s">
        <v>136</v>
      </c>
      <c r="F469" s="70">
        <v>192.11</v>
      </c>
      <c r="G469" s="77">
        <v>56050</v>
      </c>
      <c r="H469" s="77">
        <v>192.9</v>
      </c>
      <c r="I469" s="77">
        <v>1</v>
      </c>
      <c r="J469" s="77">
        <v>36.509182547820998</v>
      </c>
      <c r="K469" s="77">
        <v>6.6646020515505902E-2</v>
      </c>
      <c r="L469" s="77">
        <v>36.5099611777934</v>
      </c>
      <c r="M469" s="77">
        <v>6.6648863260199198E-2</v>
      </c>
      <c r="N469" s="77">
        <v>-7.7862997241995302E-4</v>
      </c>
      <c r="O469" s="77">
        <v>-2.8427446932570001E-6</v>
      </c>
      <c r="P469" s="77">
        <v>-7.8015665765110399E-4</v>
      </c>
      <c r="Q469" s="77">
        <v>-7.8015665765110399E-4</v>
      </c>
      <c r="R469" s="77">
        <v>0</v>
      </c>
      <c r="S469" s="77">
        <v>3.0432221000000001E-11</v>
      </c>
      <c r="T469" s="77" t="s">
        <v>135</v>
      </c>
      <c r="U469" s="105">
        <v>7.2736230701002006E-5</v>
      </c>
      <c r="V469" s="105">
        <v>0</v>
      </c>
      <c r="W469" s="101">
        <v>7.2745167216896304E-5</v>
      </c>
    </row>
    <row r="470" spans="2:23" x14ac:dyDescent="0.35">
      <c r="B470" s="55" t="s">
        <v>110</v>
      </c>
      <c r="C470" s="76" t="s">
        <v>133</v>
      </c>
      <c r="D470" s="55" t="s">
        <v>62</v>
      </c>
      <c r="E470" s="55" t="s">
        <v>146</v>
      </c>
      <c r="F470" s="70">
        <v>192.04</v>
      </c>
      <c r="G470" s="77">
        <v>58350</v>
      </c>
      <c r="H470" s="77">
        <v>191.72</v>
      </c>
      <c r="I470" s="77">
        <v>1</v>
      </c>
      <c r="J470" s="77">
        <v>-13.670828638822501</v>
      </c>
      <c r="K470" s="77">
        <v>1.3306678763849999E-2</v>
      </c>
      <c r="L470" s="77">
        <v>-13.6720065561863</v>
      </c>
      <c r="M470" s="77">
        <v>1.3308971944994899E-2</v>
      </c>
      <c r="N470" s="77">
        <v>1.17791736375106E-3</v>
      </c>
      <c r="O470" s="77">
        <v>-2.2931811449450001E-6</v>
      </c>
      <c r="P470" s="77">
        <v>1.2104974460337499E-3</v>
      </c>
      <c r="Q470" s="77">
        <v>1.2104974460337499E-3</v>
      </c>
      <c r="R470" s="77">
        <v>0</v>
      </c>
      <c r="S470" s="77">
        <v>1.0432964999999999E-10</v>
      </c>
      <c r="T470" s="77" t="s">
        <v>135</v>
      </c>
      <c r="U470" s="105">
        <v>-5.4186544867859997E-5</v>
      </c>
      <c r="V470" s="105">
        <v>0</v>
      </c>
      <c r="W470" s="101">
        <v>-5.41798874027314E-5</v>
      </c>
    </row>
    <row r="471" spans="2:23" x14ac:dyDescent="0.35">
      <c r="B471" s="55" t="s">
        <v>110</v>
      </c>
      <c r="C471" s="76" t="s">
        <v>133</v>
      </c>
      <c r="D471" s="55" t="s">
        <v>62</v>
      </c>
      <c r="E471" s="55" t="s">
        <v>147</v>
      </c>
      <c r="F471" s="70">
        <v>186.79</v>
      </c>
      <c r="G471" s="77">
        <v>50050</v>
      </c>
      <c r="H471" s="77">
        <v>188.12</v>
      </c>
      <c r="I471" s="77">
        <v>1</v>
      </c>
      <c r="J471" s="77">
        <v>66.002869538722294</v>
      </c>
      <c r="K471" s="77">
        <v>0.25223433178730997</v>
      </c>
      <c r="L471" s="77">
        <v>67.529550739829205</v>
      </c>
      <c r="M471" s="77">
        <v>0.264037908918832</v>
      </c>
      <c r="N471" s="77">
        <v>-1.5266812011069399</v>
      </c>
      <c r="O471" s="77">
        <v>-1.18035771315216E-2</v>
      </c>
      <c r="P471" s="77">
        <v>-1.5245453858865701</v>
      </c>
      <c r="Q471" s="77">
        <v>-1.5245453858865601</v>
      </c>
      <c r="R471" s="77">
        <v>0</v>
      </c>
      <c r="S471" s="77">
        <v>1.3457341688706201E-4</v>
      </c>
      <c r="T471" s="77" t="s">
        <v>148</v>
      </c>
      <c r="U471" s="105">
        <v>-0.18215355371713299</v>
      </c>
      <c r="V471" s="105">
        <v>-0.19659759305867799</v>
      </c>
      <c r="W471" s="101">
        <v>1.4445813964534E-2</v>
      </c>
    </row>
    <row r="472" spans="2:23" x14ac:dyDescent="0.35">
      <c r="B472" s="55" t="s">
        <v>110</v>
      </c>
      <c r="C472" s="76" t="s">
        <v>133</v>
      </c>
      <c r="D472" s="55" t="s">
        <v>62</v>
      </c>
      <c r="E472" s="55" t="s">
        <v>147</v>
      </c>
      <c r="F472" s="70">
        <v>186.79</v>
      </c>
      <c r="G472" s="77">
        <v>51150</v>
      </c>
      <c r="H472" s="77">
        <v>185.2</v>
      </c>
      <c r="I472" s="77">
        <v>1</v>
      </c>
      <c r="J472" s="77">
        <v>-126.65115990571999</v>
      </c>
      <c r="K472" s="77">
        <v>0.56141807069124905</v>
      </c>
      <c r="L472" s="77">
        <v>-126.012799009378</v>
      </c>
      <c r="M472" s="77">
        <v>0.555772892996231</v>
      </c>
      <c r="N472" s="77">
        <v>-0.63836089634152804</v>
      </c>
      <c r="O472" s="77">
        <v>5.6451776950184598E-3</v>
      </c>
      <c r="P472" s="77">
        <v>-0.63733511810965804</v>
      </c>
      <c r="Q472" s="77">
        <v>-0.63733511810965704</v>
      </c>
      <c r="R472" s="77">
        <v>0</v>
      </c>
      <c r="S472" s="77">
        <v>1.4216861847155001E-5</v>
      </c>
      <c r="T472" s="77" t="s">
        <v>148</v>
      </c>
      <c r="U472" s="105">
        <v>3.4981000201927903E-2</v>
      </c>
      <c r="V472" s="105">
        <v>-3.77548518936048E-2</v>
      </c>
      <c r="W472" s="101">
        <v>7.2744788564910901E-2</v>
      </c>
    </row>
    <row r="473" spans="2:23" x14ac:dyDescent="0.35">
      <c r="B473" s="55" t="s">
        <v>110</v>
      </c>
      <c r="C473" s="76" t="s">
        <v>133</v>
      </c>
      <c r="D473" s="55" t="s">
        <v>62</v>
      </c>
      <c r="E473" s="55" t="s">
        <v>147</v>
      </c>
      <c r="F473" s="70">
        <v>186.79</v>
      </c>
      <c r="G473" s="77">
        <v>51200</v>
      </c>
      <c r="H473" s="77">
        <v>186.79</v>
      </c>
      <c r="I473" s="77">
        <v>1</v>
      </c>
      <c r="J473" s="77">
        <v>-2.7770929999999999E-12</v>
      </c>
      <c r="K473" s="77">
        <v>0</v>
      </c>
      <c r="L473" s="77">
        <v>-1.6885069999999999E-12</v>
      </c>
      <c r="M473" s="77">
        <v>0</v>
      </c>
      <c r="N473" s="77">
        <v>-1.088586E-12</v>
      </c>
      <c r="O473" s="77">
        <v>0</v>
      </c>
      <c r="P473" s="77">
        <v>-5.5228700000000005E-13</v>
      </c>
      <c r="Q473" s="77">
        <v>-5.5228700000000005E-13</v>
      </c>
      <c r="R473" s="77">
        <v>0</v>
      </c>
      <c r="S473" s="77">
        <v>0</v>
      </c>
      <c r="T473" s="77" t="s">
        <v>149</v>
      </c>
      <c r="U473" s="105">
        <v>0</v>
      </c>
      <c r="V473" s="105">
        <v>0</v>
      </c>
      <c r="W473" s="101">
        <v>0</v>
      </c>
    </row>
    <row r="474" spans="2:23" x14ac:dyDescent="0.35">
      <c r="B474" s="55" t="s">
        <v>110</v>
      </c>
      <c r="C474" s="76" t="s">
        <v>133</v>
      </c>
      <c r="D474" s="55" t="s">
        <v>62</v>
      </c>
      <c r="E474" s="55" t="s">
        <v>114</v>
      </c>
      <c r="F474" s="70">
        <v>188.12</v>
      </c>
      <c r="G474" s="77">
        <v>50054</v>
      </c>
      <c r="H474" s="77">
        <v>188.12</v>
      </c>
      <c r="I474" s="77">
        <v>1</v>
      </c>
      <c r="J474" s="77">
        <v>65.429300268022502</v>
      </c>
      <c r="K474" s="77">
        <v>0</v>
      </c>
      <c r="L474" s="77">
        <v>65.429300103202706</v>
      </c>
      <c r="M474" s="77">
        <v>0</v>
      </c>
      <c r="N474" s="77">
        <v>1.6481980225099999E-7</v>
      </c>
      <c r="O474" s="77">
        <v>0</v>
      </c>
      <c r="P474" s="77">
        <v>-8.0429300000000001E-13</v>
      </c>
      <c r="Q474" s="77">
        <v>-8.0429300000000001E-13</v>
      </c>
      <c r="R474" s="77">
        <v>0</v>
      </c>
      <c r="S474" s="77">
        <v>0</v>
      </c>
      <c r="T474" s="77" t="s">
        <v>148</v>
      </c>
      <c r="U474" s="105">
        <v>0</v>
      </c>
      <c r="V474" s="105">
        <v>0</v>
      </c>
      <c r="W474" s="101">
        <v>0</v>
      </c>
    </row>
    <row r="475" spans="2:23" x14ac:dyDescent="0.35">
      <c r="B475" s="55" t="s">
        <v>110</v>
      </c>
      <c r="C475" s="76" t="s">
        <v>133</v>
      </c>
      <c r="D475" s="55" t="s">
        <v>62</v>
      </c>
      <c r="E475" s="55" t="s">
        <v>114</v>
      </c>
      <c r="F475" s="70">
        <v>188.12</v>
      </c>
      <c r="G475" s="77">
        <v>50100</v>
      </c>
      <c r="H475" s="77">
        <v>187.71</v>
      </c>
      <c r="I475" s="77">
        <v>1</v>
      </c>
      <c r="J475" s="77">
        <v>-122.94258698504299</v>
      </c>
      <c r="K475" s="77">
        <v>0.120465591165761</v>
      </c>
      <c r="L475" s="77">
        <v>-123.439502702932</v>
      </c>
      <c r="M475" s="77">
        <v>0.12144136729555099</v>
      </c>
      <c r="N475" s="77">
        <v>0.49691571788950101</v>
      </c>
      <c r="O475" s="77">
        <v>-9.7577612979016703E-4</v>
      </c>
      <c r="P475" s="77">
        <v>0.50141310529294802</v>
      </c>
      <c r="Q475" s="77">
        <v>0.50141310529294703</v>
      </c>
      <c r="R475" s="77">
        <v>0</v>
      </c>
      <c r="S475" s="77">
        <v>2.0037783642110002E-6</v>
      </c>
      <c r="T475" s="77" t="s">
        <v>148</v>
      </c>
      <c r="U475" s="105">
        <v>2.0372472905174601E-2</v>
      </c>
      <c r="V475" s="105">
        <v>-2.1987927526410499E-2</v>
      </c>
      <c r="W475" s="101">
        <v>4.2365604913424497E-2</v>
      </c>
    </row>
    <row r="476" spans="2:23" x14ac:dyDescent="0.35">
      <c r="B476" s="55" t="s">
        <v>110</v>
      </c>
      <c r="C476" s="76" t="s">
        <v>133</v>
      </c>
      <c r="D476" s="55" t="s">
        <v>62</v>
      </c>
      <c r="E476" s="55" t="s">
        <v>114</v>
      </c>
      <c r="F476" s="70">
        <v>188.12</v>
      </c>
      <c r="G476" s="77">
        <v>50900</v>
      </c>
      <c r="H476" s="77">
        <v>190.02</v>
      </c>
      <c r="I476" s="77">
        <v>1</v>
      </c>
      <c r="J476" s="77">
        <v>72.202454986585195</v>
      </c>
      <c r="K476" s="77">
        <v>0.367530212679336</v>
      </c>
      <c r="L476" s="77">
        <v>72.094511065036002</v>
      </c>
      <c r="M476" s="77">
        <v>0.36643210606231602</v>
      </c>
      <c r="N476" s="77">
        <v>0.107943921549192</v>
      </c>
      <c r="O476" s="77">
        <v>1.09810661702006E-3</v>
      </c>
      <c r="P476" s="77">
        <v>0.108855902221805</v>
      </c>
      <c r="Q476" s="77">
        <v>0.108855902221805</v>
      </c>
      <c r="R476" s="77">
        <v>0</v>
      </c>
      <c r="S476" s="77">
        <v>8.3539732512100005E-7</v>
      </c>
      <c r="T476" s="77" t="s">
        <v>148</v>
      </c>
      <c r="U476" s="105">
        <v>2.52556713651744E-3</v>
      </c>
      <c r="V476" s="105">
        <v>-2.7258343854135001E-3</v>
      </c>
      <c r="W476" s="101">
        <v>5.2520467194166597E-3</v>
      </c>
    </row>
    <row r="477" spans="2:23" x14ac:dyDescent="0.35">
      <c r="B477" s="55" t="s">
        <v>110</v>
      </c>
      <c r="C477" s="76" t="s">
        <v>133</v>
      </c>
      <c r="D477" s="55" t="s">
        <v>62</v>
      </c>
      <c r="E477" s="55" t="s">
        <v>150</v>
      </c>
      <c r="F477" s="70">
        <v>188.12</v>
      </c>
      <c r="G477" s="77">
        <v>50454</v>
      </c>
      <c r="H477" s="77">
        <v>188.12</v>
      </c>
      <c r="I477" s="77">
        <v>1</v>
      </c>
      <c r="J477" s="77">
        <v>-4.8858170000000002E-12</v>
      </c>
      <c r="K477" s="77">
        <v>0</v>
      </c>
      <c r="L477" s="77">
        <v>-2.532449E-12</v>
      </c>
      <c r="M477" s="77">
        <v>0</v>
      </c>
      <c r="N477" s="77">
        <v>-2.3533680000000002E-12</v>
      </c>
      <c r="O477" s="77">
        <v>0</v>
      </c>
      <c r="P477" s="77">
        <v>-1.121183E-12</v>
      </c>
      <c r="Q477" s="77">
        <v>-1.121184E-12</v>
      </c>
      <c r="R477" s="77">
        <v>0</v>
      </c>
      <c r="S477" s="77">
        <v>0</v>
      </c>
      <c r="T477" s="77" t="s">
        <v>149</v>
      </c>
      <c r="U477" s="105">
        <v>0</v>
      </c>
      <c r="V477" s="105">
        <v>0</v>
      </c>
      <c r="W477" s="101">
        <v>0</v>
      </c>
    </row>
    <row r="478" spans="2:23" x14ac:dyDescent="0.35">
      <c r="B478" s="55" t="s">
        <v>110</v>
      </c>
      <c r="C478" s="76" t="s">
        <v>133</v>
      </c>
      <c r="D478" s="55" t="s">
        <v>62</v>
      </c>
      <c r="E478" s="55" t="s">
        <v>150</v>
      </c>
      <c r="F478" s="70">
        <v>188.12</v>
      </c>
      <c r="G478" s="77">
        <v>50604</v>
      </c>
      <c r="H478" s="77">
        <v>188.12</v>
      </c>
      <c r="I478" s="77">
        <v>1</v>
      </c>
      <c r="J478" s="77">
        <v>1.8451150000000001E-12</v>
      </c>
      <c r="K478" s="77">
        <v>0</v>
      </c>
      <c r="L478" s="77">
        <v>1.315621E-12</v>
      </c>
      <c r="M478" s="77">
        <v>0</v>
      </c>
      <c r="N478" s="77">
        <v>5.2949499999999996E-13</v>
      </c>
      <c r="O478" s="77">
        <v>0</v>
      </c>
      <c r="P478" s="77">
        <v>2.5231000000000001E-13</v>
      </c>
      <c r="Q478" s="77">
        <v>2.5231000000000001E-13</v>
      </c>
      <c r="R478" s="77">
        <v>0</v>
      </c>
      <c r="S478" s="77">
        <v>0</v>
      </c>
      <c r="T478" s="77" t="s">
        <v>149</v>
      </c>
      <c r="U478" s="105">
        <v>0</v>
      </c>
      <c r="V478" s="105">
        <v>0</v>
      </c>
      <c r="W478" s="101">
        <v>0</v>
      </c>
    </row>
    <row r="479" spans="2:23" x14ac:dyDescent="0.35">
      <c r="B479" s="55" t="s">
        <v>110</v>
      </c>
      <c r="C479" s="76" t="s">
        <v>133</v>
      </c>
      <c r="D479" s="55" t="s">
        <v>62</v>
      </c>
      <c r="E479" s="55" t="s">
        <v>151</v>
      </c>
      <c r="F479" s="70">
        <v>187.71</v>
      </c>
      <c r="G479" s="77">
        <v>50103</v>
      </c>
      <c r="H479" s="77">
        <v>187.69</v>
      </c>
      <c r="I479" s="77">
        <v>1</v>
      </c>
      <c r="J479" s="77">
        <v>-8.5998145876271597</v>
      </c>
      <c r="K479" s="77">
        <v>3.69784054707824E-4</v>
      </c>
      <c r="L479" s="77">
        <v>-8.5998149075813402</v>
      </c>
      <c r="M479" s="77">
        <v>3.6978408222329101E-4</v>
      </c>
      <c r="N479" s="77">
        <v>3.1995418398E-7</v>
      </c>
      <c r="O479" s="77">
        <v>-2.7515467E-11</v>
      </c>
      <c r="P479" s="77">
        <v>-7.7057700000000002E-13</v>
      </c>
      <c r="Q479" s="77">
        <v>-7.7057600000000005E-13</v>
      </c>
      <c r="R479" s="77">
        <v>0</v>
      </c>
      <c r="S479" s="77">
        <v>0</v>
      </c>
      <c r="T479" s="77" t="s">
        <v>149</v>
      </c>
      <c r="U479" s="105">
        <v>1.2344305049999999E-9</v>
      </c>
      <c r="V479" s="105">
        <v>0</v>
      </c>
      <c r="W479" s="101">
        <v>1.2345821695499999E-9</v>
      </c>
    </row>
    <row r="480" spans="2:23" x14ac:dyDescent="0.35">
      <c r="B480" s="55" t="s">
        <v>110</v>
      </c>
      <c r="C480" s="76" t="s">
        <v>133</v>
      </c>
      <c r="D480" s="55" t="s">
        <v>62</v>
      </c>
      <c r="E480" s="55" t="s">
        <v>151</v>
      </c>
      <c r="F480" s="70">
        <v>187.71</v>
      </c>
      <c r="G480" s="77">
        <v>50200</v>
      </c>
      <c r="H480" s="77">
        <v>187.51</v>
      </c>
      <c r="I480" s="77">
        <v>1</v>
      </c>
      <c r="J480" s="77">
        <v>-24.787600623728299</v>
      </c>
      <c r="K480" s="77">
        <v>9.2102329187750392E-3</v>
      </c>
      <c r="L480" s="77">
        <v>-25.285187317421599</v>
      </c>
      <c r="M480" s="77">
        <v>9.5837170581796593E-3</v>
      </c>
      <c r="N480" s="77">
        <v>0.497586693693222</v>
      </c>
      <c r="O480" s="77">
        <v>-3.7348413940462201E-4</v>
      </c>
      <c r="P480" s="77">
        <v>0.50141310529143401</v>
      </c>
      <c r="Q480" s="77">
        <v>0.50141310529143301</v>
      </c>
      <c r="R480" s="77">
        <v>0</v>
      </c>
      <c r="S480" s="77">
        <v>3.768712381348E-6</v>
      </c>
      <c r="T480" s="77" t="s">
        <v>148</v>
      </c>
      <c r="U480" s="105">
        <v>2.9447979344951698E-2</v>
      </c>
      <c r="V480" s="105">
        <v>-3.1783084883699499E-2</v>
      </c>
      <c r="W480" s="101">
        <v>6.1238587197238403E-2</v>
      </c>
    </row>
    <row r="481" spans="2:23" x14ac:dyDescent="0.35">
      <c r="B481" s="55" t="s">
        <v>110</v>
      </c>
      <c r="C481" s="76" t="s">
        <v>133</v>
      </c>
      <c r="D481" s="55" t="s">
        <v>62</v>
      </c>
      <c r="E481" s="55" t="s">
        <v>152</v>
      </c>
      <c r="F481" s="70">
        <v>187.6</v>
      </c>
      <c r="G481" s="77">
        <v>50800</v>
      </c>
      <c r="H481" s="77">
        <v>189.18</v>
      </c>
      <c r="I481" s="77">
        <v>1</v>
      </c>
      <c r="J481" s="77">
        <v>65.208811844960195</v>
      </c>
      <c r="K481" s="77">
        <v>0.215841120859667</v>
      </c>
      <c r="L481" s="77">
        <v>65.247676068149104</v>
      </c>
      <c r="M481" s="77">
        <v>0.21609847863124901</v>
      </c>
      <c r="N481" s="77">
        <v>-3.8864223188894702E-2</v>
      </c>
      <c r="O481" s="77">
        <v>-2.5735777158236001E-4</v>
      </c>
      <c r="P481" s="77">
        <v>-3.8997856470822899E-2</v>
      </c>
      <c r="Q481" s="77">
        <v>-3.8997856470822899E-2</v>
      </c>
      <c r="R481" s="77">
        <v>0</v>
      </c>
      <c r="S481" s="77">
        <v>7.7197473401000003E-8</v>
      </c>
      <c r="T481" s="77" t="s">
        <v>148</v>
      </c>
      <c r="U481" s="105">
        <v>1.2921842050053201E-2</v>
      </c>
      <c r="V481" s="105">
        <v>0</v>
      </c>
      <c r="W481" s="101">
        <v>1.29234296528992E-2</v>
      </c>
    </row>
    <row r="482" spans="2:23" x14ac:dyDescent="0.35">
      <c r="B482" s="55" t="s">
        <v>110</v>
      </c>
      <c r="C482" s="76" t="s">
        <v>133</v>
      </c>
      <c r="D482" s="55" t="s">
        <v>62</v>
      </c>
      <c r="E482" s="55" t="s">
        <v>153</v>
      </c>
      <c r="F482" s="70">
        <v>187.51</v>
      </c>
      <c r="G482" s="77">
        <v>50150</v>
      </c>
      <c r="H482" s="77">
        <v>187.6</v>
      </c>
      <c r="I482" s="77">
        <v>1</v>
      </c>
      <c r="J482" s="77">
        <v>24.298275847412398</v>
      </c>
      <c r="K482" s="77">
        <v>3.0819204117992602E-3</v>
      </c>
      <c r="L482" s="77">
        <v>24.337272173453801</v>
      </c>
      <c r="M482" s="77">
        <v>3.09182070392969E-3</v>
      </c>
      <c r="N482" s="77">
        <v>-3.89963260413628E-2</v>
      </c>
      <c r="O482" s="77">
        <v>-9.9002921304310008E-6</v>
      </c>
      <c r="P482" s="77">
        <v>-3.8997856471002103E-2</v>
      </c>
      <c r="Q482" s="77">
        <v>-3.8997856471001999E-2</v>
      </c>
      <c r="R482" s="77">
        <v>0</v>
      </c>
      <c r="S482" s="77">
        <v>7.9387472649999994E-9</v>
      </c>
      <c r="T482" s="77" t="s">
        <v>148</v>
      </c>
      <c r="U482" s="105">
        <v>1.6528200531997601E-3</v>
      </c>
      <c r="V482" s="105">
        <v>0</v>
      </c>
      <c r="W482" s="101">
        <v>1.65302312191165E-3</v>
      </c>
    </row>
    <row r="483" spans="2:23" x14ac:dyDescent="0.35">
      <c r="B483" s="55" t="s">
        <v>110</v>
      </c>
      <c r="C483" s="76" t="s">
        <v>133</v>
      </c>
      <c r="D483" s="55" t="s">
        <v>62</v>
      </c>
      <c r="E483" s="55" t="s">
        <v>153</v>
      </c>
      <c r="F483" s="70">
        <v>187.51</v>
      </c>
      <c r="G483" s="77">
        <v>50250</v>
      </c>
      <c r="H483" s="77">
        <v>185.1</v>
      </c>
      <c r="I483" s="77">
        <v>1</v>
      </c>
      <c r="J483" s="77">
        <v>-125.610470296434</v>
      </c>
      <c r="K483" s="77">
        <v>0.77895937854827102</v>
      </c>
      <c r="L483" s="77">
        <v>-126.248297595944</v>
      </c>
      <c r="M483" s="77">
        <v>0.78689029372679897</v>
      </c>
      <c r="N483" s="77">
        <v>0.63782729950969697</v>
      </c>
      <c r="O483" s="77">
        <v>-7.9309151785286192E-3</v>
      </c>
      <c r="P483" s="77">
        <v>0.63733511811009502</v>
      </c>
      <c r="Q483" s="77">
        <v>0.63733511811009402</v>
      </c>
      <c r="R483" s="77">
        <v>0</v>
      </c>
      <c r="S483" s="77">
        <v>2.0053899125571E-5</v>
      </c>
      <c r="T483" s="77" t="s">
        <v>148</v>
      </c>
      <c r="U483" s="105">
        <v>5.9594639482591798E-2</v>
      </c>
      <c r="V483" s="105">
        <v>-6.4320253118263407E-2</v>
      </c>
      <c r="W483" s="101">
        <v>0.12393011702748</v>
      </c>
    </row>
    <row r="484" spans="2:23" x14ac:dyDescent="0.35">
      <c r="B484" s="55" t="s">
        <v>110</v>
      </c>
      <c r="C484" s="76" t="s">
        <v>133</v>
      </c>
      <c r="D484" s="55" t="s">
        <v>62</v>
      </c>
      <c r="E484" s="55" t="s">
        <v>153</v>
      </c>
      <c r="F484" s="70">
        <v>187.51</v>
      </c>
      <c r="G484" s="77">
        <v>50900</v>
      </c>
      <c r="H484" s="77">
        <v>190.02</v>
      </c>
      <c r="I484" s="77">
        <v>1</v>
      </c>
      <c r="J484" s="77">
        <v>77.953058838190501</v>
      </c>
      <c r="K484" s="77">
        <v>0.580322881003003</v>
      </c>
      <c r="L484" s="77">
        <v>78.023596280923996</v>
      </c>
      <c r="M484" s="77">
        <v>0.58137359056612303</v>
      </c>
      <c r="N484" s="77">
        <v>-7.0537442733475994E-2</v>
      </c>
      <c r="O484" s="77">
        <v>-1.05070956312034E-3</v>
      </c>
      <c r="P484" s="77">
        <v>-7.1107275378955698E-2</v>
      </c>
      <c r="Q484" s="77">
        <v>-7.1107275378955601E-2</v>
      </c>
      <c r="R484" s="77">
        <v>0</v>
      </c>
      <c r="S484" s="77">
        <v>4.82871360429E-7</v>
      </c>
      <c r="T484" s="77" t="s">
        <v>149</v>
      </c>
      <c r="U484" s="105">
        <v>-2.1288209421384E-2</v>
      </c>
      <c r="V484" s="105">
        <v>0</v>
      </c>
      <c r="W484" s="101">
        <v>-2.1285593910241599E-2</v>
      </c>
    </row>
    <row r="485" spans="2:23" x14ac:dyDescent="0.35">
      <c r="B485" s="55" t="s">
        <v>110</v>
      </c>
      <c r="C485" s="76" t="s">
        <v>133</v>
      </c>
      <c r="D485" s="55" t="s">
        <v>62</v>
      </c>
      <c r="E485" s="55" t="s">
        <v>153</v>
      </c>
      <c r="F485" s="70">
        <v>187.51</v>
      </c>
      <c r="G485" s="77">
        <v>53050</v>
      </c>
      <c r="H485" s="77">
        <v>192.22</v>
      </c>
      <c r="I485" s="77">
        <v>1</v>
      </c>
      <c r="J485" s="77">
        <v>69.788199046421695</v>
      </c>
      <c r="K485" s="77">
        <v>0.97748782013689395</v>
      </c>
      <c r="L485" s="77">
        <v>69.813866764662905</v>
      </c>
      <c r="M485" s="77">
        <v>0.97820698172166398</v>
      </c>
      <c r="N485" s="77">
        <v>-2.5667718241217899E-2</v>
      </c>
      <c r="O485" s="77">
        <v>-7.1916158476993696E-4</v>
      </c>
      <c r="P485" s="77">
        <v>-2.5816880969583102E-2</v>
      </c>
      <c r="Q485" s="77">
        <v>-2.5816880969583001E-2</v>
      </c>
      <c r="R485" s="77">
        <v>0</v>
      </c>
      <c r="S485" s="77">
        <v>1.3376882654000001E-7</v>
      </c>
      <c r="T485" s="77" t="s">
        <v>149</v>
      </c>
      <c r="U485" s="105">
        <v>-1.5648661376207299E-2</v>
      </c>
      <c r="V485" s="105">
        <v>0</v>
      </c>
      <c r="W485" s="101">
        <v>-1.5646738750993299E-2</v>
      </c>
    </row>
    <row r="486" spans="2:23" x14ac:dyDescent="0.35">
      <c r="B486" s="55" t="s">
        <v>110</v>
      </c>
      <c r="C486" s="76" t="s">
        <v>133</v>
      </c>
      <c r="D486" s="55" t="s">
        <v>62</v>
      </c>
      <c r="E486" s="55" t="s">
        <v>154</v>
      </c>
      <c r="F486" s="70">
        <v>185.1</v>
      </c>
      <c r="G486" s="77">
        <v>50300</v>
      </c>
      <c r="H486" s="77">
        <v>184.99</v>
      </c>
      <c r="I486" s="77">
        <v>1</v>
      </c>
      <c r="J486" s="77">
        <v>-16.803619774378902</v>
      </c>
      <c r="K486" s="77">
        <v>3.9248267615543597E-3</v>
      </c>
      <c r="L486" s="77">
        <v>-17.445560798478699</v>
      </c>
      <c r="M486" s="77">
        <v>4.2304315228704897E-3</v>
      </c>
      <c r="N486" s="77">
        <v>0.64194102409984299</v>
      </c>
      <c r="O486" s="77">
        <v>-3.0560476131613699E-4</v>
      </c>
      <c r="P486" s="77">
        <v>0.63733511811002397</v>
      </c>
      <c r="Q486" s="77">
        <v>0.63733511811002397</v>
      </c>
      <c r="R486" s="77">
        <v>0</v>
      </c>
      <c r="S486" s="77">
        <v>5.6461251335909999E-6</v>
      </c>
      <c r="T486" s="77" t="s">
        <v>148</v>
      </c>
      <c r="U486" s="105">
        <v>1.40628795932286E-2</v>
      </c>
      <c r="V486" s="105">
        <v>-1.5178009009893301E-2</v>
      </c>
      <c r="W486" s="101">
        <v>2.9244481196018898E-2</v>
      </c>
    </row>
    <row r="487" spans="2:23" x14ac:dyDescent="0.35">
      <c r="B487" s="55" t="s">
        <v>110</v>
      </c>
      <c r="C487" s="76" t="s">
        <v>133</v>
      </c>
      <c r="D487" s="55" t="s">
        <v>62</v>
      </c>
      <c r="E487" s="55" t="s">
        <v>155</v>
      </c>
      <c r="F487" s="70">
        <v>184.99</v>
      </c>
      <c r="G487" s="77">
        <v>51150</v>
      </c>
      <c r="H487" s="77">
        <v>185.2</v>
      </c>
      <c r="I487" s="77">
        <v>1</v>
      </c>
      <c r="J487" s="77">
        <v>24.9754952961095</v>
      </c>
      <c r="K487" s="77">
        <v>1.7839975447179302E-2</v>
      </c>
      <c r="L487" s="77">
        <v>24.3338554599184</v>
      </c>
      <c r="M487" s="77">
        <v>1.69351045161641E-2</v>
      </c>
      <c r="N487" s="77">
        <v>0.64163983619116804</v>
      </c>
      <c r="O487" s="77">
        <v>9.0487093101521197E-4</v>
      </c>
      <c r="P487" s="77">
        <v>0.63733511811189802</v>
      </c>
      <c r="Q487" s="77">
        <v>0.63733511811189703</v>
      </c>
      <c r="R487" s="77">
        <v>0</v>
      </c>
      <c r="S487" s="77">
        <v>1.1617207109470999E-5</v>
      </c>
      <c r="T487" s="77" t="s">
        <v>148</v>
      </c>
      <c r="U487" s="105">
        <v>3.2742719376128299E-2</v>
      </c>
      <c r="V487" s="105">
        <v>-3.5339084460239603E-2</v>
      </c>
      <c r="W487" s="101">
        <v>6.8090168500253304E-2</v>
      </c>
    </row>
    <row r="488" spans="2:23" x14ac:dyDescent="0.35">
      <c r="B488" s="55" t="s">
        <v>110</v>
      </c>
      <c r="C488" s="76" t="s">
        <v>133</v>
      </c>
      <c r="D488" s="55" t="s">
        <v>62</v>
      </c>
      <c r="E488" s="55" t="s">
        <v>156</v>
      </c>
      <c r="F488" s="70">
        <v>190.29</v>
      </c>
      <c r="G488" s="77">
        <v>50354</v>
      </c>
      <c r="H488" s="77">
        <v>190.29</v>
      </c>
      <c r="I488" s="77">
        <v>1</v>
      </c>
      <c r="J488" s="77">
        <v>-7.7519299999999997E-13</v>
      </c>
      <c r="K488" s="77">
        <v>0</v>
      </c>
      <c r="L488" s="77">
        <v>-6.0090900000000004E-13</v>
      </c>
      <c r="M488" s="77">
        <v>0</v>
      </c>
      <c r="N488" s="77">
        <v>-1.74284E-13</v>
      </c>
      <c r="O488" s="77">
        <v>0</v>
      </c>
      <c r="P488" s="77">
        <v>1.8747E-14</v>
      </c>
      <c r="Q488" s="77">
        <v>1.8745E-14</v>
      </c>
      <c r="R488" s="77">
        <v>0</v>
      </c>
      <c r="S488" s="77">
        <v>0</v>
      </c>
      <c r="T488" s="77" t="s">
        <v>149</v>
      </c>
      <c r="U488" s="105">
        <v>0</v>
      </c>
      <c r="V488" s="105">
        <v>0</v>
      </c>
      <c r="W488" s="101">
        <v>0</v>
      </c>
    </row>
    <row r="489" spans="2:23" x14ac:dyDescent="0.35">
      <c r="B489" s="55" t="s">
        <v>110</v>
      </c>
      <c r="C489" s="76" t="s">
        <v>133</v>
      </c>
      <c r="D489" s="55" t="s">
        <v>62</v>
      </c>
      <c r="E489" s="55" t="s">
        <v>156</v>
      </c>
      <c r="F489" s="70">
        <v>190.29</v>
      </c>
      <c r="G489" s="77">
        <v>50900</v>
      </c>
      <c r="H489" s="77">
        <v>190.02</v>
      </c>
      <c r="I489" s="77">
        <v>1</v>
      </c>
      <c r="J489" s="77">
        <v>-93.545572770204203</v>
      </c>
      <c r="K489" s="77">
        <v>6.9131116060753894E-2</v>
      </c>
      <c r="L489" s="77">
        <v>-93.5200198580266</v>
      </c>
      <c r="M489" s="77">
        <v>6.9093353502540894E-2</v>
      </c>
      <c r="N489" s="77">
        <v>-2.55529121775733E-2</v>
      </c>
      <c r="O489" s="77">
        <v>3.7762558213012999E-5</v>
      </c>
      <c r="P489" s="77">
        <v>-2.58535980149617E-2</v>
      </c>
      <c r="Q489" s="77">
        <v>-2.58535980149617E-2</v>
      </c>
      <c r="R489" s="77">
        <v>0</v>
      </c>
      <c r="S489" s="77">
        <v>5.2804273899999999E-9</v>
      </c>
      <c r="T489" s="77" t="s">
        <v>148</v>
      </c>
      <c r="U489" s="105">
        <v>2.8145296905107101E-4</v>
      </c>
      <c r="V489" s="105">
        <v>0</v>
      </c>
      <c r="W489" s="101">
        <v>2.81487548914602E-4</v>
      </c>
    </row>
    <row r="490" spans="2:23" x14ac:dyDescent="0.35">
      <c r="B490" s="55" t="s">
        <v>110</v>
      </c>
      <c r="C490" s="76" t="s">
        <v>133</v>
      </c>
      <c r="D490" s="55" t="s">
        <v>62</v>
      </c>
      <c r="E490" s="55" t="s">
        <v>156</v>
      </c>
      <c r="F490" s="70">
        <v>190.29</v>
      </c>
      <c r="G490" s="77">
        <v>53200</v>
      </c>
      <c r="H490" s="77">
        <v>191.21</v>
      </c>
      <c r="I490" s="77">
        <v>1</v>
      </c>
      <c r="J490" s="77">
        <v>53.649497027141898</v>
      </c>
      <c r="K490" s="77">
        <v>0.139020370060114</v>
      </c>
      <c r="L490" s="77">
        <v>53.624028975190797</v>
      </c>
      <c r="M490" s="77">
        <v>0.13888841215460099</v>
      </c>
      <c r="N490" s="77">
        <v>2.5468051951060802E-2</v>
      </c>
      <c r="O490" s="77">
        <v>1.3195790551357101E-4</v>
      </c>
      <c r="P490" s="77">
        <v>2.5853598017682201E-2</v>
      </c>
      <c r="Q490" s="77">
        <v>2.5853598017682201E-2</v>
      </c>
      <c r="R490" s="77">
        <v>0</v>
      </c>
      <c r="S490" s="77">
        <v>3.2284132021E-8</v>
      </c>
      <c r="T490" s="77" t="s">
        <v>148</v>
      </c>
      <c r="U490" s="105">
        <v>1.7403626817373899E-3</v>
      </c>
      <c r="V490" s="105">
        <v>0</v>
      </c>
      <c r="W490" s="101">
        <v>1.74057650610823E-3</v>
      </c>
    </row>
    <row r="491" spans="2:23" x14ac:dyDescent="0.35">
      <c r="B491" s="55" t="s">
        <v>110</v>
      </c>
      <c r="C491" s="76" t="s">
        <v>133</v>
      </c>
      <c r="D491" s="55" t="s">
        <v>62</v>
      </c>
      <c r="E491" s="55" t="s">
        <v>157</v>
      </c>
      <c r="F491" s="70">
        <v>190.29</v>
      </c>
      <c r="G491" s="77">
        <v>50404</v>
      </c>
      <c r="H491" s="77">
        <v>190.29</v>
      </c>
      <c r="I491" s="77">
        <v>1</v>
      </c>
      <c r="J491" s="77">
        <v>5.0115080000000004E-12</v>
      </c>
      <c r="K491" s="77">
        <v>0</v>
      </c>
      <c r="L491" s="77">
        <v>3.6441209999999998E-12</v>
      </c>
      <c r="M491" s="77">
        <v>0</v>
      </c>
      <c r="N491" s="77">
        <v>1.367387E-12</v>
      </c>
      <c r="O491" s="77">
        <v>0</v>
      </c>
      <c r="P491" s="77">
        <v>7.7601700000000004E-13</v>
      </c>
      <c r="Q491" s="77">
        <v>7.76015E-13</v>
      </c>
      <c r="R491" s="77">
        <v>0</v>
      </c>
      <c r="S491" s="77">
        <v>0</v>
      </c>
      <c r="T491" s="77" t="s">
        <v>149</v>
      </c>
      <c r="U491" s="105">
        <v>0</v>
      </c>
      <c r="V491" s="105">
        <v>0</v>
      </c>
      <c r="W491" s="101">
        <v>0</v>
      </c>
    </row>
    <row r="492" spans="2:23" x14ac:dyDescent="0.35">
      <c r="B492" s="55" t="s">
        <v>110</v>
      </c>
      <c r="C492" s="76" t="s">
        <v>133</v>
      </c>
      <c r="D492" s="55" t="s">
        <v>62</v>
      </c>
      <c r="E492" s="55" t="s">
        <v>158</v>
      </c>
      <c r="F492" s="70">
        <v>188.12</v>
      </c>
      <c r="G492" s="77">
        <v>50499</v>
      </c>
      <c r="H492" s="77">
        <v>188.12</v>
      </c>
      <c r="I492" s="77">
        <v>1</v>
      </c>
      <c r="J492" s="77">
        <v>-1.6491500000000001E-12</v>
      </c>
      <c r="K492" s="77">
        <v>0</v>
      </c>
      <c r="L492" s="77">
        <v>-2.3386169999999999E-12</v>
      </c>
      <c r="M492" s="77">
        <v>0</v>
      </c>
      <c r="N492" s="77">
        <v>6.8946699999999997E-13</v>
      </c>
      <c r="O492" s="77">
        <v>0</v>
      </c>
      <c r="P492" s="77">
        <v>7.1884399999999998E-13</v>
      </c>
      <c r="Q492" s="77">
        <v>7.1884499999999995E-13</v>
      </c>
      <c r="R492" s="77">
        <v>0</v>
      </c>
      <c r="S492" s="77">
        <v>0</v>
      </c>
      <c r="T492" s="77" t="s">
        <v>149</v>
      </c>
      <c r="U492" s="105">
        <v>0</v>
      </c>
      <c r="V492" s="105">
        <v>0</v>
      </c>
      <c r="W492" s="101">
        <v>0</v>
      </c>
    </row>
    <row r="493" spans="2:23" x14ac:dyDescent="0.35">
      <c r="B493" s="55" t="s">
        <v>110</v>
      </c>
      <c r="C493" s="76" t="s">
        <v>133</v>
      </c>
      <c r="D493" s="55" t="s">
        <v>62</v>
      </c>
      <c r="E493" s="55" t="s">
        <v>158</v>
      </c>
      <c r="F493" s="70">
        <v>188.12</v>
      </c>
      <c r="G493" s="77">
        <v>50554</v>
      </c>
      <c r="H493" s="77">
        <v>188.12</v>
      </c>
      <c r="I493" s="77">
        <v>1</v>
      </c>
      <c r="J493" s="77">
        <v>-1.250541E-12</v>
      </c>
      <c r="K493" s="77">
        <v>0</v>
      </c>
      <c r="L493" s="77">
        <v>-1.0846609999999999E-12</v>
      </c>
      <c r="M493" s="77">
        <v>0</v>
      </c>
      <c r="N493" s="77">
        <v>-1.65879E-13</v>
      </c>
      <c r="O493" s="77">
        <v>0</v>
      </c>
      <c r="P493" s="77">
        <v>-7.6876999999999994E-14</v>
      </c>
      <c r="Q493" s="77">
        <v>-7.6876999999999994E-14</v>
      </c>
      <c r="R493" s="77">
        <v>0</v>
      </c>
      <c r="S493" s="77">
        <v>0</v>
      </c>
      <c r="T493" s="77" t="s">
        <v>149</v>
      </c>
      <c r="U493" s="105">
        <v>0</v>
      </c>
      <c r="V493" s="105">
        <v>0</v>
      </c>
      <c r="W493" s="101">
        <v>0</v>
      </c>
    </row>
    <row r="494" spans="2:23" x14ac:dyDescent="0.35">
      <c r="B494" s="55" t="s">
        <v>110</v>
      </c>
      <c r="C494" s="76" t="s">
        <v>133</v>
      </c>
      <c r="D494" s="55" t="s">
        <v>62</v>
      </c>
      <c r="E494" s="55" t="s">
        <v>159</v>
      </c>
      <c r="F494" s="70">
        <v>188.12</v>
      </c>
      <c r="G494" s="77">
        <v>50604</v>
      </c>
      <c r="H494" s="77">
        <v>188.12</v>
      </c>
      <c r="I494" s="77">
        <v>1</v>
      </c>
      <c r="J494" s="77">
        <v>1.4266400000000001E-13</v>
      </c>
      <c r="K494" s="77">
        <v>0</v>
      </c>
      <c r="L494" s="77">
        <v>2.8350700000000001E-13</v>
      </c>
      <c r="M494" s="77">
        <v>0</v>
      </c>
      <c r="N494" s="77">
        <v>-1.40842E-13</v>
      </c>
      <c r="O494" s="77">
        <v>0</v>
      </c>
      <c r="P494" s="77">
        <v>-6.197E-14</v>
      </c>
      <c r="Q494" s="77">
        <v>-6.1969000000000003E-14</v>
      </c>
      <c r="R494" s="77">
        <v>0</v>
      </c>
      <c r="S494" s="77">
        <v>0</v>
      </c>
      <c r="T494" s="77" t="s">
        <v>149</v>
      </c>
      <c r="U494" s="105">
        <v>0</v>
      </c>
      <c r="V494" s="105">
        <v>0</v>
      </c>
      <c r="W494" s="101">
        <v>0</v>
      </c>
    </row>
    <row r="495" spans="2:23" x14ac:dyDescent="0.35">
      <c r="B495" s="55" t="s">
        <v>110</v>
      </c>
      <c r="C495" s="76" t="s">
        <v>133</v>
      </c>
      <c r="D495" s="55" t="s">
        <v>62</v>
      </c>
      <c r="E495" s="55" t="s">
        <v>160</v>
      </c>
      <c r="F495" s="70">
        <v>189.34</v>
      </c>
      <c r="G495" s="77">
        <v>50750</v>
      </c>
      <c r="H495" s="77">
        <v>189.76</v>
      </c>
      <c r="I495" s="77">
        <v>1</v>
      </c>
      <c r="J495" s="77">
        <v>41.526750952787197</v>
      </c>
      <c r="K495" s="77">
        <v>4.1214857968206002E-2</v>
      </c>
      <c r="L495" s="77">
        <v>41.542886437296701</v>
      </c>
      <c r="M495" s="77">
        <v>4.1246892783656897E-2</v>
      </c>
      <c r="N495" s="77">
        <v>-1.61354845095052E-2</v>
      </c>
      <c r="O495" s="77">
        <v>-3.2034815450896002E-5</v>
      </c>
      <c r="P495" s="77">
        <v>-1.6259612780530501E-2</v>
      </c>
      <c r="Q495" s="77">
        <v>-1.62596127805304E-2</v>
      </c>
      <c r="R495" s="77">
        <v>0</v>
      </c>
      <c r="S495" s="77">
        <v>6.3185626860000002E-9</v>
      </c>
      <c r="T495" s="77" t="s">
        <v>148</v>
      </c>
      <c r="U495" s="105">
        <v>7.0470422527459098E-4</v>
      </c>
      <c r="V495" s="105">
        <v>0</v>
      </c>
      <c r="W495" s="101">
        <v>7.04790806617194E-4</v>
      </c>
    </row>
    <row r="496" spans="2:23" x14ac:dyDescent="0.35">
      <c r="B496" s="55" t="s">
        <v>110</v>
      </c>
      <c r="C496" s="76" t="s">
        <v>133</v>
      </c>
      <c r="D496" s="55" t="s">
        <v>62</v>
      </c>
      <c r="E496" s="55" t="s">
        <v>160</v>
      </c>
      <c r="F496" s="70">
        <v>189.34</v>
      </c>
      <c r="G496" s="77">
        <v>50800</v>
      </c>
      <c r="H496" s="77">
        <v>189.18</v>
      </c>
      <c r="I496" s="77">
        <v>1</v>
      </c>
      <c r="J496" s="77">
        <v>-17.777715311325501</v>
      </c>
      <c r="K496" s="77">
        <v>5.9100819236130604E-3</v>
      </c>
      <c r="L496" s="77">
        <v>-17.7938710251643</v>
      </c>
      <c r="M496" s="77">
        <v>5.9208285213253704E-3</v>
      </c>
      <c r="N496" s="77">
        <v>1.6155713838736398E-2</v>
      </c>
      <c r="O496" s="77">
        <v>-1.074659771231E-5</v>
      </c>
      <c r="P496" s="77">
        <v>1.62596127805133E-2</v>
      </c>
      <c r="Q496" s="77">
        <v>1.62596127805133E-2</v>
      </c>
      <c r="R496" s="77">
        <v>0</v>
      </c>
      <c r="S496" s="77">
        <v>4.9438126450000002E-9</v>
      </c>
      <c r="T496" s="77" t="s">
        <v>148</v>
      </c>
      <c r="U496" s="105">
        <v>5.5101313116605202E-4</v>
      </c>
      <c r="V496" s="105">
        <v>0</v>
      </c>
      <c r="W496" s="101">
        <v>5.5108082971954005E-4</v>
      </c>
    </row>
    <row r="497" spans="2:23" x14ac:dyDescent="0.35">
      <c r="B497" s="55" t="s">
        <v>110</v>
      </c>
      <c r="C497" s="76" t="s">
        <v>133</v>
      </c>
      <c r="D497" s="55" t="s">
        <v>62</v>
      </c>
      <c r="E497" s="55" t="s">
        <v>161</v>
      </c>
      <c r="F497" s="70">
        <v>189.9</v>
      </c>
      <c r="G497" s="77">
        <v>50750</v>
      </c>
      <c r="H497" s="77">
        <v>189.76</v>
      </c>
      <c r="I497" s="77">
        <v>1</v>
      </c>
      <c r="J497" s="77">
        <v>-42.738001822520197</v>
      </c>
      <c r="K497" s="77">
        <v>1.38816796783412E-2</v>
      </c>
      <c r="L497" s="77">
        <v>-42.7541165841523</v>
      </c>
      <c r="M497" s="77">
        <v>1.3892150085173799E-2</v>
      </c>
      <c r="N497" s="77">
        <v>1.61147616320634E-2</v>
      </c>
      <c r="O497" s="77">
        <v>-1.047040683253E-5</v>
      </c>
      <c r="P497" s="77">
        <v>1.62596127756124E-2</v>
      </c>
      <c r="Q497" s="77">
        <v>1.62596127756123E-2</v>
      </c>
      <c r="R497" s="77">
        <v>0</v>
      </c>
      <c r="S497" s="77">
        <v>2.0092500579999998E-9</v>
      </c>
      <c r="T497" s="77" t="s">
        <v>149</v>
      </c>
      <c r="U497" s="105">
        <v>2.6846929946994902E-4</v>
      </c>
      <c r="V497" s="105">
        <v>0</v>
      </c>
      <c r="W497" s="101">
        <v>2.6850228413438198E-4</v>
      </c>
    </row>
    <row r="498" spans="2:23" x14ac:dyDescent="0.35">
      <c r="B498" s="55" t="s">
        <v>110</v>
      </c>
      <c r="C498" s="76" t="s">
        <v>133</v>
      </c>
      <c r="D498" s="55" t="s">
        <v>62</v>
      </c>
      <c r="E498" s="55" t="s">
        <v>161</v>
      </c>
      <c r="F498" s="70">
        <v>189.9</v>
      </c>
      <c r="G498" s="77">
        <v>50950</v>
      </c>
      <c r="H498" s="77">
        <v>190.24</v>
      </c>
      <c r="I498" s="77">
        <v>1</v>
      </c>
      <c r="J498" s="77">
        <v>97.883500188804206</v>
      </c>
      <c r="K498" s="77">
        <v>8.4314380561062399E-2</v>
      </c>
      <c r="L498" s="77">
        <v>97.899598063794997</v>
      </c>
      <c r="M498" s="77">
        <v>8.4342115449262997E-2</v>
      </c>
      <c r="N498" s="77">
        <v>-1.6097874990728098E-2</v>
      </c>
      <c r="O498" s="77">
        <v>-2.7734888200523E-5</v>
      </c>
      <c r="P498" s="77">
        <v>-1.6259612777364402E-2</v>
      </c>
      <c r="Q498" s="77">
        <v>-1.6259612777364402E-2</v>
      </c>
      <c r="R498" s="77">
        <v>0</v>
      </c>
      <c r="S498" s="77">
        <v>2.3265000669999998E-9</v>
      </c>
      <c r="T498" s="77" t="s">
        <v>148</v>
      </c>
      <c r="U498" s="105">
        <v>2.0170729657415499E-4</v>
      </c>
      <c r="V498" s="105">
        <v>0</v>
      </c>
      <c r="W498" s="101">
        <v>2.0173207872803401E-4</v>
      </c>
    </row>
    <row r="499" spans="2:23" x14ac:dyDescent="0.35">
      <c r="B499" s="55" t="s">
        <v>110</v>
      </c>
      <c r="C499" s="76" t="s">
        <v>133</v>
      </c>
      <c r="D499" s="55" t="s">
        <v>62</v>
      </c>
      <c r="E499" s="55" t="s">
        <v>162</v>
      </c>
      <c r="F499" s="70">
        <v>189.18</v>
      </c>
      <c r="G499" s="77">
        <v>51300</v>
      </c>
      <c r="H499" s="77">
        <v>189.52</v>
      </c>
      <c r="I499" s="77">
        <v>1</v>
      </c>
      <c r="J499" s="77">
        <v>46.352073263290102</v>
      </c>
      <c r="K499" s="77">
        <v>3.2893759992780901E-2</v>
      </c>
      <c r="L499" s="77">
        <v>46.374632192777099</v>
      </c>
      <c r="M499" s="77">
        <v>3.2925785683645202E-2</v>
      </c>
      <c r="N499" s="77">
        <v>-2.2558929487020998E-2</v>
      </c>
      <c r="O499" s="77">
        <v>-3.2025690864289997E-5</v>
      </c>
      <c r="P499" s="77">
        <v>-2.2738243692400201E-2</v>
      </c>
      <c r="Q499" s="77">
        <v>-2.2738243692400101E-2</v>
      </c>
      <c r="R499" s="77">
        <v>0</v>
      </c>
      <c r="S499" s="77">
        <v>7.9156944879999996E-9</v>
      </c>
      <c r="T499" s="77" t="s">
        <v>148</v>
      </c>
      <c r="U499" s="105">
        <v>1.60597146043385E-3</v>
      </c>
      <c r="V499" s="105">
        <v>0</v>
      </c>
      <c r="W499" s="101">
        <v>1.6061687732357899E-3</v>
      </c>
    </row>
    <row r="500" spans="2:23" x14ac:dyDescent="0.35">
      <c r="B500" s="55" t="s">
        <v>110</v>
      </c>
      <c r="C500" s="76" t="s">
        <v>133</v>
      </c>
      <c r="D500" s="55" t="s">
        <v>62</v>
      </c>
      <c r="E500" s="55" t="s">
        <v>163</v>
      </c>
      <c r="F500" s="70">
        <v>190.02</v>
      </c>
      <c r="G500" s="77">
        <v>54750</v>
      </c>
      <c r="H500" s="77">
        <v>192.29</v>
      </c>
      <c r="I500" s="77">
        <v>1</v>
      </c>
      <c r="J500" s="77">
        <v>61.210727289063797</v>
      </c>
      <c r="K500" s="77">
        <v>0.39824239074637502</v>
      </c>
      <c r="L500" s="77">
        <v>61.1989929258323</v>
      </c>
      <c r="M500" s="77">
        <v>0.39808971577761298</v>
      </c>
      <c r="N500" s="77">
        <v>1.1734363231552501E-2</v>
      </c>
      <c r="O500" s="77">
        <v>1.52674968762617E-4</v>
      </c>
      <c r="P500" s="77">
        <v>1.18950288257766E-2</v>
      </c>
      <c r="Q500" s="77">
        <v>1.18950288257766E-2</v>
      </c>
      <c r="R500" s="77">
        <v>0</v>
      </c>
      <c r="S500" s="77">
        <v>1.5039153937000002E-8</v>
      </c>
      <c r="T500" s="77" t="s">
        <v>149</v>
      </c>
      <c r="U500" s="105">
        <v>2.5475791181940699E-3</v>
      </c>
      <c r="V500" s="105">
        <v>0</v>
      </c>
      <c r="W500" s="101">
        <v>2.5478921187587502E-3</v>
      </c>
    </row>
    <row r="501" spans="2:23" x14ac:dyDescent="0.35">
      <c r="B501" s="55" t="s">
        <v>110</v>
      </c>
      <c r="C501" s="76" t="s">
        <v>133</v>
      </c>
      <c r="D501" s="55" t="s">
        <v>62</v>
      </c>
      <c r="E501" s="55" t="s">
        <v>164</v>
      </c>
      <c r="F501" s="70">
        <v>190.24</v>
      </c>
      <c r="G501" s="77">
        <v>53150</v>
      </c>
      <c r="H501" s="77">
        <v>192.22</v>
      </c>
      <c r="I501" s="77">
        <v>1</v>
      </c>
      <c r="J501" s="77">
        <v>105.66586749371</v>
      </c>
      <c r="K501" s="77">
        <v>0.49127212434072598</v>
      </c>
      <c r="L501" s="77">
        <v>105.677789352868</v>
      </c>
      <c r="M501" s="77">
        <v>0.49138298715039902</v>
      </c>
      <c r="N501" s="77">
        <v>-1.1921859157459899E-2</v>
      </c>
      <c r="O501" s="77">
        <v>-1.10862809672881E-4</v>
      </c>
      <c r="P501" s="77">
        <v>-1.20998869946037E-2</v>
      </c>
      <c r="Q501" s="77">
        <v>-1.20998869946036E-2</v>
      </c>
      <c r="R501" s="77">
        <v>0</v>
      </c>
      <c r="S501" s="77">
        <v>6.4419196719999999E-9</v>
      </c>
      <c r="T501" s="77" t="s">
        <v>148</v>
      </c>
      <c r="U501" s="105">
        <v>2.4049860380255402E-3</v>
      </c>
      <c r="V501" s="105">
        <v>0</v>
      </c>
      <c r="W501" s="101">
        <v>2.40528151932485E-3</v>
      </c>
    </row>
    <row r="502" spans="2:23" x14ac:dyDescent="0.35">
      <c r="B502" s="55" t="s">
        <v>110</v>
      </c>
      <c r="C502" s="76" t="s">
        <v>133</v>
      </c>
      <c r="D502" s="55" t="s">
        <v>62</v>
      </c>
      <c r="E502" s="55" t="s">
        <v>164</v>
      </c>
      <c r="F502" s="70">
        <v>190.24</v>
      </c>
      <c r="G502" s="77">
        <v>54500</v>
      </c>
      <c r="H502" s="77">
        <v>190.34</v>
      </c>
      <c r="I502" s="77">
        <v>1</v>
      </c>
      <c r="J502" s="77">
        <v>15.065753855696</v>
      </c>
      <c r="K502" s="77">
        <v>1.2567713125741901E-2</v>
      </c>
      <c r="L502" s="77">
        <v>15.069858212484499</v>
      </c>
      <c r="M502" s="77">
        <v>1.2574561691762701E-2</v>
      </c>
      <c r="N502" s="77">
        <v>-4.1043567885645799E-3</v>
      </c>
      <c r="O502" s="77">
        <v>-6.8485660207970003E-6</v>
      </c>
      <c r="P502" s="77">
        <v>-4.1597257841765297E-3</v>
      </c>
      <c r="Q502" s="77">
        <v>-4.1597257841765201E-3</v>
      </c>
      <c r="R502" s="77">
        <v>0</v>
      </c>
      <c r="S502" s="77">
        <v>9.5808475100000008E-10</v>
      </c>
      <c r="T502" s="77" t="s">
        <v>148</v>
      </c>
      <c r="U502" s="105">
        <v>-8.9277794924107104E-4</v>
      </c>
      <c r="V502" s="105">
        <v>0</v>
      </c>
      <c r="W502" s="101">
        <v>-8.9266826079204497E-4</v>
      </c>
    </row>
    <row r="503" spans="2:23" x14ac:dyDescent="0.35">
      <c r="B503" s="55" t="s">
        <v>110</v>
      </c>
      <c r="C503" s="76" t="s">
        <v>133</v>
      </c>
      <c r="D503" s="55" t="s">
        <v>62</v>
      </c>
      <c r="E503" s="55" t="s">
        <v>165</v>
      </c>
      <c r="F503" s="70">
        <v>186.79</v>
      </c>
      <c r="G503" s="77">
        <v>51250</v>
      </c>
      <c r="H503" s="77">
        <v>186.79</v>
      </c>
      <c r="I503" s="77">
        <v>1</v>
      </c>
      <c r="J503" s="77">
        <v>1.729112E-12</v>
      </c>
      <c r="K503" s="77">
        <v>0</v>
      </c>
      <c r="L503" s="77">
        <v>-8.7297200000000001E-13</v>
      </c>
      <c r="M503" s="77">
        <v>0</v>
      </c>
      <c r="N503" s="77">
        <v>2.602084E-12</v>
      </c>
      <c r="O503" s="77">
        <v>0</v>
      </c>
      <c r="P503" s="77">
        <v>1.2588459999999999E-12</v>
      </c>
      <c r="Q503" s="77">
        <v>1.2588459999999999E-12</v>
      </c>
      <c r="R503" s="77">
        <v>0</v>
      </c>
      <c r="S503" s="77">
        <v>0</v>
      </c>
      <c r="T503" s="77" t="s">
        <v>149</v>
      </c>
      <c r="U503" s="105">
        <v>0</v>
      </c>
      <c r="V503" s="105">
        <v>0</v>
      </c>
      <c r="W503" s="101">
        <v>0</v>
      </c>
    </row>
    <row r="504" spans="2:23" x14ac:dyDescent="0.35">
      <c r="B504" s="55" t="s">
        <v>110</v>
      </c>
      <c r="C504" s="76" t="s">
        <v>133</v>
      </c>
      <c r="D504" s="55" t="s">
        <v>62</v>
      </c>
      <c r="E504" s="55" t="s">
        <v>166</v>
      </c>
      <c r="F504" s="70">
        <v>189.52</v>
      </c>
      <c r="G504" s="77">
        <v>53200</v>
      </c>
      <c r="H504" s="77">
        <v>191.21</v>
      </c>
      <c r="I504" s="77">
        <v>1</v>
      </c>
      <c r="J504" s="77">
        <v>76.026787712303403</v>
      </c>
      <c r="K504" s="77">
        <v>0.29767373116736001</v>
      </c>
      <c r="L504" s="77">
        <v>76.049243802061596</v>
      </c>
      <c r="M504" s="77">
        <v>0.29784960536756899</v>
      </c>
      <c r="N504" s="77">
        <v>-2.2456089758227101E-2</v>
      </c>
      <c r="O504" s="77">
        <v>-1.75874200208708E-4</v>
      </c>
      <c r="P504" s="77">
        <v>-2.2738243691137701E-2</v>
      </c>
      <c r="Q504" s="77">
        <v>-2.2738243691137701E-2</v>
      </c>
      <c r="R504" s="77">
        <v>0</v>
      </c>
      <c r="S504" s="77">
        <v>2.6626927897000001E-8</v>
      </c>
      <c r="T504" s="77" t="s">
        <v>149</v>
      </c>
      <c r="U504" s="105">
        <v>4.4704995686729596E-3</v>
      </c>
      <c r="V504" s="105">
        <v>0</v>
      </c>
      <c r="W504" s="101">
        <v>4.4710488230138403E-3</v>
      </c>
    </row>
    <row r="505" spans="2:23" x14ac:dyDescent="0.35">
      <c r="B505" s="55" t="s">
        <v>110</v>
      </c>
      <c r="C505" s="76" t="s">
        <v>133</v>
      </c>
      <c r="D505" s="55" t="s">
        <v>62</v>
      </c>
      <c r="E505" s="55" t="s">
        <v>167</v>
      </c>
      <c r="F505" s="70">
        <v>192.5</v>
      </c>
      <c r="G505" s="77">
        <v>53100</v>
      </c>
      <c r="H505" s="77">
        <v>192.5</v>
      </c>
      <c r="I505" s="77">
        <v>1</v>
      </c>
      <c r="J505" s="77">
        <v>-6.7783069999999999E-12</v>
      </c>
      <c r="K505" s="77">
        <v>0</v>
      </c>
      <c r="L505" s="77">
        <v>-5.7782209999999998E-12</v>
      </c>
      <c r="M505" s="77">
        <v>0</v>
      </c>
      <c r="N505" s="77">
        <v>-1.000085E-12</v>
      </c>
      <c r="O505" s="77">
        <v>0</v>
      </c>
      <c r="P505" s="77">
        <v>8.8460099999999996E-13</v>
      </c>
      <c r="Q505" s="77">
        <v>8.8460099999999996E-13</v>
      </c>
      <c r="R505" s="77">
        <v>0</v>
      </c>
      <c r="S505" s="77">
        <v>0</v>
      </c>
      <c r="T505" s="77" t="s">
        <v>149</v>
      </c>
      <c r="U505" s="105">
        <v>0</v>
      </c>
      <c r="V505" s="105">
        <v>0</v>
      </c>
      <c r="W505" s="101">
        <v>0</v>
      </c>
    </row>
    <row r="506" spans="2:23" x14ac:dyDescent="0.35">
      <c r="B506" s="55" t="s">
        <v>110</v>
      </c>
      <c r="C506" s="76" t="s">
        <v>133</v>
      </c>
      <c r="D506" s="55" t="s">
        <v>62</v>
      </c>
      <c r="E506" s="55" t="s">
        <v>168</v>
      </c>
      <c r="F506" s="70">
        <v>192.5</v>
      </c>
      <c r="G506" s="77">
        <v>52000</v>
      </c>
      <c r="H506" s="77">
        <v>192.5</v>
      </c>
      <c r="I506" s="77">
        <v>1</v>
      </c>
      <c r="J506" s="77">
        <v>-3.038809E-11</v>
      </c>
      <c r="K506" s="77">
        <v>0</v>
      </c>
      <c r="L506" s="77">
        <v>-2.2178769999999999E-11</v>
      </c>
      <c r="M506" s="77">
        <v>0</v>
      </c>
      <c r="N506" s="77">
        <v>-8.2093210000000006E-12</v>
      </c>
      <c r="O506" s="77">
        <v>0</v>
      </c>
      <c r="P506" s="77">
        <v>-4.3577210000000003E-12</v>
      </c>
      <c r="Q506" s="77">
        <v>-4.3577220000000001E-12</v>
      </c>
      <c r="R506" s="77">
        <v>0</v>
      </c>
      <c r="S506" s="77">
        <v>0</v>
      </c>
      <c r="T506" s="77" t="s">
        <v>149</v>
      </c>
      <c r="U506" s="105">
        <v>0</v>
      </c>
      <c r="V506" s="105">
        <v>0</v>
      </c>
      <c r="W506" s="101">
        <v>0</v>
      </c>
    </row>
    <row r="507" spans="2:23" x14ac:dyDescent="0.35">
      <c r="B507" s="55" t="s">
        <v>110</v>
      </c>
      <c r="C507" s="76" t="s">
        <v>133</v>
      </c>
      <c r="D507" s="55" t="s">
        <v>62</v>
      </c>
      <c r="E507" s="55" t="s">
        <v>168</v>
      </c>
      <c r="F507" s="70">
        <v>192.5</v>
      </c>
      <c r="G507" s="77">
        <v>53050</v>
      </c>
      <c r="H507" s="77">
        <v>192.22</v>
      </c>
      <c r="I507" s="77">
        <v>1</v>
      </c>
      <c r="J507" s="77">
        <v>-77.516132870699707</v>
      </c>
      <c r="K507" s="77">
        <v>5.6482258039143002E-2</v>
      </c>
      <c r="L507" s="77">
        <v>-77.522384144053902</v>
      </c>
      <c r="M507" s="77">
        <v>5.6491368407755697E-2</v>
      </c>
      <c r="N507" s="77">
        <v>6.2512733541852904E-3</v>
      </c>
      <c r="O507" s="77">
        <v>-9.1103686126980002E-6</v>
      </c>
      <c r="P507" s="77">
        <v>6.3854778986229301E-3</v>
      </c>
      <c r="Q507" s="77">
        <v>6.3854778986229301E-3</v>
      </c>
      <c r="R507" s="77">
        <v>0</v>
      </c>
      <c r="S507" s="77">
        <v>3.8327868299999999E-10</v>
      </c>
      <c r="T507" s="77" t="s">
        <v>148</v>
      </c>
      <c r="U507" s="105">
        <v>-2.1139671667360002E-6</v>
      </c>
      <c r="V507" s="105">
        <v>0</v>
      </c>
      <c r="W507" s="101">
        <v>-2.11370744058572E-6</v>
      </c>
    </row>
    <row r="508" spans="2:23" x14ac:dyDescent="0.35">
      <c r="B508" s="55" t="s">
        <v>110</v>
      </c>
      <c r="C508" s="76" t="s">
        <v>133</v>
      </c>
      <c r="D508" s="55" t="s">
        <v>62</v>
      </c>
      <c r="E508" s="55" t="s">
        <v>168</v>
      </c>
      <c r="F508" s="70">
        <v>192.5</v>
      </c>
      <c r="G508" s="77">
        <v>53050</v>
      </c>
      <c r="H508" s="77">
        <v>192.22</v>
      </c>
      <c r="I508" s="77">
        <v>2</v>
      </c>
      <c r="J508" s="77">
        <v>-68.556299649216896</v>
      </c>
      <c r="K508" s="77">
        <v>3.9949712883542397E-2</v>
      </c>
      <c r="L508" s="77">
        <v>-68.561828358575596</v>
      </c>
      <c r="M508" s="77">
        <v>3.9956156616901703E-2</v>
      </c>
      <c r="N508" s="77">
        <v>5.5287093586819901E-3</v>
      </c>
      <c r="O508" s="77">
        <v>-6.443733359271E-6</v>
      </c>
      <c r="P508" s="77">
        <v>5.6474016439160097E-3</v>
      </c>
      <c r="Q508" s="77">
        <v>5.6474016439160002E-3</v>
      </c>
      <c r="R508" s="77">
        <v>0</v>
      </c>
      <c r="S508" s="77">
        <v>2.7109173500000002E-10</v>
      </c>
      <c r="T508" s="77" t="s">
        <v>148</v>
      </c>
      <c r="U508" s="105">
        <v>3.0852207144156201E-4</v>
      </c>
      <c r="V508" s="105">
        <v>0</v>
      </c>
      <c r="W508" s="101">
        <v>3.08559977068078E-4</v>
      </c>
    </row>
    <row r="509" spans="2:23" x14ac:dyDescent="0.35">
      <c r="B509" s="55" t="s">
        <v>110</v>
      </c>
      <c r="C509" s="76" t="s">
        <v>133</v>
      </c>
      <c r="D509" s="55" t="s">
        <v>62</v>
      </c>
      <c r="E509" s="55" t="s">
        <v>168</v>
      </c>
      <c r="F509" s="70">
        <v>192.5</v>
      </c>
      <c r="G509" s="77">
        <v>53100</v>
      </c>
      <c r="H509" s="77">
        <v>192.5</v>
      </c>
      <c r="I509" s="77">
        <v>2</v>
      </c>
      <c r="J509" s="77">
        <v>-2.3192864999999999E-11</v>
      </c>
      <c r="K509" s="77">
        <v>0</v>
      </c>
      <c r="L509" s="77">
        <v>-1.6883016E-11</v>
      </c>
      <c r="M509" s="77">
        <v>0</v>
      </c>
      <c r="N509" s="77">
        <v>-6.3098479999999999E-12</v>
      </c>
      <c r="O509" s="77">
        <v>0</v>
      </c>
      <c r="P509" s="77">
        <v>-2.3677370000000001E-12</v>
      </c>
      <c r="Q509" s="77">
        <v>-2.367739E-12</v>
      </c>
      <c r="R509" s="77">
        <v>0</v>
      </c>
      <c r="S509" s="77">
        <v>0</v>
      </c>
      <c r="T509" s="77" t="s">
        <v>149</v>
      </c>
      <c r="U509" s="105">
        <v>0</v>
      </c>
      <c r="V509" s="105">
        <v>0</v>
      </c>
      <c r="W509" s="101">
        <v>0</v>
      </c>
    </row>
    <row r="510" spans="2:23" x14ac:dyDescent="0.35">
      <c r="B510" s="55" t="s">
        <v>110</v>
      </c>
      <c r="C510" s="76" t="s">
        <v>133</v>
      </c>
      <c r="D510" s="55" t="s">
        <v>62</v>
      </c>
      <c r="E510" s="55" t="s">
        <v>169</v>
      </c>
      <c r="F510" s="70">
        <v>192.66</v>
      </c>
      <c r="G510" s="77">
        <v>53000</v>
      </c>
      <c r="H510" s="77">
        <v>192.5</v>
      </c>
      <c r="I510" s="77">
        <v>1</v>
      </c>
      <c r="J510" s="77">
        <v>-25.190159086524499</v>
      </c>
      <c r="K510" s="77">
        <v>0</v>
      </c>
      <c r="L510" s="77">
        <v>-25.1902062091308</v>
      </c>
      <c r="M510" s="77">
        <v>0</v>
      </c>
      <c r="N510" s="77">
        <v>4.7122606278149003E-5</v>
      </c>
      <c r="O510" s="77">
        <v>0</v>
      </c>
      <c r="P510" s="77">
        <v>4.9825553999890997E-5</v>
      </c>
      <c r="Q510" s="77">
        <v>4.9825553999892E-5</v>
      </c>
      <c r="R510" s="77">
        <v>0</v>
      </c>
      <c r="S510" s="77">
        <v>0</v>
      </c>
      <c r="T510" s="77" t="s">
        <v>148</v>
      </c>
      <c r="U510" s="105">
        <v>7.5396170045039999E-6</v>
      </c>
      <c r="V510" s="105">
        <v>0</v>
      </c>
      <c r="W510" s="101">
        <v>7.5405433366296696E-6</v>
      </c>
    </row>
    <row r="511" spans="2:23" x14ac:dyDescent="0.35">
      <c r="B511" s="55" t="s">
        <v>110</v>
      </c>
      <c r="C511" s="76" t="s">
        <v>133</v>
      </c>
      <c r="D511" s="55" t="s">
        <v>62</v>
      </c>
      <c r="E511" s="55" t="s">
        <v>169</v>
      </c>
      <c r="F511" s="70">
        <v>192.66</v>
      </c>
      <c r="G511" s="77">
        <v>53000</v>
      </c>
      <c r="H511" s="77">
        <v>192.5</v>
      </c>
      <c r="I511" s="77">
        <v>2</v>
      </c>
      <c r="J511" s="77">
        <v>-22.251307193096601</v>
      </c>
      <c r="K511" s="77">
        <v>0</v>
      </c>
      <c r="L511" s="77">
        <v>-22.251348818065399</v>
      </c>
      <c r="M511" s="77">
        <v>0</v>
      </c>
      <c r="N511" s="77">
        <v>4.1624968866171997E-5</v>
      </c>
      <c r="O511" s="77">
        <v>0</v>
      </c>
      <c r="P511" s="77">
        <v>4.4012572701593002E-5</v>
      </c>
      <c r="Q511" s="77">
        <v>4.4012572701593002E-5</v>
      </c>
      <c r="R511" s="77">
        <v>0</v>
      </c>
      <c r="S511" s="77">
        <v>0</v>
      </c>
      <c r="T511" s="77" t="s">
        <v>148</v>
      </c>
      <c r="U511" s="105">
        <v>6.6599950185869999E-6</v>
      </c>
      <c r="V511" s="105">
        <v>0</v>
      </c>
      <c r="W511" s="101">
        <v>6.6608132786310903E-6</v>
      </c>
    </row>
    <row r="512" spans="2:23" x14ac:dyDescent="0.35">
      <c r="B512" s="55" t="s">
        <v>110</v>
      </c>
      <c r="C512" s="76" t="s">
        <v>133</v>
      </c>
      <c r="D512" s="55" t="s">
        <v>62</v>
      </c>
      <c r="E512" s="55" t="s">
        <v>169</v>
      </c>
      <c r="F512" s="70">
        <v>192.66</v>
      </c>
      <c r="G512" s="77">
        <v>53000</v>
      </c>
      <c r="H512" s="77">
        <v>192.5</v>
      </c>
      <c r="I512" s="77">
        <v>3</v>
      </c>
      <c r="J512" s="77">
        <v>-22.251307193096601</v>
      </c>
      <c r="K512" s="77">
        <v>0</v>
      </c>
      <c r="L512" s="77">
        <v>-22.251348818065399</v>
      </c>
      <c r="M512" s="77">
        <v>0</v>
      </c>
      <c r="N512" s="77">
        <v>4.1624968866171997E-5</v>
      </c>
      <c r="O512" s="77">
        <v>0</v>
      </c>
      <c r="P512" s="77">
        <v>4.4012572701593002E-5</v>
      </c>
      <c r="Q512" s="77">
        <v>4.4012572701593002E-5</v>
      </c>
      <c r="R512" s="77">
        <v>0</v>
      </c>
      <c r="S512" s="77">
        <v>0</v>
      </c>
      <c r="T512" s="77" t="s">
        <v>148</v>
      </c>
      <c r="U512" s="105">
        <v>6.6599950185869999E-6</v>
      </c>
      <c r="V512" s="105">
        <v>0</v>
      </c>
      <c r="W512" s="101">
        <v>6.6608132786310903E-6</v>
      </c>
    </row>
    <row r="513" spans="2:23" x14ac:dyDescent="0.35">
      <c r="B513" s="55" t="s">
        <v>110</v>
      </c>
      <c r="C513" s="76" t="s">
        <v>133</v>
      </c>
      <c r="D513" s="55" t="s">
        <v>62</v>
      </c>
      <c r="E513" s="55" t="s">
        <v>169</v>
      </c>
      <c r="F513" s="70">
        <v>192.66</v>
      </c>
      <c r="G513" s="77">
        <v>53204</v>
      </c>
      <c r="H513" s="77">
        <v>191.25</v>
      </c>
      <c r="I513" s="77">
        <v>1</v>
      </c>
      <c r="J513" s="77">
        <v>-28.081893698016302</v>
      </c>
      <c r="K513" s="77">
        <v>0.100782153918603</v>
      </c>
      <c r="L513" s="77">
        <v>-28.081846045654199</v>
      </c>
      <c r="M513" s="77">
        <v>0.100781811883007</v>
      </c>
      <c r="N513" s="77">
        <v>-4.7652362145101E-5</v>
      </c>
      <c r="O513" s="77">
        <v>3.4203559583100001E-7</v>
      </c>
      <c r="P513" s="77">
        <v>-5.1665710734082001E-5</v>
      </c>
      <c r="Q513" s="77">
        <v>-5.1665710734080998E-5</v>
      </c>
      <c r="R513" s="77">
        <v>0</v>
      </c>
      <c r="S513" s="77">
        <v>3.4114199999999999E-13</v>
      </c>
      <c r="T513" s="77" t="s">
        <v>148</v>
      </c>
      <c r="U513" s="105">
        <v>-1.5343878267820001E-6</v>
      </c>
      <c r="V513" s="105">
        <v>0</v>
      </c>
      <c r="W513" s="101">
        <v>-1.5341993088856201E-6</v>
      </c>
    </row>
    <row r="514" spans="2:23" x14ac:dyDescent="0.35">
      <c r="B514" s="55" t="s">
        <v>110</v>
      </c>
      <c r="C514" s="76" t="s">
        <v>133</v>
      </c>
      <c r="D514" s="55" t="s">
        <v>62</v>
      </c>
      <c r="E514" s="55" t="s">
        <v>169</v>
      </c>
      <c r="F514" s="70">
        <v>192.66</v>
      </c>
      <c r="G514" s="77">
        <v>53304</v>
      </c>
      <c r="H514" s="77">
        <v>192.8</v>
      </c>
      <c r="I514" s="77">
        <v>1</v>
      </c>
      <c r="J514" s="77">
        <v>4.0382628611806402</v>
      </c>
      <c r="K514" s="77">
        <v>1.51171145496635E-3</v>
      </c>
      <c r="L514" s="77">
        <v>4.0382931727451696</v>
      </c>
      <c r="M514" s="77">
        <v>1.51173414913603E-3</v>
      </c>
      <c r="N514" s="77">
        <v>-3.0311564527124999E-5</v>
      </c>
      <c r="O514" s="77">
        <v>-2.2694169676999999E-8</v>
      </c>
      <c r="P514" s="77">
        <v>-3.3006785272455997E-5</v>
      </c>
      <c r="Q514" s="77">
        <v>-3.3006785272455001E-5</v>
      </c>
      <c r="R514" s="77">
        <v>0</v>
      </c>
      <c r="S514" s="77">
        <v>1.00992E-13</v>
      </c>
      <c r="T514" s="77" t="s">
        <v>148</v>
      </c>
      <c r="U514" s="105">
        <v>-1.30228288115E-7</v>
      </c>
      <c r="V514" s="105">
        <v>0</v>
      </c>
      <c r="W514" s="101">
        <v>-1.3021228801223001E-7</v>
      </c>
    </row>
    <row r="515" spans="2:23" x14ac:dyDescent="0.35">
      <c r="B515" s="55" t="s">
        <v>110</v>
      </c>
      <c r="C515" s="76" t="s">
        <v>133</v>
      </c>
      <c r="D515" s="55" t="s">
        <v>62</v>
      </c>
      <c r="E515" s="55" t="s">
        <v>169</v>
      </c>
      <c r="F515" s="70">
        <v>192.66</v>
      </c>
      <c r="G515" s="77">
        <v>53354</v>
      </c>
      <c r="H515" s="77">
        <v>192.95</v>
      </c>
      <c r="I515" s="77">
        <v>1</v>
      </c>
      <c r="J515" s="77">
        <v>32.739353899547901</v>
      </c>
      <c r="K515" s="77">
        <v>2.2509171168956701E-2</v>
      </c>
      <c r="L515" s="77">
        <v>32.739693096605698</v>
      </c>
      <c r="M515" s="77">
        <v>2.25096375852585E-2</v>
      </c>
      <c r="N515" s="77">
        <v>-3.39197057813712E-4</v>
      </c>
      <c r="O515" s="77">
        <v>-4.6641630188100002E-7</v>
      </c>
      <c r="P515" s="77">
        <v>-3.47203293822397E-4</v>
      </c>
      <c r="Q515" s="77">
        <v>-3.47203293822397E-4</v>
      </c>
      <c r="R515" s="77">
        <v>0</v>
      </c>
      <c r="S515" s="77">
        <v>2.5315530000000002E-12</v>
      </c>
      <c r="T515" s="77" t="s">
        <v>149</v>
      </c>
      <c r="U515" s="105">
        <v>8.4397516818579999E-6</v>
      </c>
      <c r="V515" s="105">
        <v>0</v>
      </c>
      <c r="W515" s="101">
        <v>8.4407886062947295E-6</v>
      </c>
    </row>
    <row r="516" spans="2:23" x14ac:dyDescent="0.35">
      <c r="B516" s="55" t="s">
        <v>110</v>
      </c>
      <c r="C516" s="76" t="s">
        <v>133</v>
      </c>
      <c r="D516" s="55" t="s">
        <v>62</v>
      </c>
      <c r="E516" s="55" t="s">
        <v>169</v>
      </c>
      <c r="F516" s="70">
        <v>192.66</v>
      </c>
      <c r="G516" s="77">
        <v>53454</v>
      </c>
      <c r="H516" s="77">
        <v>193.46</v>
      </c>
      <c r="I516" s="77">
        <v>1</v>
      </c>
      <c r="J516" s="77">
        <v>30.209123993287498</v>
      </c>
      <c r="K516" s="77">
        <v>6.2238717960532E-2</v>
      </c>
      <c r="L516" s="77">
        <v>30.209443966802599</v>
      </c>
      <c r="M516" s="77">
        <v>6.22400364262269E-2</v>
      </c>
      <c r="N516" s="77">
        <v>-3.1997351508938898E-4</v>
      </c>
      <c r="O516" s="77">
        <v>-1.318465694857E-6</v>
      </c>
      <c r="P516" s="77">
        <v>-3.2782613128424501E-4</v>
      </c>
      <c r="Q516" s="77">
        <v>-3.2782613128424398E-4</v>
      </c>
      <c r="R516" s="77">
        <v>0</v>
      </c>
      <c r="S516" s="77">
        <v>7.3294520000000008E-12</v>
      </c>
      <c r="T516" s="77" t="s">
        <v>149</v>
      </c>
      <c r="U516" s="105">
        <v>1.435825022346E-6</v>
      </c>
      <c r="V516" s="105">
        <v>0</v>
      </c>
      <c r="W516" s="101">
        <v>1.4360014306229999E-6</v>
      </c>
    </row>
    <row r="517" spans="2:23" x14ac:dyDescent="0.35">
      <c r="B517" s="55" t="s">
        <v>110</v>
      </c>
      <c r="C517" s="76" t="s">
        <v>133</v>
      </c>
      <c r="D517" s="55" t="s">
        <v>62</v>
      </c>
      <c r="E517" s="55" t="s">
        <v>169</v>
      </c>
      <c r="F517" s="70">
        <v>192.66</v>
      </c>
      <c r="G517" s="77">
        <v>53604</v>
      </c>
      <c r="H517" s="77">
        <v>193.17</v>
      </c>
      <c r="I517" s="77">
        <v>1</v>
      </c>
      <c r="J517" s="77">
        <v>29.107907840142801</v>
      </c>
      <c r="K517" s="77">
        <v>3.6856257999115703E-2</v>
      </c>
      <c r="L517" s="77">
        <v>29.107671310258102</v>
      </c>
      <c r="M517" s="77">
        <v>3.6855659016111902E-2</v>
      </c>
      <c r="N517" s="77">
        <v>2.36529884739545E-4</v>
      </c>
      <c r="O517" s="77">
        <v>5.9898300385399997E-7</v>
      </c>
      <c r="P517" s="77">
        <v>2.42238839679487E-4</v>
      </c>
      <c r="Q517" s="77">
        <v>2.4223883967948399E-4</v>
      </c>
      <c r="R517" s="77">
        <v>0</v>
      </c>
      <c r="S517" s="77">
        <v>2.5525649999999998E-12</v>
      </c>
      <c r="T517" s="77" t="s">
        <v>149</v>
      </c>
      <c r="U517" s="105">
        <v>-5.0774350286349997E-6</v>
      </c>
      <c r="V517" s="105">
        <v>0</v>
      </c>
      <c r="W517" s="101">
        <v>-5.0768112050136899E-6</v>
      </c>
    </row>
    <row r="518" spans="2:23" x14ac:dyDescent="0.35">
      <c r="B518" s="55" t="s">
        <v>110</v>
      </c>
      <c r="C518" s="76" t="s">
        <v>133</v>
      </c>
      <c r="D518" s="55" t="s">
        <v>62</v>
      </c>
      <c r="E518" s="55" t="s">
        <v>169</v>
      </c>
      <c r="F518" s="70">
        <v>192.66</v>
      </c>
      <c r="G518" s="77">
        <v>53654</v>
      </c>
      <c r="H518" s="77">
        <v>192.76</v>
      </c>
      <c r="I518" s="77">
        <v>1</v>
      </c>
      <c r="J518" s="77">
        <v>1.5680096160364301</v>
      </c>
      <c r="K518" s="77">
        <v>1.19908563187278E-4</v>
      </c>
      <c r="L518" s="77">
        <v>1.5676389790293701</v>
      </c>
      <c r="M518" s="77">
        <v>1.19851883307268E-4</v>
      </c>
      <c r="N518" s="77">
        <v>3.7063700706919901E-4</v>
      </c>
      <c r="O518" s="77">
        <v>5.6679880010000002E-8</v>
      </c>
      <c r="P518" s="77">
        <v>3.7961238073578598E-4</v>
      </c>
      <c r="Q518" s="77">
        <v>3.7961238073578598E-4</v>
      </c>
      <c r="R518" s="77">
        <v>0</v>
      </c>
      <c r="S518" s="77">
        <v>7.0280280000000004E-12</v>
      </c>
      <c r="T518" s="77" t="s">
        <v>149</v>
      </c>
      <c r="U518" s="105">
        <v>-2.6140921030210999E-5</v>
      </c>
      <c r="V518" s="105">
        <v>0</v>
      </c>
      <c r="W518" s="101">
        <v>-2.6137709305407101E-5</v>
      </c>
    </row>
    <row r="519" spans="2:23" x14ac:dyDescent="0.35">
      <c r="B519" s="55" t="s">
        <v>110</v>
      </c>
      <c r="C519" s="76" t="s">
        <v>133</v>
      </c>
      <c r="D519" s="55" t="s">
        <v>62</v>
      </c>
      <c r="E519" s="55" t="s">
        <v>170</v>
      </c>
      <c r="F519" s="70">
        <v>192.22</v>
      </c>
      <c r="G519" s="77">
        <v>53150</v>
      </c>
      <c r="H519" s="77">
        <v>192.22</v>
      </c>
      <c r="I519" s="77">
        <v>1</v>
      </c>
      <c r="J519" s="77">
        <v>7.6895188680366902</v>
      </c>
      <c r="K519" s="77">
        <v>1.61776124354297E-3</v>
      </c>
      <c r="L519" s="77">
        <v>7.6891032365129197</v>
      </c>
      <c r="M519" s="77">
        <v>1.6175863627967801E-3</v>
      </c>
      <c r="N519" s="77">
        <v>4.15631523766058E-4</v>
      </c>
      <c r="O519" s="77">
        <v>1.74880746196E-7</v>
      </c>
      <c r="P519" s="77">
        <v>4.28447660831812E-4</v>
      </c>
      <c r="Q519" s="77">
        <v>4.28447660831812E-4</v>
      </c>
      <c r="R519" s="77">
        <v>0</v>
      </c>
      <c r="S519" s="77">
        <v>5.022404E-12</v>
      </c>
      <c r="T519" s="77" t="s">
        <v>149</v>
      </c>
      <c r="U519" s="105">
        <v>3.3615577033762002E-5</v>
      </c>
      <c r="V519" s="105">
        <v>0</v>
      </c>
      <c r="W519" s="101">
        <v>3.36197071094555E-5</v>
      </c>
    </row>
    <row r="520" spans="2:23" x14ac:dyDescent="0.35">
      <c r="B520" s="55" t="s">
        <v>110</v>
      </c>
      <c r="C520" s="76" t="s">
        <v>133</v>
      </c>
      <c r="D520" s="55" t="s">
        <v>62</v>
      </c>
      <c r="E520" s="55" t="s">
        <v>170</v>
      </c>
      <c r="F520" s="70">
        <v>192.22</v>
      </c>
      <c r="G520" s="77">
        <v>53150</v>
      </c>
      <c r="H520" s="77">
        <v>192.22</v>
      </c>
      <c r="I520" s="77">
        <v>2</v>
      </c>
      <c r="J520" s="77">
        <v>7.6669414762011101</v>
      </c>
      <c r="K520" s="77">
        <v>1.61003874991011E-3</v>
      </c>
      <c r="L520" s="77">
        <v>7.6665270650236002</v>
      </c>
      <c r="M520" s="77">
        <v>1.60986470396907E-3</v>
      </c>
      <c r="N520" s="77">
        <v>4.14411177510066E-4</v>
      </c>
      <c r="O520" s="77">
        <v>1.7404594103800001E-7</v>
      </c>
      <c r="P520" s="77">
        <v>4.2718968471523901E-4</v>
      </c>
      <c r="Q520" s="77">
        <v>4.2718968471523901E-4</v>
      </c>
      <c r="R520" s="77">
        <v>0</v>
      </c>
      <c r="S520" s="77">
        <v>4.998429E-12</v>
      </c>
      <c r="T520" s="77" t="s">
        <v>149</v>
      </c>
      <c r="U520" s="105">
        <v>3.3455110786301998E-5</v>
      </c>
      <c r="V520" s="105">
        <v>0</v>
      </c>
      <c r="W520" s="101">
        <v>3.34592211467978E-5</v>
      </c>
    </row>
    <row r="521" spans="2:23" x14ac:dyDescent="0.35">
      <c r="B521" s="55" t="s">
        <v>110</v>
      </c>
      <c r="C521" s="76" t="s">
        <v>133</v>
      </c>
      <c r="D521" s="55" t="s">
        <v>62</v>
      </c>
      <c r="E521" s="55" t="s">
        <v>170</v>
      </c>
      <c r="F521" s="70">
        <v>192.22</v>
      </c>
      <c r="G521" s="77">
        <v>53900</v>
      </c>
      <c r="H521" s="77">
        <v>192.25</v>
      </c>
      <c r="I521" s="77">
        <v>1</v>
      </c>
      <c r="J521" s="77">
        <v>6.7788870249715902</v>
      </c>
      <c r="K521" s="77">
        <v>2.1598055369744301E-3</v>
      </c>
      <c r="L521" s="77">
        <v>6.7845961652506999</v>
      </c>
      <c r="M521" s="77">
        <v>2.1634450209001201E-3</v>
      </c>
      <c r="N521" s="77">
        <v>-5.7091402791073498E-3</v>
      </c>
      <c r="O521" s="77">
        <v>-3.6394839256959999E-6</v>
      </c>
      <c r="P521" s="77">
        <v>-5.8079947849736602E-3</v>
      </c>
      <c r="Q521" s="77">
        <v>-5.8079947849736602E-3</v>
      </c>
      <c r="R521" s="77">
        <v>0</v>
      </c>
      <c r="S521" s="77">
        <v>1.585441761E-9</v>
      </c>
      <c r="T521" s="77" t="s">
        <v>148</v>
      </c>
      <c r="U521" s="105">
        <v>-5.2836198408294196E-4</v>
      </c>
      <c r="V521" s="105">
        <v>0</v>
      </c>
      <c r="W521" s="101">
        <v>-5.2829706849378795E-4</v>
      </c>
    </row>
    <row r="522" spans="2:23" x14ac:dyDescent="0.35">
      <c r="B522" s="55" t="s">
        <v>110</v>
      </c>
      <c r="C522" s="76" t="s">
        <v>133</v>
      </c>
      <c r="D522" s="55" t="s">
        <v>62</v>
      </c>
      <c r="E522" s="55" t="s">
        <v>170</v>
      </c>
      <c r="F522" s="70">
        <v>192.22</v>
      </c>
      <c r="G522" s="77">
        <v>53900</v>
      </c>
      <c r="H522" s="77">
        <v>192.25</v>
      </c>
      <c r="I522" s="77">
        <v>2</v>
      </c>
      <c r="J522" s="77">
        <v>6.7706787970729598</v>
      </c>
      <c r="K522" s="77">
        <v>2.1481604017450301E-3</v>
      </c>
      <c r="L522" s="77">
        <v>6.7763810244291198</v>
      </c>
      <c r="M522" s="77">
        <v>2.1517802624770699E-3</v>
      </c>
      <c r="N522" s="77">
        <v>-5.7022273561593796E-3</v>
      </c>
      <c r="O522" s="77">
        <v>-3.61986073204E-6</v>
      </c>
      <c r="P522" s="77">
        <v>-5.8009621637729204E-3</v>
      </c>
      <c r="Q522" s="77">
        <v>-5.8009621637729099E-3</v>
      </c>
      <c r="R522" s="77">
        <v>0</v>
      </c>
      <c r="S522" s="77">
        <v>1.576893453E-9</v>
      </c>
      <c r="T522" s="77" t="s">
        <v>148</v>
      </c>
      <c r="U522" s="105">
        <v>-5.2479710713898401E-4</v>
      </c>
      <c r="V522" s="105">
        <v>0</v>
      </c>
      <c r="W522" s="101">
        <v>-5.2473262953759998E-4</v>
      </c>
    </row>
    <row r="523" spans="2:23" x14ac:dyDescent="0.35">
      <c r="B523" s="55" t="s">
        <v>110</v>
      </c>
      <c r="C523" s="76" t="s">
        <v>133</v>
      </c>
      <c r="D523" s="55" t="s">
        <v>62</v>
      </c>
      <c r="E523" s="55" t="s">
        <v>171</v>
      </c>
      <c r="F523" s="70">
        <v>192.22</v>
      </c>
      <c r="G523" s="77">
        <v>53550</v>
      </c>
      <c r="H523" s="77">
        <v>192.24</v>
      </c>
      <c r="I523" s="77">
        <v>1</v>
      </c>
      <c r="J523" s="77">
        <v>9.3664722158026699</v>
      </c>
      <c r="K523" s="77">
        <v>2.1581777235273199E-3</v>
      </c>
      <c r="L523" s="77">
        <v>9.3712489894683593</v>
      </c>
      <c r="M523" s="77">
        <v>2.1603795675162502E-3</v>
      </c>
      <c r="N523" s="77">
        <v>-4.7767736656975602E-3</v>
      </c>
      <c r="O523" s="77">
        <v>-2.20184398893E-6</v>
      </c>
      <c r="P523" s="77">
        <v>-4.8625886118509598E-3</v>
      </c>
      <c r="Q523" s="77">
        <v>-4.8625886118509503E-3</v>
      </c>
      <c r="R523" s="77">
        <v>0</v>
      </c>
      <c r="S523" s="77">
        <v>5.8166129300000003E-10</v>
      </c>
      <c r="T523" s="77" t="s">
        <v>148</v>
      </c>
      <c r="U523" s="105">
        <v>-3.2772499667798802E-4</v>
      </c>
      <c r="V523" s="105">
        <v>0</v>
      </c>
      <c r="W523" s="101">
        <v>-3.2768473174243099E-4</v>
      </c>
    </row>
    <row r="524" spans="2:23" x14ac:dyDescent="0.35">
      <c r="B524" s="55" t="s">
        <v>110</v>
      </c>
      <c r="C524" s="76" t="s">
        <v>133</v>
      </c>
      <c r="D524" s="55" t="s">
        <v>62</v>
      </c>
      <c r="E524" s="55" t="s">
        <v>171</v>
      </c>
      <c r="F524" s="70">
        <v>192.22</v>
      </c>
      <c r="G524" s="77">
        <v>54200</v>
      </c>
      <c r="H524" s="77">
        <v>192.25</v>
      </c>
      <c r="I524" s="77">
        <v>1</v>
      </c>
      <c r="J524" s="77">
        <v>20.224663616092101</v>
      </c>
      <c r="K524" s="77">
        <v>2.6996443213349302E-3</v>
      </c>
      <c r="L524" s="77">
        <v>20.2295188598452</v>
      </c>
      <c r="M524" s="77">
        <v>2.7009406597855098E-3</v>
      </c>
      <c r="N524" s="77">
        <v>-4.8552437531490496E-3</v>
      </c>
      <c r="O524" s="77">
        <v>-1.296338450583E-6</v>
      </c>
      <c r="P524" s="77">
        <v>-4.9416343622311299E-3</v>
      </c>
      <c r="Q524" s="77">
        <v>-4.9416343622311299E-3</v>
      </c>
      <c r="R524" s="77">
        <v>0</v>
      </c>
      <c r="S524" s="77">
        <v>1.61170351E-10</v>
      </c>
      <c r="T524" s="77" t="s">
        <v>148</v>
      </c>
      <c r="U524" s="105">
        <v>-1.03544309453398E-4</v>
      </c>
      <c r="V524" s="105">
        <v>0</v>
      </c>
      <c r="W524" s="101">
        <v>-1.03531587796552E-4</v>
      </c>
    </row>
    <row r="525" spans="2:23" x14ac:dyDescent="0.35">
      <c r="B525" s="55" t="s">
        <v>110</v>
      </c>
      <c r="C525" s="76" t="s">
        <v>133</v>
      </c>
      <c r="D525" s="55" t="s">
        <v>62</v>
      </c>
      <c r="E525" s="55" t="s">
        <v>172</v>
      </c>
      <c r="F525" s="70">
        <v>192.33</v>
      </c>
      <c r="G525" s="77">
        <v>53150</v>
      </c>
      <c r="H525" s="77">
        <v>192.22</v>
      </c>
      <c r="I525" s="77">
        <v>1</v>
      </c>
      <c r="J525" s="77">
        <v>-22.978516494491799</v>
      </c>
      <c r="K525" s="77">
        <v>0</v>
      </c>
      <c r="L525" s="77">
        <v>-22.9790057988013</v>
      </c>
      <c r="M525" s="77">
        <v>0</v>
      </c>
      <c r="N525" s="77">
        <v>4.8930430952831604E-4</v>
      </c>
      <c r="O525" s="77">
        <v>0</v>
      </c>
      <c r="P525" s="77">
        <v>5.0229168243895895E-4</v>
      </c>
      <c r="Q525" s="77">
        <v>5.0229168243895797E-4</v>
      </c>
      <c r="R525" s="77">
        <v>0</v>
      </c>
      <c r="S525" s="77">
        <v>0</v>
      </c>
      <c r="T525" s="77" t="s">
        <v>149</v>
      </c>
      <c r="U525" s="105">
        <v>5.3823474048120998E-5</v>
      </c>
      <c r="V525" s="105">
        <v>0</v>
      </c>
      <c r="W525" s="101">
        <v>5.3830086905656802E-5</v>
      </c>
    </row>
    <row r="526" spans="2:23" x14ac:dyDescent="0.35">
      <c r="B526" s="55" t="s">
        <v>110</v>
      </c>
      <c r="C526" s="76" t="s">
        <v>133</v>
      </c>
      <c r="D526" s="55" t="s">
        <v>62</v>
      </c>
      <c r="E526" s="55" t="s">
        <v>172</v>
      </c>
      <c r="F526" s="70">
        <v>192.33</v>
      </c>
      <c r="G526" s="77">
        <v>53150</v>
      </c>
      <c r="H526" s="77">
        <v>192.22</v>
      </c>
      <c r="I526" s="77">
        <v>2</v>
      </c>
      <c r="J526" s="77">
        <v>-19.292980376128199</v>
      </c>
      <c r="K526" s="77">
        <v>0</v>
      </c>
      <c r="L526" s="77">
        <v>-19.293391200666999</v>
      </c>
      <c r="M526" s="77">
        <v>0</v>
      </c>
      <c r="N526" s="77">
        <v>4.1082453882124197E-4</v>
      </c>
      <c r="O526" s="77">
        <v>0</v>
      </c>
      <c r="P526" s="77">
        <v>4.2172886030476201E-4</v>
      </c>
      <c r="Q526" s="77">
        <v>4.2172886030476201E-4</v>
      </c>
      <c r="R526" s="77">
        <v>0</v>
      </c>
      <c r="S526" s="77">
        <v>0</v>
      </c>
      <c r="T526" s="77" t="s">
        <v>149</v>
      </c>
      <c r="U526" s="105">
        <v>4.5190699270342002E-5</v>
      </c>
      <c r="V526" s="105">
        <v>0</v>
      </c>
      <c r="W526" s="101">
        <v>4.5196251488245097E-5</v>
      </c>
    </row>
    <row r="527" spans="2:23" x14ac:dyDescent="0.35">
      <c r="B527" s="55" t="s">
        <v>110</v>
      </c>
      <c r="C527" s="76" t="s">
        <v>133</v>
      </c>
      <c r="D527" s="55" t="s">
        <v>62</v>
      </c>
      <c r="E527" s="55" t="s">
        <v>172</v>
      </c>
      <c r="F527" s="70">
        <v>192.33</v>
      </c>
      <c r="G527" s="77">
        <v>53150</v>
      </c>
      <c r="H527" s="77">
        <v>192.22</v>
      </c>
      <c r="I527" s="77">
        <v>3</v>
      </c>
      <c r="J527" s="77">
        <v>-23.6059162622592</v>
      </c>
      <c r="K527" s="77">
        <v>0</v>
      </c>
      <c r="L527" s="77">
        <v>-23.606418926413401</v>
      </c>
      <c r="M527" s="77">
        <v>0</v>
      </c>
      <c r="N527" s="77">
        <v>5.0266415410615795E-4</v>
      </c>
      <c r="O527" s="77">
        <v>0</v>
      </c>
      <c r="P527" s="77">
        <v>5.1600613109170201E-4</v>
      </c>
      <c r="Q527" s="77">
        <v>5.1600613109170103E-4</v>
      </c>
      <c r="R527" s="77">
        <v>0</v>
      </c>
      <c r="S527" s="77">
        <v>0</v>
      </c>
      <c r="T527" s="77" t="s">
        <v>149</v>
      </c>
      <c r="U527" s="105">
        <v>5.5293056951683997E-5</v>
      </c>
      <c r="V527" s="105">
        <v>0</v>
      </c>
      <c r="W527" s="101">
        <v>5.5299850365056298E-5</v>
      </c>
    </row>
    <row r="528" spans="2:23" x14ac:dyDescent="0.35">
      <c r="B528" s="55" t="s">
        <v>110</v>
      </c>
      <c r="C528" s="76" t="s">
        <v>133</v>
      </c>
      <c r="D528" s="55" t="s">
        <v>62</v>
      </c>
      <c r="E528" s="55" t="s">
        <v>172</v>
      </c>
      <c r="F528" s="70">
        <v>192.33</v>
      </c>
      <c r="G528" s="77">
        <v>53654</v>
      </c>
      <c r="H528" s="77">
        <v>192.76</v>
      </c>
      <c r="I528" s="77">
        <v>1</v>
      </c>
      <c r="J528" s="77">
        <v>38.344826979254798</v>
      </c>
      <c r="K528" s="77">
        <v>4.6168228740566197E-2</v>
      </c>
      <c r="L528" s="77">
        <v>38.345131026806897</v>
      </c>
      <c r="M528" s="77">
        <v>4.6168960906737902E-2</v>
      </c>
      <c r="N528" s="77">
        <v>-3.0404755212432E-4</v>
      </c>
      <c r="O528" s="77">
        <v>-7.3216617173399995E-7</v>
      </c>
      <c r="P528" s="77">
        <v>-3.1092561082009099E-4</v>
      </c>
      <c r="Q528" s="77">
        <v>-3.1092561082009099E-4</v>
      </c>
      <c r="R528" s="77">
        <v>0</v>
      </c>
      <c r="S528" s="77">
        <v>3.0355869999999999E-12</v>
      </c>
      <c r="T528" s="77" t="s">
        <v>149</v>
      </c>
      <c r="U528" s="105">
        <v>-1.0234488123022E-5</v>
      </c>
      <c r="V528" s="105">
        <v>0</v>
      </c>
      <c r="W528" s="101">
        <v>-1.02332306937477E-5</v>
      </c>
    </row>
    <row r="529" spans="2:23" x14ac:dyDescent="0.35">
      <c r="B529" s="55" t="s">
        <v>110</v>
      </c>
      <c r="C529" s="76" t="s">
        <v>133</v>
      </c>
      <c r="D529" s="55" t="s">
        <v>62</v>
      </c>
      <c r="E529" s="55" t="s">
        <v>172</v>
      </c>
      <c r="F529" s="70">
        <v>192.33</v>
      </c>
      <c r="G529" s="77">
        <v>53654</v>
      </c>
      <c r="H529" s="77">
        <v>192.76</v>
      </c>
      <c r="I529" s="77">
        <v>2</v>
      </c>
      <c r="J529" s="77">
        <v>38.344826979254798</v>
      </c>
      <c r="K529" s="77">
        <v>4.6168228740566197E-2</v>
      </c>
      <c r="L529" s="77">
        <v>38.345131026806897</v>
      </c>
      <c r="M529" s="77">
        <v>4.6168960906737902E-2</v>
      </c>
      <c r="N529" s="77">
        <v>-3.0404755212432E-4</v>
      </c>
      <c r="O529" s="77">
        <v>-7.3216617173399995E-7</v>
      </c>
      <c r="P529" s="77">
        <v>-3.1092561082009099E-4</v>
      </c>
      <c r="Q529" s="77">
        <v>-3.1092561082009099E-4</v>
      </c>
      <c r="R529" s="77">
        <v>0</v>
      </c>
      <c r="S529" s="77">
        <v>3.0355869999999999E-12</v>
      </c>
      <c r="T529" s="77" t="s">
        <v>149</v>
      </c>
      <c r="U529" s="105">
        <v>-1.0234488123022E-5</v>
      </c>
      <c r="V529" s="105">
        <v>0</v>
      </c>
      <c r="W529" s="101">
        <v>-1.02332306937477E-5</v>
      </c>
    </row>
    <row r="530" spans="2:23" x14ac:dyDescent="0.35">
      <c r="B530" s="55" t="s">
        <v>110</v>
      </c>
      <c r="C530" s="76" t="s">
        <v>133</v>
      </c>
      <c r="D530" s="55" t="s">
        <v>62</v>
      </c>
      <c r="E530" s="55" t="s">
        <v>172</v>
      </c>
      <c r="F530" s="70">
        <v>192.33</v>
      </c>
      <c r="G530" s="77">
        <v>53704</v>
      </c>
      <c r="H530" s="77">
        <v>192.66</v>
      </c>
      <c r="I530" s="77">
        <v>1</v>
      </c>
      <c r="J530" s="77">
        <v>16.264038990703</v>
      </c>
      <c r="K530" s="77">
        <v>1.1056892707368199E-2</v>
      </c>
      <c r="L530" s="77">
        <v>16.264404971625101</v>
      </c>
      <c r="M530" s="77">
        <v>1.10573903275868E-2</v>
      </c>
      <c r="N530" s="77">
        <v>-3.6598092212902799E-4</v>
      </c>
      <c r="O530" s="77">
        <v>-4.9762021852200002E-7</v>
      </c>
      <c r="P530" s="77">
        <v>-3.77062277090449E-4</v>
      </c>
      <c r="Q530" s="77">
        <v>-3.7706227709044998E-4</v>
      </c>
      <c r="R530" s="77">
        <v>0</v>
      </c>
      <c r="S530" s="77">
        <v>5.9429549999999999E-12</v>
      </c>
      <c r="T530" s="77" t="s">
        <v>149</v>
      </c>
      <c r="U530" s="105">
        <v>2.4984300338219999E-5</v>
      </c>
      <c r="V530" s="105">
        <v>0</v>
      </c>
      <c r="W530" s="101">
        <v>2.4987369958338199E-5</v>
      </c>
    </row>
    <row r="531" spans="2:23" x14ac:dyDescent="0.35">
      <c r="B531" s="55" t="s">
        <v>110</v>
      </c>
      <c r="C531" s="76" t="s">
        <v>133</v>
      </c>
      <c r="D531" s="55" t="s">
        <v>62</v>
      </c>
      <c r="E531" s="55" t="s">
        <v>172</v>
      </c>
      <c r="F531" s="70">
        <v>192.33</v>
      </c>
      <c r="G531" s="77">
        <v>58004</v>
      </c>
      <c r="H531" s="77">
        <v>190.57</v>
      </c>
      <c r="I531" s="77">
        <v>1</v>
      </c>
      <c r="J531" s="77">
        <v>-27.206362204115202</v>
      </c>
      <c r="K531" s="77">
        <v>0.15677142538000399</v>
      </c>
      <c r="L531" s="77">
        <v>-27.205931989107199</v>
      </c>
      <c r="M531" s="77">
        <v>0.15676646735685701</v>
      </c>
      <c r="N531" s="77">
        <v>-4.3021500799600399E-4</v>
      </c>
      <c r="O531" s="77">
        <v>4.9580231461630002E-6</v>
      </c>
      <c r="P531" s="77">
        <v>-4.4111317315022802E-4</v>
      </c>
      <c r="Q531" s="77">
        <v>-4.4111317315022899E-4</v>
      </c>
      <c r="R531" s="77">
        <v>0</v>
      </c>
      <c r="S531" s="77">
        <v>4.1212220000000001E-11</v>
      </c>
      <c r="T531" s="77" t="s">
        <v>149</v>
      </c>
      <c r="U531" s="105">
        <v>1.9203511725996E-4</v>
      </c>
      <c r="V531" s="105">
        <v>0</v>
      </c>
      <c r="W531" s="101">
        <v>1.9205871107092699E-4</v>
      </c>
    </row>
    <row r="532" spans="2:23" x14ac:dyDescent="0.35">
      <c r="B532" s="55" t="s">
        <v>110</v>
      </c>
      <c r="C532" s="76" t="s">
        <v>133</v>
      </c>
      <c r="D532" s="55" t="s">
        <v>62</v>
      </c>
      <c r="E532" s="55" t="s">
        <v>173</v>
      </c>
      <c r="F532" s="70">
        <v>191.21</v>
      </c>
      <c r="G532" s="77">
        <v>53050</v>
      </c>
      <c r="H532" s="77">
        <v>192.22</v>
      </c>
      <c r="I532" s="77">
        <v>1</v>
      </c>
      <c r="J532" s="77">
        <v>104.599429327595</v>
      </c>
      <c r="K532" s="77">
        <v>0.26367907883737302</v>
      </c>
      <c r="L532" s="77">
        <v>104.596484850218</v>
      </c>
      <c r="M532" s="77">
        <v>0.26366423389683002</v>
      </c>
      <c r="N532" s="77">
        <v>2.9444773770315202E-3</v>
      </c>
      <c r="O532" s="77">
        <v>1.4844940543619999E-5</v>
      </c>
      <c r="P532" s="77">
        <v>3.0306818322217602E-3</v>
      </c>
      <c r="Q532" s="77">
        <v>3.0306818322217602E-3</v>
      </c>
      <c r="R532" s="77">
        <v>0</v>
      </c>
      <c r="S532" s="77">
        <v>2.2135928E-10</v>
      </c>
      <c r="T532" s="77" t="s">
        <v>148</v>
      </c>
      <c r="U532" s="105">
        <v>-1.27924374481624E-4</v>
      </c>
      <c r="V532" s="105">
        <v>0</v>
      </c>
      <c r="W532" s="101">
        <v>-1.2790865744219501E-4</v>
      </c>
    </row>
    <row r="533" spans="2:23" x14ac:dyDescent="0.35">
      <c r="B533" s="55" t="s">
        <v>110</v>
      </c>
      <c r="C533" s="76" t="s">
        <v>133</v>
      </c>
      <c r="D533" s="55" t="s">
        <v>62</v>
      </c>
      <c r="E533" s="55" t="s">
        <v>173</v>
      </c>
      <c r="F533" s="70">
        <v>191.21</v>
      </c>
      <c r="G533" s="77">
        <v>53204</v>
      </c>
      <c r="H533" s="77">
        <v>191.25</v>
      </c>
      <c r="I533" s="77">
        <v>1</v>
      </c>
      <c r="J533" s="77">
        <v>12.363334410913501</v>
      </c>
      <c r="K533" s="77">
        <v>0</v>
      </c>
      <c r="L533" s="77">
        <v>12.363293400665601</v>
      </c>
      <c r="M533" s="77">
        <v>0</v>
      </c>
      <c r="N533" s="77">
        <v>4.1010247865680003E-5</v>
      </c>
      <c r="O533" s="77">
        <v>0</v>
      </c>
      <c r="P533" s="77">
        <v>4.2336247958124E-5</v>
      </c>
      <c r="Q533" s="77">
        <v>4.2336247958124E-5</v>
      </c>
      <c r="R533" s="77">
        <v>0</v>
      </c>
      <c r="S533" s="77">
        <v>0</v>
      </c>
      <c r="T533" s="77" t="s">
        <v>149</v>
      </c>
      <c r="U533" s="105">
        <v>-1.640409914627E-6</v>
      </c>
      <c r="V533" s="105">
        <v>0</v>
      </c>
      <c r="W533" s="101">
        <v>-1.64020837064907E-6</v>
      </c>
    </row>
    <row r="534" spans="2:23" x14ac:dyDescent="0.35">
      <c r="B534" s="55" t="s">
        <v>110</v>
      </c>
      <c r="C534" s="76" t="s">
        <v>133</v>
      </c>
      <c r="D534" s="55" t="s">
        <v>62</v>
      </c>
      <c r="E534" s="55" t="s">
        <v>173</v>
      </c>
      <c r="F534" s="70">
        <v>191.21</v>
      </c>
      <c r="G534" s="77">
        <v>53204</v>
      </c>
      <c r="H534" s="77">
        <v>191.25</v>
      </c>
      <c r="I534" s="77">
        <v>2</v>
      </c>
      <c r="J534" s="77">
        <v>12.363334410913501</v>
      </c>
      <c r="K534" s="77">
        <v>0</v>
      </c>
      <c r="L534" s="77">
        <v>12.363293400665601</v>
      </c>
      <c r="M534" s="77">
        <v>0</v>
      </c>
      <c r="N534" s="77">
        <v>4.1010247865680003E-5</v>
      </c>
      <c r="O534" s="77">
        <v>0</v>
      </c>
      <c r="P534" s="77">
        <v>4.2336247958124E-5</v>
      </c>
      <c r="Q534" s="77">
        <v>4.2336247958124E-5</v>
      </c>
      <c r="R534" s="77">
        <v>0</v>
      </c>
      <c r="S534" s="77">
        <v>0</v>
      </c>
      <c r="T534" s="77" t="s">
        <v>149</v>
      </c>
      <c r="U534" s="105">
        <v>-1.640409914627E-6</v>
      </c>
      <c r="V534" s="105">
        <v>0</v>
      </c>
      <c r="W534" s="101">
        <v>-1.64020837064907E-6</v>
      </c>
    </row>
    <row r="535" spans="2:23" x14ac:dyDescent="0.35">
      <c r="B535" s="55" t="s">
        <v>110</v>
      </c>
      <c r="C535" s="76" t="s">
        <v>133</v>
      </c>
      <c r="D535" s="55" t="s">
        <v>62</v>
      </c>
      <c r="E535" s="55" t="s">
        <v>174</v>
      </c>
      <c r="F535" s="70">
        <v>191.25</v>
      </c>
      <c r="G535" s="77">
        <v>53254</v>
      </c>
      <c r="H535" s="77">
        <v>191.96</v>
      </c>
      <c r="I535" s="77">
        <v>1</v>
      </c>
      <c r="J535" s="77">
        <v>17.430190307880199</v>
      </c>
      <c r="K535" s="77">
        <v>3.2021735701404201E-2</v>
      </c>
      <c r="L535" s="77">
        <v>17.430190218307501</v>
      </c>
      <c r="M535" s="77">
        <v>3.2021735372288702E-2</v>
      </c>
      <c r="N535" s="77">
        <v>8.9572679829000004E-8</v>
      </c>
      <c r="O535" s="77">
        <v>3.2911547300000001E-10</v>
      </c>
      <c r="P535" s="77">
        <v>-3.6026E-14</v>
      </c>
      <c r="Q535" s="77">
        <v>-3.6025000000000003E-14</v>
      </c>
      <c r="R535" s="77">
        <v>0</v>
      </c>
      <c r="S535" s="77">
        <v>0</v>
      </c>
      <c r="T535" s="77" t="s">
        <v>149</v>
      </c>
      <c r="U535" s="105">
        <v>-5.3643248600000003E-10</v>
      </c>
      <c r="V535" s="105">
        <v>0</v>
      </c>
      <c r="W535" s="101">
        <v>-5.3636657885E-10</v>
      </c>
    </row>
    <row r="536" spans="2:23" x14ac:dyDescent="0.35">
      <c r="B536" s="55" t="s">
        <v>110</v>
      </c>
      <c r="C536" s="76" t="s">
        <v>133</v>
      </c>
      <c r="D536" s="55" t="s">
        <v>62</v>
      </c>
      <c r="E536" s="55" t="s">
        <v>174</v>
      </c>
      <c r="F536" s="70">
        <v>191.25</v>
      </c>
      <c r="G536" s="77">
        <v>53304</v>
      </c>
      <c r="H536" s="77">
        <v>192.8</v>
      </c>
      <c r="I536" s="77">
        <v>1</v>
      </c>
      <c r="J536" s="77">
        <v>36.1480754664301</v>
      </c>
      <c r="K536" s="77">
        <v>0.14556452629583799</v>
      </c>
      <c r="L536" s="77">
        <v>36.148044914824602</v>
      </c>
      <c r="M536" s="77">
        <v>0.14556428023969001</v>
      </c>
      <c r="N536" s="77">
        <v>3.0551605489925999E-5</v>
      </c>
      <c r="O536" s="77">
        <v>2.46056147896E-7</v>
      </c>
      <c r="P536" s="77">
        <v>3.3006785370336997E-5</v>
      </c>
      <c r="Q536" s="77">
        <v>3.3006785370336997E-5</v>
      </c>
      <c r="R536" s="77">
        <v>0</v>
      </c>
      <c r="S536" s="77">
        <v>1.2136400000000001E-13</v>
      </c>
      <c r="T536" s="77" t="s">
        <v>149</v>
      </c>
      <c r="U536" s="105">
        <v>-1.06056709659E-7</v>
      </c>
      <c r="V536" s="105">
        <v>0</v>
      </c>
      <c r="W536" s="101">
        <v>-1.0604367932374E-7</v>
      </c>
    </row>
    <row r="537" spans="2:23" x14ac:dyDescent="0.35">
      <c r="B537" s="55" t="s">
        <v>110</v>
      </c>
      <c r="C537" s="76" t="s">
        <v>133</v>
      </c>
      <c r="D537" s="55" t="s">
        <v>62</v>
      </c>
      <c r="E537" s="55" t="s">
        <v>174</v>
      </c>
      <c r="F537" s="70">
        <v>191.25</v>
      </c>
      <c r="G537" s="77">
        <v>54104</v>
      </c>
      <c r="H537" s="77">
        <v>191.8</v>
      </c>
      <c r="I537" s="77">
        <v>1</v>
      </c>
      <c r="J537" s="77">
        <v>14.6380347837034</v>
      </c>
      <c r="K537" s="77">
        <v>2.11700797580964E-2</v>
      </c>
      <c r="L537" s="77">
        <v>14.6380346214311</v>
      </c>
      <c r="M537" s="77">
        <v>2.11700792887278E-2</v>
      </c>
      <c r="N537" s="77">
        <v>1.6227228172300001E-7</v>
      </c>
      <c r="O537" s="77">
        <v>4.6936862499999998E-10</v>
      </c>
      <c r="P537" s="77">
        <v>5.0355099999999998E-13</v>
      </c>
      <c r="Q537" s="77">
        <v>5.0355099999999998E-13</v>
      </c>
      <c r="R537" s="77">
        <v>0</v>
      </c>
      <c r="S537" s="77">
        <v>0</v>
      </c>
      <c r="T537" s="77" t="s">
        <v>149</v>
      </c>
      <c r="U537" s="105">
        <v>6.4607093900000003E-10</v>
      </c>
      <c r="V537" s="105">
        <v>0</v>
      </c>
      <c r="W537" s="101">
        <v>6.4615031654000004E-10</v>
      </c>
    </row>
    <row r="538" spans="2:23" x14ac:dyDescent="0.35">
      <c r="B538" s="55" t="s">
        <v>110</v>
      </c>
      <c r="C538" s="76" t="s">
        <v>133</v>
      </c>
      <c r="D538" s="55" t="s">
        <v>62</v>
      </c>
      <c r="E538" s="55" t="s">
        <v>175</v>
      </c>
      <c r="F538" s="70">
        <v>191.96</v>
      </c>
      <c r="G538" s="77">
        <v>54104</v>
      </c>
      <c r="H538" s="77">
        <v>191.8</v>
      </c>
      <c r="I538" s="77">
        <v>1</v>
      </c>
      <c r="J538" s="77">
        <v>-4.8124349655445897</v>
      </c>
      <c r="K538" s="77">
        <v>2.0287748540694299E-3</v>
      </c>
      <c r="L538" s="77">
        <v>-4.8124350438251504</v>
      </c>
      <c r="M538" s="77">
        <v>2.0287749200707801E-3</v>
      </c>
      <c r="N538" s="77">
        <v>7.8280550792000006E-8</v>
      </c>
      <c r="O538" s="77">
        <v>-6.6001355000000005E-11</v>
      </c>
      <c r="P538" s="77">
        <v>6.0326E-13</v>
      </c>
      <c r="Q538" s="77">
        <v>6.0326E-13</v>
      </c>
      <c r="R538" s="77">
        <v>0</v>
      </c>
      <c r="S538" s="77">
        <v>0</v>
      </c>
      <c r="T538" s="77" t="s">
        <v>149</v>
      </c>
      <c r="U538" s="105">
        <v>-1.39451892E-10</v>
      </c>
      <c r="V538" s="105">
        <v>0</v>
      </c>
      <c r="W538" s="101">
        <v>-1.3943475867000001E-10</v>
      </c>
    </row>
    <row r="539" spans="2:23" x14ac:dyDescent="0.35">
      <c r="B539" s="55" t="s">
        <v>110</v>
      </c>
      <c r="C539" s="76" t="s">
        <v>133</v>
      </c>
      <c r="D539" s="55" t="s">
        <v>62</v>
      </c>
      <c r="E539" s="55" t="s">
        <v>176</v>
      </c>
      <c r="F539" s="70">
        <v>192.95</v>
      </c>
      <c r="G539" s="77">
        <v>53404</v>
      </c>
      <c r="H539" s="77">
        <v>193.41</v>
      </c>
      <c r="I539" s="77">
        <v>1</v>
      </c>
      <c r="J539" s="77">
        <v>8.6818360357746993</v>
      </c>
      <c r="K539" s="77">
        <v>7.3263797197418001E-3</v>
      </c>
      <c r="L539" s="77">
        <v>8.6821747680894408</v>
      </c>
      <c r="M539" s="77">
        <v>7.3269514259946796E-3</v>
      </c>
      <c r="N539" s="77">
        <v>-3.3873231474329502E-4</v>
      </c>
      <c r="O539" s="77">
        <v>-5.7170625287800003E-7</v>
      </c>
      <c r="P539" s="77">
        <v>-3.4720329244540402E-4</v>
      </c>
      <c r="Q539" s="77">
        <v>-3.4720329244540402E-4</v>
      </c>
      <c r="R539" s="77">
        <v>0</v>
      </c>
      <c r="S539" s="77">
        <v>1.1717472000000001E-11</v>
      </c>
      <c r="T539" s="77" t="s">
        <v>149</v>
      </c>
      <c r="U539" s="105">
        <v>4.5374650850997998E-5</v>
      </c>
      <c r="V539" s="105">
        <v>0</v>
      </c>
      <c r="W539" s="101">
        <v>4.5380225669552899E-5</v>
      </c>
    </row>
    <row r="540" spans="2:23" x14ac:dyDescent="0.35">
      <c r="B540" s="55" t="s">
        <v>110</v>
      </c>
      <c r="C540" s="76" t="s">
        <v>133</v>
      </c>
      <c r="D540" s="55" t="s">
        <v>62</v>
      </c>
      <c r="E540" s="55" t="s">
        <v>177</v>
      </c>
      <c r="F540" s="70">
        <v>193.41</v>
      </c>
      <c r="G540" s="77">
        <v>53854</v>
      </c>
      <c r="H540" s="77">
        <v>191.13</v>
      </c>
      <c r="I540" s="77">
        <v>1</v>
      </c>
      <c r="J540" s="77">
        <v>-33.506956074426597</v>
      </c>
      <c r="K540" s="77">
        <v>0.22165784068390099</v>
      </c>
      <c r="L540" s="77">
        <v>-33.5066153741503</v>
      </c>
      <c r="M540" s="77">
        <v>0.22165333305250301</v>
      </c>
      <c r="N540" s="77">
        <v>-3.4070027629118398E-4</v>
      </c>
      <c r="O540" s="77">
        <v>4.5076313978309996E-6</v>
      </c>
      <c r="P540" s="77">
        <v>-3.4720329206499299E-4</v>
      </c>
      <c r="Q540" s="77">
        <v>-3.4720329206499201E-4</v>
      </c>
      <c r="R540" s="77">
        <v>0</v>
      </c>
      <c r="S540" s="77">
        <v>2.3800211E-11</v>
      </c>
      <c r="T540" s="77" t="s">
        <v>149</v>
      </c>
      <c r="U540" s="105">
        <v>8.9885658917004005E-5</v>
      </c>
      <c r="V540" s="105">
        <v>0</v>
      </c>
      <c r="W540" s="101">
        <v>8.9896702445268302E-5</v>
      </c>
    </row>
    <row r="541" spans="2:23" x14ac:dyDescent="0.35">
      <c r="B541" s="55" t="s">
        <v>110</v>
      </c>
      <c r="C541" s="76" t="s">
        <v>133</v>
      </c>
      <c r="D541" s="55" t="s">
        <v>62</v>
      </c>
      <c r="E541" s="55" t="s">
        <v>178</v>
      </c>
      <c r="F541" s="70">
        <v>193.46</v>
      </c>
      <c r="G541" s="77">
        <v>53754</v>
      </c>
      <c r="H541" s="77">
        <v>191.84</v>
      </c>
      <c r="I541" s="77">
        <v>1</v>
      </c>
      <c r="J541" s="77">
        <v>-26.241542329596498</v>
      </c>
      <c r="K541" s="77">
        <v>0.1116939278102</v>
      </c>
      <c r="L541" s="77">
        <v>-26.2412216503905</v>
      </c>
      <c r="M541" s="77">
        <v>0.111691197962939</v>
      </c>
      <c r="N541" s="77">
        <v>-3.2067920597844701E-4</v>
      </c>
      <c r="O541" s="77">
        <v>2.729847261283E-6</v>
      </c>
      <c r="P541" s="77">
        <v>-3.2782613131554598E-4</v>
      </c>
      <c r="Q541" s="77">
        <v>-3.2782613131554598E-4</v>
      </c>
      <c r="R541" s="77">
        <v>0</v>
      </c>
      <c r="S541" s="77">
        <v>1.7431629999999999E-11</v>
      </c>
      <c r="T541" s="77" t="s">
        <v>149</v>
      </c>
      <c r="U541" s="105">
        <v>6.4047612010379998E-6</v>
      </c>
      <c r="V541" s="105">
        <v>0</v>
      </c>
      <c r="W541" s="101">
        <v>6.40554810255491E-6</v>
      </c>
    </row>
    <row r="542" spans="2:23" x14ac:dyDescent="0.35">
      <c r="B542" s="55" t="s">
        <v>110</v>
      </c>
      <c r="C542" s="76" t="s">
        <v>133</v>
      </c>
      <c r="D542" s="55" t="s">
        <v>62</v>
      </c>
      <c r="E542" s="55" t="s">
        <v>179</v>
      </c>
      <c r="F542" s="70">
        <v>192.24</v>
      </c>
      <c r="G542" s="77">
        <v>54050</v>
      </c>
      <c r="H542" s="77">
        <v>192.08</v>
      </c>
      <c r="I542" s="77">
        <v>1</v>
      </c>
      <c r="J542" s="77">
        <v>-6.7799310252867899</v>
      </c>
      <c r="K542" s="77">
        <v>6.6652823826087305E-4</v>
      </c>
      <c r="L542" s="77">
        <v>-6.7729888440751997</v>
      </c>
      <c r="M542" s="77">
        <v>6.6516397928852297E-4</v>
      </c>
      <c r="N542" s="77">
        <v>-6.9421812115902396E-3</v>
      </c>
      <c r="O542" s="77">
        <v>1.36425897235E-6</v>
      </c>
      <c r="P542" s="77">
        <v>-7.0684624190783902E-3</v>
      </c>
      <c r="Q542" s="77">
        <v>-7.0684624190783902E-3</v>
      </c>
      <c r="R542" s="77">
        <v>0</v>
      </c>
      <c r="S542" s="77">
        <v>7.2446583399999999E-10</v>
      </c>
      <c r="T542" s="77" t="s">
        <v>148</v>
      </c>
      <c r="U542" s="105">
        <v>-8.4859298972772904E-4</v>
      </c>
      <c r="V542" s="105">
        <v>0</v>
      </c>
      <c r="W542" s="101">
        <v>-8.4848872992944805E-4</v>
      </c>
    </row>
    <row r="543" spans="2:23" x14ac:dyDescent="0.35">
      <c r="B543" s="55" t="s">
        <v>110</v>
      </c>
      <c r="C543" s="76" t="s">
        <v>133</v>
      </c>
      <c r="D543" s="55" t="s">
        <v>62</v>
      </c>
      <c r="E543" s="55" t="s">
        <v>179</v>
      </c>
      <c r="F543" s="70">
        <v>192.24</v>
      </c>
      <c r="G543" s="77">
        <v>54850</v>
      </c>
      <c r="H543" s="77">
        <v>192.27</v>
      </c>
      <c r="I543" s="77">
        <v>1</v>
      </c>
      <c r="J543" s="77">
        <v>-1.34036136583944</v>
      </c>
      <c r="K543" s="77">
        <v>4.6890440226012999E-5</v>
      </c>
      <c r="L543" s="77">
        <v>-1.33767345448474</v>
      </c>
      <c r="M543" s="77">
        <v>4.6702564068745001E-5</v>
      </c>
      <c r="N543" s="77">
        <v>-2.68791135470108E-3</v>
      </c>
      <c r="O543" s="77">
        <v>1.87876157268E-7</v>
      </c>
      <c r="P543" s="77">
        <v>-2.73576055395868E-3</v>
      </c>
      <c r="Q543" s="77">
        <v>-2.73576055395868E-3</v>
      </c>
      <c r="R543" s="77">
        <v>0</v>
      </c>
      <c r="S543" s="77">
        <v>1.9534247000000001E-10</v>
      </c>
      <c r="T543" s="77" t="s">
        <v>149</v>
      </c>
      <c r="U543" s="105">
        <v>1.1675747125657E-4</v>
      </c>
      <c r="V543" s="105">
        <v>0</v>
      </c>
      <c r="W543" s="101">
        <v>1.16771816308377E-4</v>
      </c>
    </row>
    <row r="544" spans="2:23" x14ac:dyDescent="0.35">
      <c r="B544" s="55" t="s">
        <v>110</v>
      </c>
      <c r="C544" s="76" t="s">
        <v>133</v>
      </c>
      <c r="D544" s="55" t="s">
        <v>62</v>
      </c>
      <c r="E544" s="55" t="s">
        <v>180</v>
      </c>
      <c r="F544" s="70">
        <v>193.17</v>
      </c>
      <c r="G544" s="77">
        <v>53654</v>
      </c>
      <c r="H544" s="77">
        <v>192.76</v>
      </c>
      <c r="I544" s="77">
        <v>1</v>
      </c>
      <c r="J544" s="77">
        <v>-28.182927840189802</v>
      </c>
      <c r="K544" s="77">
        <v>3.1215102670662201E-2</v>
      </c>
      <c r="L544" s="77">
        <v>-28.183164332520299</v>
      </c>
      <c r="M544" s="77">
        <v>3.1215626545498001E-2</v>
      </c>
      <c r="N544" s="77">
        <v>2.3649233043543399E-4</v>
      </c>
      <c r="O544" s="77">
        <v>-5.2387483587299997E-7</v>
      </c>
      <c r="P544" s="77">
        <v>2.4223883951959E-4</v>
      </c>
      <c r="Q544" s="77">
        <v>2.4223883951959E-4</v>
      </c>
      <c r="R544" s="77">
        <v>0</v>
      </c>
      <c r="S544" s="77">
        <v>2.3061100000000002E-12</v>
      </c>
      <c r="T544" s="77" t="s">
        <v>149</v>
      </c>
      <c r="U544" s="105">
        <v>-4.1276522256449996E-6</v>
      </c>
      <c r="V544" s="105">
        <v>0</v>
      </c>
      <c r="W544" s="101">
        <v>-4.1271450942008003E-6</v>
      </c>
    </row>
    <row r="545" spans="2:23" x14ac:dyDescent="0.35">
      <c r="B545" s="55" t="s">
        <v>110</v>
      </c>
      <c r="C545" s="76" t="s">
        <v>133</v>
      </c>
      <c r="D545" s="55" t="s">
        <v>62</v>
      </c>
      <c r="E545" s="55" t="s">
        <v>181</v>
      </c>
      <c r="F545" s="70">
        <v>192.66</v>
      </c>
      <c r="G545" s="77">
        <v>58004</v>
      </c>
      <c r="H545" s="77">
        <v>190.57</v>
      </c>
      <c r="I545" s="77">
        <v>1</v>
      </c>
      <c r="J545" s="77">
        <v>-31.275186503470199</v>
      </c>
      <c r="K545" s="77">
        <v>0.201594095639413</v>
      </c>
      <c r="L545" s="77">
        <v>-31.274818398636501</v>
      </c>
      <c r="M545" s="77">
        <v>0.201589350195332</v>
      </c>
      <c r="N545" s="77">
        <v>-3.6810483371452202E-4</v>
      </c>
      <c r="O545" s="77">
        <v>4.745444081525E-6</v>
      </c>
      <c r="P545" s="77">
        <v>-3.7706227704632702E-4</v>
      </c>
      <c r="Q545" s="77">
        <v>-3.7706227704632599E-4</v>
      </c>
      <c r="R545" s="77">
        <v>0</v>
      </c>
      <c r="S545" s="77">
        <v>2.9302466E-11</v>
      </c>
      <c r="T545" s="77" t="s">
        <v>149</v>
      </c>
      <c r="U545" s="105">
        <v>1.3995916521815E-4</v>
      </c>
      <c r="V545" s="105">
        <v>0</v>
      </c>
      <c r="W545" s="101">
        <v>1.39976360875561E-4</v>
      </c>
    </row>
    <row r="546" spans="2:23" x14ac:dyDescent="0.35">
      <c r="B546" s="55" t="s">
        <v>110</v>
      </c>
      <c r="C546" s="76" t="s">
        <v>133</v>
      </c>
      <c r="D546" s="55" t="s">
        <v>62</v>
      </c>
      <c r="E546" s="55" t="s">
        <v>182</v>
      </c>
      <c r="F546" s="70">
        <v>191.84</v>
      </c>
      <c r="G546" s="77">
        <v>53854</v>
      </c>
      <c r="H546" s="77">
        <v>191.13</v>
      </c>
      <c r="I546" s="77">
        <v>1</v>
      </c>
      <c r="J546" s="77">
        <v>-40.2819035302279</v>
      </c>
      <c r="K546" s="77">
        <v>8.0320271724919901E-2</v>
      </c>
      <c r="L546" s="77">
        <v>-40.281476678697302</v>
      </c>
      <c r="M546" s="77">
        <v>8.0318569489113506E-2</v>
      </c>
      <c r="N546" s="77">
        <v>-4.2685153056609698E-4</v>
      </c>
      <c r="O546" s="77">
        <v>1.702235806413E-6</v>
      </c>
      <c r="P546" s="77">
        <v>-4.3299186965145E-4</v>
      </c>
      <c r="Q546" s="77">
        <v>-4.3299186965144897E-4</v>
      </c>
      <c r="R546" s="77">
        <v>0</v>
      </c>
      <c r="S546" s="77">
        <v>9.2803570000000001E-12</v>
      </c>
      <c r="T546" s="77" t="s">
        <v>148</v>
      </c>
      <c r="U546" s="105">
        <v>2.2888036689007001E-5</v>
      </c>
      <c r="V546" s="105">
        <v>0</v>
      </c>
      <c r="W546" s="101">
        <v>2.2890848758063699E-5</v>
      </c>
    </row>
    <row r="547" spans="2:23" x14ac:dyDescent="0.35">
      <c r="B547" s="55" t="s">
        <v>110</v>
      </c>
      <c r="C547" s="76" t="s">
        <v>133</v>
      </c>
      <c r="D547" s="55" t="s">
        <v>62</v>
      </c>
      <c r="E547" s="55" t="s">
        <v>182</v>
      </c>
      <c r="F547" s="70">
        <v>191.84</v>
      </c>
      <c r="G547" s="77">
        <v>58104</v>
      </c>
      <c r="H547" s="77">
        <v>190.95</v>
      </c>
      <c r="I547" s="77">
        <v>1</v>
      </c>
      <c r="J547" s="77">
        <v>-14.948192214137899</v>
      </c>
      <c r="K547" s="77">
        <v>2.8690781040452501E-2</v>
      </c>
      <c r="L547" s="77">
        <v>-14.948295800735499</v>
      </c>
      <c r="M547" s="77">
        <v>2.8691178679263001E-2</v>
      </c>
      <c r="N547" s="77">
        <v>1.03586597519079E-4</v>
      </c>
      <c r="O547" s="77">
        <v>-3.9763881050199998E-7</v>
      </c>
      <c r="P547" s="77">
        <v>1.05165737509954E-4</v>
      </c>
      <c r="Q547" s="77">
        <v>1.05165737509953E-4</v>
      </c>
      <c r="R547" s="77">
        <v>0</v>
      </c>
      <c r="S547" s="77">
        <v>1.4200820000000001E-12</v>
      </c>
      <c r="T547" s="77" t="s">
        <v>149</v>
      </c>
      <c r="U547" s="105">
        <v>1.6085991656000001E-5</v>
      </c>
      <c r="V547" s="105">
        <v>0</v>
      </c>
      <c r="W547" s="101">
        <v>1.6087968012469401E-5</v>
      </c>
    </row>
    <row r="548" spans="2:23" x14ac:dyDescent="0.35">
      <c r="B548" s="55" t="s">
        <v>110</v>
      </c>
      <c r="C548" s="76" t="s">
        <v>133</v>
      </c>
      <c r="D548" s="55" t="s">
        <v>62</v>
      </c>
      <c r="E548" s="55" t="s">
        <v>183</v>
      </c>
      <c r="F548" s="70">
        <v>191.7</v>
      </c>
      <c r="G548" s="77">
        <v>54050</v>
      </c>
      <c r="H548" s="77">
        <v>192.08</v>
      </c>
      <c r="I548" s="77">
        <v>1</v>
      </c>
      <c r="J548" s="77">
        <v>36.541318872962201</v>
      </c>
      <c r="K548" s="77">
        <v>2.3634243334066399E-2</v>
      </c>
      <c r="L548" s="77">
        <v>36.543765420923201</v>
      </c>
      <c r="M548" s="77">
        <v>2.3637408203168501E-2</v>
      </c>
      <c r="N548" s="77">
        <v>-2.4465479610213899E-3</v>
      </c>
      <c r="O548" s="77">
        <v>-3.1648691020960001E-6</v>
      </c>
      <c r="P548" s="77">
        <v>-2.48402911308626E-3</v>
      </c>
      <c r="Q548" s="77">
        <v>-2.48402911308625E-3</v>
      </c>
      <c r="R548" s="77">
        <v>0</v>
      </c>
      <c r="S548" s="77">
        <v>1.09216091E-10</v>
      </c>
      <c r="T548" s="77" t="s">
        <v>148</v>
      </c>
      <c r="U548" s="105">
        <v>3.2238149318704801E-4</v>
      </c>
      <c r="V548" s="105">
        <v>0</v>
      </c>
      <c r="W548" s="101">
        <v>3.2242110160928997E-4</v>
      </c>
    </row>
    <row r="549" spans="2:23" x14ac:dyDescent="0.35">
      <c r="B549" s="55" t="s">
        <v>110</v>
      </c>
      <c r="C549" s="76" t="s">
        <v>133</v>
      </c>
      <c r="D549" s="55" t="s">
        <v>62</v>
      </c>
      <c r="E549" s="55" t="s">
        <v>183</v>
      </c>
      <c r="F549" s="70">
        <v>191.7</v>
      </c>
      <c r="G549" s="77">
        <v>56000</v>
      </c>
      <c r="H549" s="77">
        <v>192.77</v>
      </c>
      <c r="I549" s="77">
        <v>1</v>
      </c>
      <c r="J549" s="77">
        <v>28.268656973273799</v>
      </c>
      <c r="K549" s="77">
        <v>7.7514345806044299E-2</v>
      </c>
      <c r="L549" s="77">
        <v>28.270570044566401</v>
      </c>
      <c r="M549" s="77">
        <v>7.7524837672539398E-2</v>
      </c>
      <c r="N549" s="77">
        <v>-1.91307129260854E-3</v>
      </c>
      <c r="O549" s="77">
        <v>-1.0491866495065E-5</v>
      </c>
      <c r="P549" s="77">
        <v>-1.9584040992471001E-3</v>
      </c>
      <c r="Q549" s="77">
        <v>-1.9584040992471001E-3</v>
      </c>
      <c r="R549" s="77">
        <v>0</v>
      </c>
      <c r="S549" s="77">
        <v>3.72028622E-10</v>
      </c>
      <c r="T549" s="77" t="s">
        <v>148</v>
      </c>
      <c r="U549" s="105">
        <v>3.0082327412273001E-5</v>
      </c>
      <c r="V549" s="105">
        <v>0</v>
      </c>
      <c r="W549" s="101">
        <v>3.00860233859915E-5</v>
      </c>
    </row>
    <row r="550" spans="2:23" x14ac:dyDescent="0.35">
      <c r="B550" s="55" t="s">
        <v>110</v>
      </c>
      <c r="C550" s="76" t="s">
        <v>133</v>
      </c>
      <c r="D550" s="55" t="s">
        <v>62</v>
      </c>
      <c r="E550" s="55" t="s">
        <v>183</v>
      </c>
      <c r="F550" s="70">
        <v>191.7</v>
      </c>
      <c r="G550" s="77">
        <v>58450</v>
      </c>
      <c r="H550" s="77">
        <v>191.11</v>
      </c>
      <c r="I550" s="77">
        <v>1</v>
      </c>
      <c r="J550" s="77">
        <v>-67.911387775027407</v>
      </c>
      <c r="K550" s="77">
        <v>0.117973849560181</v>
      </c>
      <c r="L550" s="77">
        <v>-67.914284708159002</v>
      </c>
      <c r="M550" s="77">
        <v>0.11798391472462599</v>
      </c>
      <c r="N550" s="77">
        <v>2.8969331315575899E-3</v>
      </c>
      <c r="O550" s="77">
        <v>-1.0065164444961E-5</v>
      </c>
      <c r="P550" s="77">
        <v>2.94922833927548E-3</v>
      </c>
      <c r="Q550" s="77">
        <v>2.94922833927548E-3</v>
      </c>
      <c r="R550" s="77">
        <v>0</v>
      </c>
      <c r="S550" s="77">
        <v>2.22493505E-10</v>
      </c>
      <c r="T550" s="77" t="s">
        <v>148</v>
      </c>
      <c r="U550" s="105">
        <v>-2.17332252968893E-4</v>
      </c>
      <c r="V550" s="105">
        <v>0</v>
      </c>
      <c r="W550" s="101">
        <v>-2.1730555110224001E-4</v>
      </c>
    </row>
    <row r="551" spans="2:23" x14ac:dyDescent="0.35">
      <c r="B551" s="55" t="s">
        <v>110</v>
      </c>
      <c r="C551" s="76" t="s">
        <v>133</v>
      </c>
      <c r="D551" s="55" t="s">
        <v>62</v>
      </c>
      <c r="E551" s="55" t="s">
        <v>184</v>
      </c>
      <c r="F551" s="70">
        <v>191.13</v>
      </c>
      <c r="G551" s="77">
        <v>53850</v>
      </c>
      <c r="H551" s="77">
        <v>191.7</v>
      </c>
      <c r="I551" s="77">
        <v>1</v>
      </c>
      <c r="J551" s="77">
        <v>-0.90307014501690996</v>
      </c>
      <c r="K551" s="77">
        <v>0</v>
      </c>
      <c r="L551" s="77">
        <v>-0.90262506283612798</v>
      </c>
      <c r="M551" s="77">
        <v>0</v>
      </c>
      <c r="N551" s="77">
        <v>-4.4508218078140999E-4</v>
      </c>
      <c r="O551" s="77">
        <v>0</v>
      </c>
      <c r="P551" s="77">
        <v>-4.50713913256739E-4</v>
      </c>
      <c r="Q551" s="77">
        <v>-4.50713913256741E-4</v>
      </c>
      <c r="R551" s="77">
        <v>0</v>
      </c>
      <c r="S551" s="77">
        <v>0</v>
      </c>
      <c r="T551" s="77" t="s">
        <v>148</v>
      </c>
      <c r="U551" s="105">
        <v>2.5369684304540099E-4</v>
      </c>
      <c r="V551" s="105">
        <v>0</v>
      </c>
      <c r="W551" s="101">
        <v>2.5372801273687898E-4</v>
      </c>
    </row>
    <row r="552" spans="2:23" x14ac:dyDescent="0.35">
      <c r="B552" s="55" t="s">
        <v>110</v>
      </c>
      <c r="C552" s="76" t="s">
        <v>133</v>
      </c>
      <c r="D552" s="55" t="s">
        <v>62</v>
      </c>
      <c r="E552" s="55" t="s">
        <v>184</v>
      </c>
      <c r="F552" s="70">
        <v>191.13</v>
      </c>
      <c r="G552" s="77">
        <v>53850</v>
      </c>
      <c r="H552" s="77">
        <v>191.7</v>
      </c>
      <c r="I552" s="77">
        <v>2</v>
      </c>
      <c r="J552" s="77">
        <v>-2.0887805644284598</v>
      </c>
      <c r="K552" s="77">
        <v>0</v>
      </c>
      <c r="L552" s="77">
        <v>-2.08775109953709</v>
      </c>
      <c r="M552" s="77">
        <v>0</v>
      </c>
      <c r="N552" s="77">
        <v>-1.0294648913767399E-3</v>
      </c>
      <c r="O552" s="77">
        <v>0</v>
      </c>
      <c r="P552" s="77">
        <v>-1.04249095964983E-3</v>
      </c>
      <c r="Q552" s="77">
        <v>-1.04249095964983E-3</v>
      </c>
      <c r="R552" s="77">
        <v>0</v>
      </c>
      <c r="S552" s="77">
        <v>0</v>
      </c>
      <c r="T552" s="77" t="s">
        <v>148</v>
      </c>
      <c r="U552" s="105">
        <v>5.8679498808473704E-4</v>
      </c>
      <c r="V552" s="105">
        <v>0</v>
      </c>
      <c r="W552" s="101">
        <v>5.86867082867312E-4</v>
      </c>
    </row>
    <row r="553" spans="2:23" x14ac:dyDescent="0.35">
      <c r="B553" s="55" t="s">
        <v>110</v>
      </c>
      <c r="C553" s="76" t="s">
        <v>133</v>
      </c>
      <c r="D553" s="55" t="s">
        <v>62</v>
      </c>
      <c r="E553" s="55" t="s">
        <v>184</v>
      </c>
      <c r="F553" s="70">
        <v>191.13</v>
      </c>
      <c r="G553" s="77">
        <v>58004</v>
      </c>
      <c r="H553" s="77">
        <v>190.57</v>
      </c>
      <c r="I553" s="77">
        <v>1</v>
      </c>
      <c r="J553" s="77">
        <v>-27.661108204797401</v>
      </c>
      <c r="K553" s="77">
        <v>2.6014654841995302E-2</v>
      </c>
      <c r="L553" s="77">
        <v>-27.661810956763698</v>
      </c>
      <c r="M553" s="77">
        <v>2.6015976703862902E-2</v>
      </c>
      <c r="N553" s="77">
        <v>7.0275196628610803E-4</v>
      </c>
      <c r="O553" s="77">
        <v>-1.3218618675339999E-6</v>
      </c>
      <c r="P553" s="77">
        <v>7.1300971108419198E-4</v>
      </c>
      <c r="Q553" s="77">
        <v>7.13009711084191E-4</v>
      </c>
      <c r="R553" s="77">
        <v>0</v>
      </c>
      <c r="S553" s="77">
        <v>1.7285016999999998E-11</v>
      </c>
      <c r="T553" s="77" t="s">
        <v>148</v>
      </c>
      <c r="U553" s="105">
        <v>1.4126376370131099E-4</v>
      </c>
      <c r="V553" s="105">
        <v>0</v>
      </c>
      <c r="W553" s="101">
        <v>1.4128111964424901E-4</v>
      </c>
    </row>
    <row r="554" spans="2:23" x14ac:dyDescent="0.35">
      <c r="B554" s="55" t="s">
        <v>110</v>
      </c>
      <c r="C554" s="76" t="s">
        <v>133</v>
      </c>
      <c r="D554" s="55" t="s">
        <v>62</v>
      </c>
      <c r="E554" s="55" t="s">
        <v>185</v>
      </c>
      <c r="F554" s="70">
        <v>192.25</v>
      </c>
      <c r="G554" s="77">
        <v>54000</v>
      </c>
      <c r="H554" s="77">
        <v>192.05</v>
      </c>
      <c r="I554" s="77">
        <v>1</v>
      </c>
      <c r="J554" s="77">
        <v>-2.7781059996489601</v>
      </c>
      <c r="K554" s="77">
        <v>4.6770310048430499E-4</v>
      </c>
      <c r="L554" s="77">
        <v>-2.7640074357932201</v>
      </c>
      <c r="M554" s="77">
        <v>4.6296806857028402E-4</v>
      </c>
      <c r="N554" s="77">
        <v>-1.4098563855743901E-2</v>
      </c>
      <c r="O554" s="77">
        <v>4.7350319140210004E-6</v>
      </c>
      <c r="P554" s="77">
        <v>-1.4344717503348E-2</v>
      </c>
      <c r="Q554" s="77">
        <v>-1.4344717503348E-2</v>
      </c>
      <c r="R554" s="77">
        <v>0</v>
      </c>
      <c r="S554" s="77">
        <v>1.2469717767E-8</v>
      </c>
      <c r="T554" s="77" t="s">
        <v>148</v>
      </c>
      <c r="U554" s="105">
        <v>-1.9098763888695401E-3</v>
      </c>
      <c r="V554" s="105">
        <v>0</v>
      </c>
      <c r="W554" s="101">
        <v>-1.90964173771232E-3</v>
      </c>
    </row>
    <row r="555" spans="2:23" x14ac:dyDescent="0.35">
      <c r="B555" s="55" t="s">
        <v>110</v>
      </c>
      <c r="C555" s="76" t="s">
        <v>133</v>
      </c>
      <c r="D555" s="55" t="s">
        <v>62</v>
      </c>
      <c r="E555" s="55" t="s">
        <v>185</v>
      </c>
      <c r="F555" s="70">
        <v>192.25</v>
      </c>
      <c r="G555" s="77">
        <v>54850</v>
      </c>
      <c r="H555" s="77">
        <v>192.27</v>
      </c>
      <c r="I555" s="77">
        <v>1</v>
      </c>
      <c r="J555" s="77">
        <v>10.668634399116</v>
      </c>
      <c r="K555" s="77">
        <v>8.99176103541815E-4</v>
      </c>
      <c r="L555" s="77">
        <v>10.6659461672806</v>
      </c>
      <c r="M555" s="77">
        <v>8.98723020382293E-4</v>
      </c>
      <c r="N555" s="77">
        <v>2.6882318354098898E-3</v>
      </c>
      <c r="O555" s="77">
        <v>4.5308315952199999E-7</v>
      </c>
      <c r="P555" s="77">
        <v>2.7357605547627499E-3</v>
      </c>
      <c r="Q555" s="77">
        <v>2.7357605547627399E-3</v>
      </c>
      <c r="R555" s="77">
        <v>0</v>
      </c>
      <c r="S555" s="77">
        <v>5.9126647999999998E-11</v>
      </c>
      <c r="T555" s="77" t="s">
        <v>149</v>
      </c>
      <c r="U555" s="105">
        <v>3.3345131541532E-5</v>
      </c>
      <c r="V555" s="105">
        <v>0</v>
      </c>
      <c r="W555" s="101">
        <v>3.3349228389762203E-5</v>
      </c>
    </row>
    <row r="556" spans="2:23" x14ac:dyDescent="0.35">
      <c r="B556" s="55" t="s">
        <v>110</v>
      </c>
      <c r="C556" s="76" t="s">
        <v>133</v>
      </c>
      <c r="D556" s="55" t="s">
        <v>62</v>
      </c>
      <c r="E556" s="55" t="s">
        <v>131</v>
      </c>
      <c r="F556" s="70">
        <v>192.05</v>
      </c>
      <c r="G556" s="77">
        <v>54250</v>
      </c>
      <c r="H556" s="77">
        <v>192.06</v>
      </c>
      <c r="I556" s="77">
        <v>1</v>
      </c>
      <c r="J556" s="77">
        <v>2.20378788821303</v>
      </c>
      <c r="K556" s="77">
        <v>6.6050862364789E-5</v>
      </c>
      <c r="L556" s="77">
        <v>2.1943972927401099</v>
      </c>
      <c r="M556" s="77">
        <v>6.5489160906038001E-5</v>
      </c>
      <c r="N556" s="77">
        <v>9.3905954729248797E-3</v>
      </c>
      <c r="O556" s="77">
        <v>5.6170145875100001E-7</v>
      </c>
      <c r="P556" s="77">
        <v>9.5524915347172494E-3</v>
      </c>
      <c r="Q556" s="77">
        <v>9.5524915347172494E-3</v>
      </c>
      <c r="R556" s="77">
        <v>0</v>
      </c>
      <c r="S556" s="77">
        <v>1.241001285E-9</v>
      </c>
      <c r="T556" s="77" t="s">
        <v>148</v>
      </c>
      <c r="U556" s="105">
        <v>1.3971618931274E-5</v>
      </c>
      <c r="V556" s="105">
        <v>0</v>
      </c>
      <c r="W556" s="101">
        <v>1.39733355117655E-5</v>
      </c>
    </row>
    <row r="557" spans="2:23" x14ac:dyDescent="0.35">
      <c r="B557" s="55" t="s">
        <v>110</v>
      </c>
      <c r="C557" s="76" t="s">
        <v>133</v>
      </c>
      <c r="D557" s="55" t="s">
        <v>62</v>
      </c>
      <c r="E557" s="55" t="s">
        <v>186</v>
      </c>
      <c r="F557" s="70">
        <v>192.08</v>
      </c>
      <c r="G557" s="77">
        <v>54250</v>
      </c>
      <c r="H557" s="77">
        <v>192.06</v>
      </c>
      <c r="I557" s="77">
        <v>1</v>
      </c>
      <c r="J557" s="77">
        <v>-2.2036087004489699</v>
      </c>
      <c r="K557" s="77">
        <v>2.9232465654260202E-4</v>
      </c>
      <c r="L557" s="77">
        <v>-2.19421962870388</v>
      </c>
      <c r="M557" s="77">
        <v>2.8983890669516101E-4</v>
      </c>
      <c r="N557" s="77">
        <v>-9.3890717450896607E-3</v>
      </c>
      <c r="O557" s="77">
        <v>2.4857498474409999E-6</v>
      </c>
      <c r="P557" s="77">
        <v>-9.5524915337564503E-3</v>
      </c>
      <c r="Q557" s="77">
        <v>-9.5524915337564503E-3</v>
      </c>
      <c r="R557" s="77">
        <v>0</v>
      </c>
      <c r="S557" s="77">
        <v>5.4932556890000004E-9</v>
      </c>
      <c r="T557" s="77" t="s">
        <v>148</v>
      </c>
      <c r="U557" s="105">
        <v>2.8965653829614801E-4</v>
      </c>
      <c r="V557" s="105">
        <v>0</v>
      </c>
      <c r="W557" s="101">
        <v>2.8969212606627897E-4</v>
      </c>
    </row>
    <row r="558" spans="2:23" x14ac:dyDescent="0.35">
      <c r="B558" s="55" t="s">
        <v>110</v>
      </c>
      <c r="C558" s="76" t="s">
        <v>133</v>
      </c>
      <c r="D558" s="55" t="s">
        <v>62</v>
      </c>
      <c r="E558" s="55" t="s">
        <v>187</v>
      </c>
      <c r="F558" s="70">
        <v>192.25</v>
      </c>
      <c r="G558" s="77">
        <v>53550</v>
      </c>
      <c r="H558" s="77">
        <v>192.24</v>
      </c>
      <c r="I558" s="77">
        <v>1</v>
      </c>
      <c r="J558" s="77">
        <v>5.53674249259472</v>
      </c>
      <c r="K558" s="77">
        <v>5.4260265849868103E-4</v>
      </c>
      <c r="L558" s="77">
        <v>5.5415966122665701</v>
      </c>
      <c r="M558" s="77">
        <v>5.4355448633159199E-4</v>
      </c>
      <c r="N558" s="77">
        <v>-4.8541196718467098E-3</v>
      </c>
      <c r="O558" s="77">
        <v>-9.5182783291100002E-7</v>
      </c>
      <c r="P558" s="77">
        <v>-4.9416343630001398E-3</v>
      </c>
      <c r="Q558" s="77">
        <v>-4.9416343630001303E-3</v>
      </c>
      <c r="R558" s="77">
        <v>0</v>
      </c>
      <c r="S558" s="77">
        <v>4.3222957800000002E-10</v>
      </c>
      <c r="T558" s="77" t="s">
        <v>148</v>
      </c>
      <c r="U558" s="105">
        <v>-2.3152533845644099E-4</v>
      </c>
      <c r="V558" s="105">
        <v>0</v>
      </c>
      <c r="W558" s="101">
        <v>-2.31496892799481E-4</v>
      </c>
    </row>
    <row r="559" spans="2:23" x14ac:dyDescent="0.35">
      <c r="B559" s="55" t="s">
        <v>110</v>
      </c>
      <c r="C559" s="76" t="s">
        <v>133</v>
      </c>
      <c r="D559" s="55" t="s">
        <v>62</v>
      </c>
      <c r="E559" s="55" t="s">
        <v>188</v>
      </c>
      <c r="F559" s="70">
        <v>190.34</v>
      </c>
      <c r="G559" s="77">
        <v>58200</v>
      </c>
      <c r="H559" s="77">
        <v>191.29</v>
      </c>
      <c r="I559" s="77">
        <v>1</v>
      </c>
      <c r="J559" s="77">
        <v>15.0395654086996</v>
      </c>
      <c r="K559" s="77">
        <v>3.9809180872129202E-2</v>
      </c>
      <c r="L559" s="77">
        <v>15.0436555133748</v>
      </c>
      <c r="M559" s="77">
        <v>3.9830836532096403E-2</v>
      </c>
      <c r="N559" s="77">
        <v>-4.0901046752778204E-3</v>
      </c>
      <c r="O559" s="77">
        <v>-2.1655659967183E-5</v>
      </c>
      <c r="P559" s="77">
        <v>-4.1597257842846099E-3</v>
      </c>
      <c r="Q559" s="77">
        <v>-4.1597257842846003E-3</v>
      </c>
      <c r="R559" s="77">
        <v>0</v>
      </c>
      <c r="S559" s="77">
        <v>3.045384074E-9</v>
      </c>
      <c r="T559" s="77" t="s">
        <v>149</v>
      </c>
      <c r="U559" s="105">
        <v>-2.4662531512412199E-4</v>
      </c>
      <c r="V559" s="105">
        <v>0</v>
      </c>
      <c r="W559" s="101">
        <v>-2.4659501425442702E-4</v>
      </c>
    </row>
    <row r="560" spans="2:23" x14ac:dyDescent="0.35">
      <c r="B560" s="55" t="s">
        <v>110</v>
      </c>
      <c r="C560" s="76" t="s">
        <v>133</v>
      </c>
      <c r="D560" s="55" t="s">
        <v>62</v>
      </c>
      <c r="E560" s="55" t="s">
        <v>189</v>
      </c>
      <c r="F560" s="70">
        <v>192.29</v>
      </c>
      <c r="G560" s="77">
        <v>53000</v>
      </c>
      <c r="H560" s="77">
        <v>192.5</v>
      </c>
      <c r="I560" s="77">
        <v>1</v>
      </c>
      <c r="J560" s="77">
        <v>27.759381684454901</v>
      </c>
      <c r="K560" s="77">
        <v>1.90488184715604E-2</v>
      </c>
      <c r="L560" s="77">
        <v>27.7477316514242</v>
      </c>
      <c r="M560" s="77">
        <v>1.90328330436823E-2</v>
      </c>
      <c r="N560" s="77">
        <v>1.16500330307578E-2</v>
      </c>
      <c r="O560" s="77">
        <v>1.5985427878059E-5</v>
      </c>
      <c r="P560" s="77">
        <v>1.189502882443E-2</v>
      </c>
      <c r="Q560" s="77">
        <v>1.18950288244299E-2</v>
      </c>
      <c r="R560" s="77">
        <v>0</v>
      </c>
      <c r="S560" s="77">
        <v>3.497675089E-9</v>
      </c>
      <c r="T560" s="77" t="s">
        <v>149</v>
      </c>
      <c r="U560" s="105">
        <v>6.2900946013995905E-4</v>
      </c>
      <c r="V560" s="105">
        <v>0</v>
      </c>
      <c r="W560" s="101">
        <v>6.2908674147532705E-4</v>
      </c>
    </row>
    <row r="561" spans="2:23" x14ac:dyDescent="0.35">
      <c r="B561" s="55" t="s">
        <v>110</v>
      </c>
      <c r="C561" s="76" t="s">
        <v>133</v>
      </c>
      <c r="D561" s="55" t="s">
        <v>62</v>
      </c>
      <c r="E561" s="55" t="s">
        <v>190</v>
      </c>
      <c r="F561" s="70">
        <v>192.77</v>
      </c>
      <c r="G561" s="77">
        <v>56100</v>
      </c>
      <c r="H561" s="77">
        <v>192.82</v>
      </c>
      <c r="I561" s="77">
        <v>1</v>
      </c>
      <c r="J561" s="77">
        <v>0.84187265526321298</v>
      </c>
      <c r="K561" s="77">
        <v>5.4290216884282998E-5</v>
      </c>
      <c r="L561" s="77">
        <v>0.84378035746002999</v>
      </c>
      <c r="M561" s="77">
        <v>5.4536541339270002E-5</v>
      </c>
      <c r="N561" s="77">
        <v>-1.9077021968169599E-3</v>
      </c>
      <c r="O561" s="77">
        <v>-2.4632445498700002E-7</v>
      </c>
      <c r="P561" s="77">
        <v>-1.9584040990202798E-3</v>
      </c>
      <c r="Q561" s="77">
        <v>-1.9584040990202798E-3</v>
      </c>
      <c r="R561" s="77">
        <v>0</v>
      </c>
      <c r="S561" s="77">
        <v>2.9378755100000002E-10</v>
      </c>
      <c r="T561" s="77" t="s">
        <v>148</v>
      </c>
      <c r="U561" s="105">
        <v>4.7894986541604999E-5</v>
      </c>
      <c r="V561" s="105">
        <v>0</v>
      </c>
      <c r="W561" s="101">
        <v>4.7900871013543699E-5</v>
      </c>
    </row>
    <row r="562" spans="2:23" x14ac:dyDescent="0.35">
      <c r="B562" s="55" t="s">
        <v>110</v>
      </c>
      <c r="C562" s="76" t="s">
        <v>133</v>
      </c>
      <c r="D562" s="55" t="s">
        <v>62</v>
      </c>
      <c r="E562" s="55" t="s">
        <v>132</v>
      </c>
      <c r="F562" s="70">
        <v>192.9</v>
      </c>
      <c r="G562" s="77">
        <v>56100</v>
      </c>
      <c r="H562" s="77">
        <v>192.82</v>
      </c>
      <c r="I562" s="77">
        <v>1</v>
      </c>
      <c r="J562" s="77">
        <v>-2.1487913226633002</v>
      </c>
      <c r="K562" s="77">
        <v>3.8185105306880201E-4</v>
      </c>
      <c r="L562" s="77">
        <v>-2.1481746528500598</v>
      </c>
      <c r="M562" s="77">
        <v>3.8163191384749801E-4</v>
      </c>
      <c r="N562" s="77">
        <v>-6.1666981323801895E-4</v>
      </c>
      <c r="O562" s="77">
        <v>2.1913922130399999E-7</v>
      </c>
      <c r="P562" s="77">
        <v>-6.1449313583460802E-4</v>
      </c>
      <c r="Q562" s="77">
        <v>-6.1449313583460802E-4</v>
      </c>
      <c r="R562" s="77">
        <v>0</v>
      </c>
      <c r="S562" s="77">
        <v>3.1227669999999998E-11</v>
      </c>
      <c r="T562" s="77" t="s">
        <v>148</v>
      </c>
      <c r="U562" s="105">
        <v>-7.0703948383659998E-6</v>
      </c>
      <c r="V562" s="105">
        <v>0</v>
      </c>
      <c r="W562" s="101">
        <v>-7.0695261557955197E-6</v>
      </c>
    </row>
    <row r="563" spans="2:23" x14ac:dyDescent="0.35">
      <c r="B563" s="55" t="s">
        <v>110</v>
      </c>
      <c r="C563" s="76" t="s">
        <v>133</v>
      </c>
      <c r="D563" s="55" t="s">
        <v>62</v>
      </c>
      <c r="E563" s="55" t="s">
        <v>191</v>
      </c>
      <c r="F563" s="70">
        <v>190.57</v>
      </c>
      <c r="G563" s="77">
        <v>58054</v>
      </c>
      <c r="H563" s="77">
        <v>190.85</v>
      </c>
      <c r="I563" s="77">
        <v>1</v>
      </c>
      <c r="J563" s="77">
        <v>12.0121680942895</v>
      </c>
      <c r="K563" s="77">
        <v>8.1092206466911992E-3</v>
      </c>
      <c r="L563" s="77">
        <v>12.012220038647699</v>
      </c>
      <c r="M563" s="77">
        <v>8.1092907804371697E-3</v>
      </c>
      <c r="N563" s="77">
        <v>-5.1944358209211001E-5</v>
      </c>
      <c r="O563" s="77">
        <v>-7.0133745969E-8</v>
      </c>
      <c r="P563" s="77">
        <v>-5.2610727751146E-5</v>
      </c>
      <c r="Q563" s="77">
        <v>-5.2610727751147003E-5</v>
      </c>
      <c r="R563" s="77">
        <v>0</v>
      </c>
      <c r="S563" s="77">
        <v>1.5555500000000001E-13</v>
      </c>
      <c r="T563" s="77" t="s">
        <v>148</v>
      </c>
      <c r="U563" s="105">
        <v>1.1692136047870001E-6</v>
      </c>
      <c r="V563" s="105">
        <v>0</v>
      </c>
      <c r="W563" s="101">
        <v>1.16935725666258E-6</v>
      </c>
    </row>
    <row r="564" spans="2:23" x14ac:dyDescent="0.35">
      <c r="B564" s="55" t="s">
        <v>110</v>
      </c>
      <c r="C564" s="76" t="s">
        <v>133</v>
      </c>
      <c r="D564" s="55" t="s">
        <v>62</v>
      </c>
      <c r="E564" s="55" t="s">
        <v>191</v>
      </c>
      <c r="F564" s="70">
        <v>190.57</v>
      </c>
      <c r="G564" s="77">
        <v>58104</v>
      </c>
      <c r="H564" s="77">
        <v>190.95</v>
      </c>
      <c r="I564" s="77">
        <v>1</v>
      </c>
      <c r="J564" s="77">
        <v>10.1931791591473</v>
      </c>
      <c r="K564" s="77">
        <v>9.2887405825205407E-3</v>
      </c>
      <c r="L564" s="77">
        <v>10.1932310515912</v>
      </c>
      <c r="M564" s="77">
        <v>9.2888351588384203E-3</v>
      </c>
      <c r="N564" s="77">
        <v>-5.1892443860002E-5</v>
      </c>
      <c r="O564" s="77">
        <v>-9.4576317873999999E-8</v>
      </c>
      <c r="P564" s="77">
        <v>-5.2555011073120001E-5</v>
      </c>
      <c r="Q564" s="77">
        <v>-5.2555011073120001E-5</v>
      </c>
      <c r="R564" s="77">
        <v>0</v>
      </c>
      <c r="S564" s="77">
        <v>2.4692499999999998E-13</v>
      </c>
      <c r="T564" s="77" t="s">
        <v>148</v>
      </c>
      <c r="U564" s="105">
        <v>1.677750269213E-6</v>
      </c>
      <c r="V564" s="105">
        <v>0</v>
      </c>
      <c r="W564" s="101">
        <v>1.6779564009001001E-6</v>
      </c>
    </row>
    <row r="565" spans="2:23" x14ac:dyDescent="0.35">
      <c r="B565" s="55" t="s">
        <v>110</v>
      </c>
      <c r="C565" s="76" t="s">
        <v>133</v>
      </c>
      <c r="D565" s="55" t="s">
        <v>62</v>
      </c>
      <c r="E565" s="55" t="s">
        <v>192</v>
      </c>
      <c r="F565" s="70">
        <v>190.85</v>
      </c>
      <c r="G565" s="77">
        <v>58104</v>
      </c>
      <c r="H565" s="77">
        <v>190.95</v>
      </c>
      <c r="I565" s="77">
        <v>1</v>
      </c>
      <c r="J565" s="77">
        <v>7.1564581045015903</v>
      </c>
      <c r="K565" s="77">
        <v>1.71057741288965E-3</v>
      </c>
      <c r="L565" s="77">
        <v>7.1565100571847502</v>
      </c>
      <c r="M565" s="77">
        <v>1.7106022490327899E-3</v>
      </c>
      <c r="N565" s="77">
        <v>-5.1952683159661999E-5</v>
      </c>
      <c r="O565" s="77">
        <v>-2.4836143139E-8</v>
      </c>
      <c r="P565" s="77">
        <v>-5.2610728324259002E-5</v>
      </c>
      <c r="Q565" s="77">
        <v>-5.2610728324259002E-5</v>
      </c>
      <c r="R565" s="77">
        <v>0</v>
      </c>
      <c r="S565" s="77">
        <v>9.2446999999999997E-14</v>
      </c>
      <c r="T565" s="77" t="s">
        <v>148</v>
      </c>
      <c r="U565" s="105">
        <v>4.5404859067300001E-7</v>
      </c>
      <c r="V565" s="105">
        <v>0</v>
      </c>
      <c r="W565" s="101">
        <v>4.5410437597296002E-7</v>
      </c>
    </row>
    <row r="566" spans="2:23" x14ac:dyDescent="0.35">
      <c r="B566" s="55" t="s">
        <v>110</v>
      </c>
      <c r="C566" s="76" t="s">
        <v>133</v>
      </c>
      <c r="D566" s="55" t="s">
        <v>62</v>
      </c>
      <c r="E566" s="55" t="s">
        <v>193</v>
      </c>
      <c r="F566" s="70">
        <v>190.92</v>
      </c>
      <c r="G566" s="77">
        <v>58200</v>
      </c>
      <c r="H566" s="77">
        <v>191.29</v>
      </c>
      <c r="I566" s="77">
        <v>1</v>
      </c>
      <c r="J566" s="77">
        <v>15.945939064031901</v>
      </c>
      <c r="K566" s="77">
        <v>1.0399764580723199E-2</v>
      </c>
      <c r="L566" s="77">
        <v>15.9418571253299</v>
      </c>
      <c r="M566" s="77">
        <v>1.03944408719213E-2</v>
      </c>
      <c r="N566" s="77">
        <v>4.0819387019580501E-3</v>
      </c>
      <c r="O566" s="77">
        <v>5.3237088018669996E-6</v>
      </c>
      <c r="P566" s="77">
        <v>4.1597257849426703E-3</v>
      </c>
      <c r="Q566" s="77">
        <v>4.1597257849426703E-3</v>
      </c>
      <c r="R566" s="77">
        <v>0</v>
      </c>
      <c r="S566" s="77">
        <v>7.0770573099999998E-10</v>
      </c>
      <c r="T566" s="77" t="s">
        <v>148</v>
      </c>
      <c r="U566" s="105">
        <v>-4.9292994914365898E-4</v>
      </c>
      <c r="V566" s="105">
        <v>0</v>
      </c>
      <c r="W566" s="101">
        <v>-4.9286938680377797E-4</v>
      </c>
    </row>
    <row r="567" spans="2:23" x14ac:dyDescent="0.35">
      <c r="B567" s="55" t="s">
        <v>110</v>
      </c>
      <c r="C567" s="76" t="s">
        <v>133</v>
      </c>
      <c r="D567" s="55" t="s">
        <v>62</v>
      </c>
      <c r="E567" s="55" t="s">
        <v>193</v>
      </c>
      <c r="F567" s="70">
        <v>190.92</v>
      </c>
      <c r="G567" s="77">
        <v>58300</v>
      </c>
      <c r="H567" s="77">
        <v>191.23</v>
      </c>
      <c r="I567" s="77">
        <v>1</v>
      </c>
      <c r="J567" s="77">
        <v>23.839099986752899</v>
      </c>
      <c r="K567" s="77">
        <v>2.1538671881961399E-2</v>
      </c>
      <c r="L567" s="77">
        <v>23.839962637712201</v>
      </c>
      <c r="M567" s="77">
        <v>2.1540230723708802E-2</v>
      </c>
      <c r="N567" s="77">
        <v>-8.6265095935733605E-4</v>
      </c>
      <c r="O567" s="77">
        <v>-1.55884174743E-6</v>
      </c>
      <c r="P567" s="77">
        <v>-8.8134178600793799E-4</v>
      </c>
      <c r="Q567" s="77">
        <v>-8.8134178600793897E-4</v>
      </c>
      <c r="R567" s="77">
        <v>0</v>
      </c>
      <c r="S567" s="77">
        <v>2.9439330999999999E-11</v>
      </c>
      <c r="T567" s="77" t="s">
        <v>148</v>
      </c>
      <c r="U567" s="105">
        <v>-3.0433889489355E-5</v>
      </c>
      <c r="V567" s="105">
        <v>0</v>
      </c>
      <c r="W567" s="101">
        <v>-3.0430150322030399E-5</v>
      </c>
    </row>
    <row r="568" spans="2:23" x14ac:dyDescent="0.35">
      <c r="B568" s="55" t="s">
        <v>110</v>
      </c>
      <c r="C568" s="76" t="s">
        <v>133</v>
      </c>
      <c r="D568" s="55" t="s">
        <v>62</v>
      </c>
      <c r="E568" s="55" t="s">
        <v>193</v>
      </c>
      <c r="F568" s="70">
        <v>190.92</v>
      </c>
      <c r="G568" s="77">
        <v>58500</v>
      </c>
      <c r="H568" s="77">
        <v>190.79</v>
      </c>
      <c r="I568" s="77">
        <v>1</v>
      </c>
      <c r="J568" s="77">
        <v>-58.068475333361398</v>
      </c>
      <c r="K568" s="77">
        <v>1.7534128703214202E-2</v>
      </c>
      <c r="L568" s="77">
        <v>-58.065253190266503</v>
      </c>
      <c r="M568" s="77">
        <v>1.7532182865858701E-2</v>
      </c>
      <c r="N568" s="77">
        <v>-3.2221430949053199E-3</v>
      </c>
      <c r="O568" s="77">
        <v>1.9458373555290002E-6</v>
      </c>
      <c r="P568" s="77">
        <v>-3.2783839993611001E-3</v>
      </c>
      <c r="Q568" s="77">
        <v>-3.2783839993611001E-3</v>
      </c>
      <c r="R568" s="77">
        <v>0</v>
      </c>
      <c r="S568" s="77">
        <v>5.5888569000000001E-11</v>
      </c>
      <c r="T568" s="77" t="s">
        <v>148</v>
      </c>
      <c r="U568" s="105">
        <v>-4.7505813848264002E-5</v>
      </c>
      <c r="V568" s="105">
        <v>0</v>
      </c>
      <c r="W568" s="101">
        <v>-4.7499977190845203E-5</v>
      </c>
    </row>
    <row r="569" spans="2:23" x14ac:dyDescent="0.35">
      <c r="B569" s="55" t="s">
        <v>110</v>
      </c>
      <c r="C569" s="76" t="s">
        <v>133</v>
      </c>
      <c r="D569" s="55" t="s">
        <v>62</v>
      </c>
      <c r="E569" s="55" t="s">
        <v>194</v>
      </c>
      <c r="F569" s="70">
        <v>191.23</v>
      </c>
      <c r="G569" s="77">
        <v>58305</v>
      </c>
      <c r="H569" s="77">
        <v>191.23</v>
      </c>
      <c r="I569" s="77">
        <v>1</v>
      </c>
      <c r="J569" s="77">
        <v>12.770135832325</v>
      </c>
      <c r="K569" s="77">
        <v>0</v>
      </c>
      <c r="L569" s="77">
        <v>12.770135832325501</v>
      </c>
      <c r="M569" s="77">
        <v>0</v>
      </c>
      <c r="N569" s="77">
        <v>-5.1347800000000001E-13</v>
      </c>
      <c r="O569" s="77">
        <v>0</v>
      </c>
      <c r="P569" s="77">
        <v>-2.2547E-13</v>
      </c>
      <c r="Q569" s="77">
        <v>-2.2547099999999999E-13</v>
      </c>
      <c r="R569" s="77">
        <v>0</v>
      </c>
      <c r="S569" s="77">
        <v>0</v>
      </c>
      <c r="T569" s="77" t="s">
        <v>148</v>
      </c>
      <c r="U569" s="105">
        <v>0</v>
      </c>
      <c r="V569" s="105">
        <v>0</v>
      </c>
      <c r="W569" s="101">
        <v>0</v>
      </c>
    </row>
    <row r="570" spans="2:23" x14ac:dyDescent="0.35">
      <c r="B570" s="55" t="s">
        <v>110</v>
      </c>
      <c r="C570" s="76" t="s">
        <v>133</v>
      </c>
      <c r="D570" s="55" t="s">
        <v>62</v>
      </c>
      <c r="E570" s="55" t="s">
        <v>194</v>
      </c>
      <c r="F570" s="70">
        <v>191.23</v>
      </c>
      <c r="G570" s="77">
        <v>58350</v>
      </c>
      <c r="H570" s="77">
        <v>191.72</v>
      </c>
      <c r="I570" s="77">
        <v>1</v>
      </c>
      <c r="J570" s="77">
        <v>20.637801187679301</v>
      </c>
      <c r="K570" s="77">
        <v>2.8238418950262401E-2</v>
      </c>
      <c r="L570" s="77">
        <v>20.638981867187798</v>
      </c>
      <c r="M570" s="77">
        <v>2.8241650057685301E-2</v>
      </c>
      <c r="N570" s="77">
        <v>-1.1806795085112E-3</v>
      </c>
      <c r="O570" s="77">
        <v>-3.2311074229709999E-6</v>
      </c>
      <c r="P570" s="77">
        <v>-1.21049744629334E-3</v>
      </c>
      <c r="Q570" s="77">
        <v>-1.21049744629334E-3</v>
      </c>
      <c r="R570" s="77">
        <v>0</v>
      </c>
      <c r="S570" s="77">
        <v>9.7149660000000006E-11</v>
      </c>
      <c r="T570" s="77" t="s">
        <v>148</v>
      </c>
      <c r="U570" s="105">
        <v>-4.0143334642779997E-5</v>
      </c>
      <c r="V570" s="105">
        <v>0</v>
      </c>
      <c r="W570" s="101">
        <v>-4.0138402553989702E-5</v>
      </c>
    </row>
    <row r="571" spans="2:23" x14ac:dyDescent="0.35">
      <c r="B571" s="55" t="s">
        <v>110</v>
      </c>
      <c r="C571" s="76" t="s">
        <v>133</v>
      </c>
      <c r="D571" s="55" t="s">
        <v>62</v>
      </c>
      <c r="E571" s="55" t="s">
        <v>194</v>
      </c>
      <c r="F571" s="70">
        <v>191.23</v>
      </c>
      <c r="G571" s="77">
        <v>58600</v>
      </c>
      <c r="H571" s="77">
        <v>191.21</v>
      </c>
      <c r="I571" s="77">
        <v>1</v>
      </c>
      <c r="J571" s="77">
        <v>-17.4643753547995</v>
      </c>
      <c r="K571" s="77">
        <v>1.1712169210879801E-3</v>
      </c>
      <c r="L571" s="77">
        <v>-17.464695799815502</v>
      </c>
      <c r="M571" s="77">
        <v>1.1712599016195601E-3</v>
      </c>
      <c r="N571" s="77">
        <v>3.2044501608319298E-4</v>
      </c>
      <c r="O571" s="77">
        <v>-4.2980531589000002E-8</v>
      </c>
      <c r="P571" s="77">
        <v>3.2915566102107802E-4</v>
      </c>
      <c r="Q571" s="77">
        <v>3.2915566102107802E-4</v>
      </c>
      <c r="R571" s="77">
        <v>0</v>
      </c>
      <c r="S571" s="77">
        <v>4.1603899999999999E-13</v>
      </c>
      <c r="T571" s="77" t="s">
        <v>149</v>
      </c>
      <c r="U571" s="105">
        <v>-1.809836928766E-6</v>
      </c>
      <c r="V571" s="105">
        <v>0</v>
      </c>
      <c r="W571" s="101">
        <v>-1.80961456865297E-6</v>
      </c>
    </row>
    <row r="572" spans="2:23" x14ac:dyDescent="0.35">
      <c r="B572" s="55" t="s">
        <v>110</v>
      </c>
      <c r="C572" s="76" t="s">
        <v>133</v>
      </c>
      <c r="D572" s="55" t="s">
        <v>62</v>
      </c>
      <c r="E572" s="55" t="s">
        <v>195</v>
      </c>
      <c r="F572" s="70">
        <v>191.23</v>
      </c>
      <c r="G572" s="77">
        <v>58300</v>
      </c>
      <c r="H572" s="77">
        <v>191.23</v>
      </c>
      <c r="I572" s="77">
        <v>2</v>
      </c>
      <c r="J572" s="77">
        <v>-7.8700641676739496</v>
      </c>
      <c r="K572" s="77">
        <v>0</v>
      </c>
      <c r="L572" s="77">
        <v>-7.8700641676742702</v>
      </c>
      <c r="M572" s="77">
        <v>0</v>
      </c>
      <c r="N572" s="77">
        <v>3.2196499999999998E-13</v>
      </c>
      <c r="O572" s="77">
        <v>0</v>
      </c>
      <c r="P572" s="77">
        <v>1.42402E-13</v>
      </c>
      <c r="Q572" s="77">
        <v>1.42402E-13</v>
      </c>
      <c r="R572" s="77">
        <v>0</v>
      </c>
      <c r="S572" s="77">
        <v>0</v>
      </c>
      <c r="T572" s="77" t="s">
        <v>148</v>
      </c>
      <c r="U572" s="105">
        <v>0</v>
      </c>
      <c r="V572" s="105">
        <v>0</v>
      </c>
      <c r="W572" s="101">
        <v>0</v>
      </c>
    </row>
    <row r="573" spans="2:23" x14ac:dyDescent="0.35">
      <c r="B573" s="55" t="s">
        <v>110</v>
      </c>
      <c r="C573" s="76" t="s">
        <v>133</v>
      </c>
      <c r="D573" s="55" t="s">
        <v>62</v>
      </c>
      <c r="E573" s="55" t="s">
        <v>196</v>
      </c>
      <c r="F573" s="70">
        <v>191.11</v>
      </c>
      <c r="G573" s="77">
        <v>58500</v>
      </c>
      <c r="H573" s="77">
        <v>190.79</v>
      </c>
      <c r="I573" s="77">
        <v>1</v>
      </c>
      <c r="J573" s="77">
        <v>-68.002976753987497</v>
      </c>
      <c r="K573" s="77">
        <v>6.5204108348387496E-2</v>
      </c>
      <c r="L573" s="77">
        <v>-68.005881504953905</v>
      </c>
      <c r="M573" s="77">
        <v>6.5209678861648204E-2</v>
      </c>
      <c r="N573" s="77">
        <v>2.90475096637044E-3</v>
      </c>
      <c r="O573" s="77">
        <v>-5.5705132607249997E-6</v>
      </c>
      <c r="P573" s="77">
        <v>2.9492283376374201E-3</v>
      </c>
      <c r="Q573" s="77">
        <v>2.9492283376374201E-3</v>
      </c>
      <c r="R573" s="77">
        <v>0</v>
      </c>
      <c r="S573" s="77">
        <v>1.22641064E-10</v>
      </c>
      <c r="T573" s="77" t="s">
        <v>148</v>
      </c>
      <c r="U573" s="105">
        <v>-1.3416919789684199E-4</v>
      </c>
      <c r="V573" s="105">
        <v>0</v>
      </c>
      <c r="W573" s="101">
        <v>-1.3415271360616601E-4</v>
      </c>
    </row>
    <row r="574" spans="2:23" x14ac:dyDescent="0.35">
      <c r="B574" s="55" t="s">
        <v>110</v>
      </c>
      <c r="C574" s="76" t="s">
        <v>133</v>
      </c>
      <c r="D574" s="55" t="s">
        <v>62</v>
      </c>
      <c r="E574" s="55" t="s">
        <v>197</v>
      </c>
      <c r="F574" s="70">
        <v>190.79</v>
      </c>
      <c r="G574" s="77">
        <v>58600</v>
      </c>
      <c r="H574" s="77">
        <v>191.21</v>
      </c>
      <c r="I574" s="77">
        <v>1</v>
      </c>
      <c r="J574" s="77">
        <v>24.623515318285602</v>
      </c>
      <c r="K574" s="77">
        <v>2.7708710052983899E-2</v>
      </c>
      <c r="L574" s="77">
        <v>24.6238361458187</v>
      </c>
      <c r="M574" s="77">
        <v>2.7709432108701099E-2</v>
      </c>
      <c r="N574" s="77">
        <v>-3.2082753314288703E-4</v>
      </c>
      <c r="O574" s="77">
        <v>-7.2205571718099995E-7</v>
      </c>
      <c r="P574" s="77">
        <v>-3.2915566068054801E-4</v>
      </c>
      <c r="Q574" s="77">
        <v>-3.2915566068054801E-4</v>
      </c>
      <c r="R574" s="77">
        <v>0</v>
      </c>
      <c r="S574" s="77">
        <v>4.9512959999999998E-12</v>
      </c>
      <c r="T574" s="77" t="s">
        <v>149</v>
      </c>
      <c r="U574" s="105">
        <v>-3.165078061588E-6</v>
      </c>
      <c r="V574" s="105">
        <v>0</v>
      </c>
      <c r="W574" s="101">
        <v>-3.1646891938926101E-6</v>
      </c>
    </row>
    <row r="575" spans="2:23" x14ac:dyDescent="0.35">
      <c r="B575" s="55" t="s">
        <v>110</v>
      </c>
      <c r="C575" s="76" t="s">
        <v>111</v>
      </c>
      <c r="D575" s="55" t="s">
        <v>63</v>
      </c>
      <c r="E575" s="55" t="s">
        <v>112</v>
      </c>
      <c r="F575" s="70">
        <v>187.26</v>
      </c>
      <c r="G575" s="77">
        <v>50050</v>
      </c>
      <c r="H575" s="77">
        <v>188.04</v>
      </c>
      <c r="I575" s="77">
        <v>1</v>
      </c>
      <c r="J575" s="77">
        <v>12.364222145648901</v>
      </c>
      <c r="K575" s="77">
        <v>2.7975940035852701E-2</v>
      </c>
      <c r="L575" s="77">
        <v>10.207416263840701</v>
      </c>
      <c r="M575" s="77">
        <v>1.9067016461347602E-2</v>
      </c>
      <c r="N575" s="77">
        <v>2.1568058818081801</v>
      </c>
      <c r="O575" s="77">
        <v>8.9089235745051492E-3</v>
      </c>
      <c r="P575" s="77">
        <v>2.1618805038700502</v>
      </c>
      <c r="Q575" s="77">
        <v>2.1618805038700502</v>
      </c>
      <c r="R575" s="77">
        <v>0</v>
      </c>
      <c r="S575" s="77">
        <v>8.5529209828145698E-4</v>
      </c>
      <c r="T575" s="77" t="s">
        <v>127</v>
      </c>
      <c r="U575" s="105">
        <v>-1.24385037088512E-2</v>
      </c>
      <c r="V575" s="105">
        <v>-1.33103876032584E-2</v>
      </c>
      <c r="W575" s="101">
        <v>8.7203556337275097E-4</v>
      </c>
    </row>
    <row r="576" spans="2:23" x14ac:dyDescent="0.35">
      <c r="B576" s="55" t="s">
        <v>110</v>
      </c>
      <c r="C576" s="76" t="s">
        <v>111</v>
      </c>
      <c r="D576" s="55" t="s">
        <v>63</v>
      </c>
      <c r="E576" s="55" t="s">
        <v>128</v>
      </c>
      <c r="F576" s="70">
        <v>193.11</v>
      </c>
      <c r="G576" s="77">
        <v>56050</v>
      </c>
      <c r="H576" s="77">
        <v>192.75</v>
      </c>
      <c r="I576" s="77">
        <v>1</v>
      </c>
      <c r="J576" s="77">
        <v>-21.003492762057999</v>
      </c>
      <c r="K576" s="77">
        <v>1.4116694662586299E-2</v>
      </c>
      <c r="L576" s="77">
        <v>-21.0030522092136</v>
      </c>
      <c r="M576" s="77">
        <v>1.41161024672945E-2</v>
      </c>
      <c r="N576" s="77">
        <v>-4.4055284436628201E-4</v>
      </c>
      <c r="O576" s="77">
        <v>5.9219529181100005E-7</v>
      </c>
      <c r="P576" s="77">
        <v>-4.30340675479171E-4</v>
      </c>
      <c r="Q576" s="77">
        <v>-4.30340675479171E-4</v>
      </c>
      <c r="R576" s="77">
        <v>0</v>
      </c>
      <c r="S576" s="77">
        <v>5.9261790000000003E-12</v>
      </c>
      <c r="T576" s="77" t="s">
        <v>127</v>
      </c>
      <c r="U576" s="105">
        <v>-4.3336030516386997E-5</v>
      </c>
      <c r="V576" s="105">
        <v>0</v>
      </c>
      <c r="W576" s="101">
        <v>-4.3328491977183502E-5</v>
      </c>
    </row>
    <row r="577" spans="2:23" x14ac:dyDescent="0.35">
      <c r="B577" s="55" t="s">
        <v>110</v>
      </c>
      <c r="C577" s="76" t="s">
        <v>111</v>
      </c>
      <c r="D577" s="55" t="s">
        <v>63</v>
      </c>
      <c r="E577" s="55" t="s">
        <v>114</v>
      </c>
      <c r="F577" s="70">
        <v>188.04</v>
      </c>
      <c r="G577" s="77">
        <v>51450</v>
      </c>
      <c r="H577" s="77">
        <v>191.3</v>
      </c>
      <c r="I577" s="77">
        <v>10</v>
      </c>
      <c r="J577" s="77">
        <v>41.6198371345344</v>
      </c>
      <c r="K577" s="77">
        <v>0.30209757103754198</v>
      </c>
      <c r="L577" s="77">
        <v>41.592952650441497</v>
      </c>
      <c r="M577" s="77">
        <v>0.30170741505571702</v>
      </c>
      <c r="N577" s="77">
        <v>2.6884484092987201E-2</v>
      </c>
      <c r="O577" s="77">
        <v>3.90155981824791E-4</v>
      </c>
      <c r="P577" s="77">
        <v>2.7066110469070301E-2</v>
      </c>
      <c r="Q577" s="77">
        <v>2.70661104690702E-2</v>
      </c>
      <c r="R577" s="77">
        <v>0</v>
      </c>
      <c r="S577" s="77">
        <v>1.2776096418499999E-7</v>
      </c>
      <c r="T577" s="77" t="s">
        <v>129</v>
      </c>
      <c r="U577" s="105">
        <v>-1.3642533070430399E-2</v>
      </c>
      <c r="V577" s="105">
        <v>0</v>
      </c>
      <c r="W577" s="101">
        <v>-1.3640159877289299E-2</v>
      </c>
    </row>
    <row r="578" spans="2:23" x14ac:dyDescent="0.35">
      <c r="B578" s="55" t="s">
        <v>110</v>
      </c>
      <c r="C578" s="76" t="s">
        <v>111</v>
      </c>
      <c r="D578" s="55" t="s">
        <v>63</v>
      </c>
      <c r="E578" s="55" t="s">
        <v>130</v>
      </c>
      <c r="F578" s="70">
        <v>191.3</v>
      </c>
      <c r="G578" s="77">
        <v>54000</v>
      </c>
      <c r="H578" s="77">
        <v>191.94</v>
      </c>
      <c r="I578" s="77">
        <v>10</v>
      </c>
      <c r="J578" s="77">
        <v>27.461849005644201</v>
      </c>
      <c r="K578" s="77">
        <v>3.6078686734692902E-2</v>
      </c>
      <c r="L578" s="77">
        <v>27.435194600437399</v>
      </c>
      <c r="M578" s="77">
        <v>3.6008684948223603E-2</v>
      </c>
      <c r="N578" s="77">
        <v>2.6654405206727499E-2</v>
      </c>
      <c r="O578" s="77">
        <v>7.0001786469352001E-5</v>
      </c>
      <c r="P578" s="77">
        <v>2.7066110468093901E-2</v>
      </c>
      <c r="Q578" s="77">
        <v>2.7066110468093801E-2</v>
      </c>
      <c r="R578" s="77">
        <v>0</v>
      </c>
      <c r="S578" s="77">
        <v>3.5046356227999997E-8</v>
      </c>
      <c r="T578" s="77" t="s">
        <v>129</v>
      </c>
      <c r="U578" s="105">
        <v>-3.6450770090479799E-3</v>
      </c>
      <c r="V578" s="105">
        <v>0</v>
      </c>
      <c r="W578" s="101">
        <v>-3.64444292799338E-3</v>
      </c>
    </row>
    <row r="579" spans="2:23" x14ac:dyDescent="0.35">
      <c r="B579" s="55" t="s">
        <v>110</v>
      </c>
      <c r="C579" s="76" t="s">
        <v>111</v>
      </c>
      <c r="D579" s="55" t="s">
        <v>63</v>
      </c>
      <c r="E579" s="55" t="s">
        <v>131</v>
      </c>
      <c r="F579" s="70">
        <v>191.94</v>
      </c>
      <c r="G579" s="77">
        <v>56100</v>
      </c>
      <c r="H579" s="77">
        <v>192.68</v>
      </c>
      <c r="I579" s="77">
        <v>10</v>
      </c>
      <c r="J579" s="77">
        <v>9.2140505461682807</v>
      </c>
      <c r="K579" s="77">
        <v>1.5519487381030501E-2</v>
      </c>
      <c r="L579" s="77">
        <v>9.2109188267228301</v>
      </c>
      <c r="M579" s="77">
        <v>1.55089394856168E-2</v>
      </c>
      <c r="N579" s="77">
        <v>3.1317194454399998E-3</v>
      </c>
      <c r="O579" s="77">
        <v>1.0547895413635999E-5</v>
      </c>
      <c r="P579" s="77">
        <v>3.1689014308991501E-3</v>
      </c>
      <c r="Q579" s="77">
        <v>3.1689014308991501E-3</v>
      </c>
      <c r="R579" s="77">
        <v>0</v>
      </c>
      <c r="S579" s="77">
        <v>1.835665952E-9</v>
      </c>
      <c r="T579" s="77" t="s">
        <v>129</v>
      </c>
      <c r="U579" s="105">
        <v>-2.8900662262926598E-4</v>
      </c>
      <c r="V579" s="105">
        <v>0</v>
      </c>
      <c r="W579" s="101">
        <v>-2.8895634834874703E-4</v>
      </c>
    </row>
    <row r="580" spans="2:23" x14ac:dyDescent="0.35">
      <c r="B580" s="55" t="s">
        <v>110</v>
      </c>
      <c r="C580" s="76" t="s">
        <v>111</v>
      </c>
      <c r="D580" s="55" t="s">
        <v>63</v>
      </c>
      <c r="E580" s="55" t="s">
        <v>132</v>
      </c>
      <c r="F580" s="70">
        <v>192.75</v>
      </c>
      <c r="G580" s="77">
        <v>56100</v>
      </c>
      <c r="H580" s="77">
        <v>192.68</v>
      </c>
      <c r="I580" s="77">
        <v>10</v>
      </c>
      <c r="J580" s="77">
        <v>-1.6744031373133199</v>
      </c>
      <c r="K580" s="77">
        <v>2.0101997460974499E-4</v>
      </c>
      <c r="L580" s="77">
        <v>-1.67380068123125</v>
      </c>
      <c r="M580" s="77">
        <v>2.00875345259146E-4</v>
      </c>
      <c r="N580" s="77">
        <v>-6.0245608207651401E-4</v>
      </c>
      <c r="O580" s="77">
        <v>1.4462935059900001E-7</v>
      </c>
      <c r="P580" s="77">
        <v>-5.9600419561075602E-4</v>
      </c>
      <c r="Q580" s="77">
        <v>-5.9600419561075797E-4</v>
      </c>
      <c r="R580" s="77">
        <v>0</v>
      </c>
      <c r="S580" s="77">
        <v>2.5469346000000001E-11</v>
      </c>
      <c r="T580" s="77" t="s">
        <v>129</v>
      </c>
      <c r="U580" s="105">
        <v>-1.4299680444736001E-5</v>
      </c>
      <c r="V580" s="105">
        <v>0</v>
      </c>
      <c r="W580" s="101">
        <v>-1.42971929372198E-5</v>
      </c>
    </row>
    <row r="581" spans="2:23" x14ac:dyDescent="0.35">
      <c r="B581" s="55" t="s">
        <v>110</v>
      </c>
      <c r="C581" s="76" t="s">
        <v>133</v>
      </c>
      <c r="D581" s="55" t="s">
        <v>63</v>
      </c>
      <c r="E581" s="55" t="s">
        <v>134</v>
      </c>
      <c r="F581" s="70">
        <v>187.05</v>
      </c>
      <c r="G581" s="77">
        <v>50000</v>
      </c>
      <c r="H581" s="77">
        <v>186.65</v>
      </c>
      <c r="I581" s="77">
        <v>1</v>
      </c>
      <c r="J581" s="77">
        <v>-12.3917227109973</v>
      </c>
      <c r="K581" s="77">
        <v>1.4633771653417201E-2</v>
      </c>
      <c r="L581" s="77">
        <v>-10.2256628449475</v>
      </c>
      <c r="M581" s="77">
        <v>9.9649664129468195E-3</v>
      </c>
      <c r="N581" s="77">
        <v>-2.1660598660497898</v>
      </c>
      <c r="O581" s="77">
        <v>4.66880524047039E-3</v>
      </c>
      <c r="P581" s="77">
        <v>-2.1618805039953499</v>
      </c>
      <c r="Q581" s="77">
        <v>-2.1618805039953499</v>
      </c>
      <c r="R581" s="77">
        <v>0</v>
      </c>
      <c r="S581" s="77">
        <v>4.4540621298181098E-4</v>
      </c>
      <c r="T581" s="77" t="s">
        <v>135</v>
      </c>
      <c r="U581" s="105">
        <v>-1.12091681422714E-2</v>
      </c>
      <c r="V581" s="105">
        <v>-1.19948810705872E-2</v>
      </c>
      <c r="W581" s="101">
        <v>7.85849607371165E-4</v>
      </c>
    </row>
    <row r="582" spans="2:23" x14ac:dyDescent="0.35">
      <c r="B582" s="55" t="s">
        <v>110</v>
      </c>
      <c r="C582" s="76" t="s">
        <v>133</v>
      </c>
      <c r="D582" s="55" t="s">
        <v>63</v>
      </c>
      <c r="E582" s="55" t="s">
        <v>136</v>
      </c>
      <c r="F582" s="70">
        <v>191.98</v>
      </c>
      <c r="G582" s="77">
        <v>56050</v>
      </c>
      <c r="H582" s="77">
        <v>192.75</v>
      </c>
      <c r="I582" s="77">
        <v>1</v>
      </c>
      <c r="J582" s="77">
        <v>35.400355722529703</v>
      </c>
      <c r="K582" s="77">
        <v>6.2659259264082001E-2</v>
      </c>
      <c r="L582" s="77">
        <v>35.401139701536401</v>
      </c>
      <c r="M582" s="77">
        <v>6.2662034608384806E-2</v>
      </c>
      <c r="N582" s="77">
        <v>-7.8397900673543596E-4</v>
      </c>
      <c r="O582" s="77">
        <v>-2.775344302888E-6</v>
      </c>
      <c r="P582" s="77">
        <v>-7.8015665765110399E-4</v>
      </c>
      <c r="Q582" s="77">
        <v>-7.8015665765110399E-4</v>
      </c>
      <c r="R582" s="77">
        <v>0</v>
      </c>
      <c r="S582" s="77">
        <v>3.0432221000000001E-11</v>
      </c>
      <c r="T582" s="77" t="s">
        <v>135</v>
      </c>
      <c r="U582" s="105">
        <v>7.2504397967276994E-5</v>
      </c>
      <c r="V582" s="105">
        <v>0</v>
      </c>
      <c r="W582" s="101">
        <v>7.2517010503311895E-5</v>
      </c>
    </row>
    <row r="583" spans="2:23" x14ac:dyDescent="0.35">
      <c r="B583" s="55" t="s">
        <v>110</v>
      </c>
      <c r="C583" s="76" t="s">
        <v>133</v>
      </c>
      <c r="D583" s="55" t="s">
        <v>63</v>
      </c>
      <c r="E583" s="55" t="s">
        <v>146</v>
      </c>
      <c r="F583" s="70">
        <v>191.97</v>
      </c>
      <c r="G583" s="77">
        <v>58350</v>
      </c>
      <c r="H583" s="77">
        <v>191.62</v>
      </c>
      <c r="I583" s="77">
        <v>1</v>
      </c>
      <c r="J583" s="77">
        <v>-14.396939598530899</v>
      </c>
      <c r="K583" s="77">
        <v>1.47577571300268E-2</v>
      </c>
      <c r="L583" s="77">
        <v>-14.398111267326099</v>
      </c>
      <c r="M583" s="77">
        <v>1.47601592943207E-2</v>
      </c>
      <c r="N583" s="77">
        <v>1.17166879518849E-3</v>
      </c>
      <c r="O583" s="77">
        <v>-2.4021642939420002E-6</v>
      </c>
      <c r="P583" s="77">
        <v>1.2104974460337499E-3</v>
      </c>
      <c r="Q583" s="77">
        <v>1.2104974460337499E-3</v>
      </c>
      <c r="R583" s="77">
        <v>0</v>
      </c>
      <c r="S583" s="77">
        <v>1.0432964999999999E-10</v>
      </c>
      <c r="T583" s="77" t="s">
        <v>135</v>
      </c>
      <c r="U583" s="105">
        <v>-5.0099367791741001E-5</v>
      </c>
      <c r="V583" s="105">
        <v>0</v>
      </c>
      <c r="W583" s="101">
        <v>-5.0090652733078102E-5</v>
      </c>
    </row>
    <row r="584" spans="2:23" x14ac:dyDescent="0.35">
      <c r="B584" s="55" t="s">
        <v>110</v>
      </c>
      <c r="C584" s="76" t="s">
        <v>133</v>
      </c>
      <c r="D584" s="55" t="s">
        <v>63</v>
      </c>
      <c r="E584" s="55" t="s">
        <v>147</v>
      </c>
      <c r="F584" s="70">
        <v>186.65</v>
      </c>
      <c r="G584" s="77">
        <v>50050</v>
      </c>
      <c r="H584" s="77">
        <v>188.04</v>
      </c>
      <c r="I584" s="77">
        <v>1</v>
      </c>
      <c r="J584" s="77">
        <v>69.054796575268696</v>
      </c>
      <c r="K584" s="77">
        <v>0.27609990944999602</v>
      </c>
      <c r="L584" s="77">
        <v>70.581514307930902</v>
      </c>
      <c r="M584" s="77">
        <v>0.28844333437983799</v>
      </c>
      <c r="N584" s="77">
        <v>-1.5267177326621699</v>
      </c>
      <c r="O584" s="77">
        <v>-1.2343424929841799E-2</v>
      </c>
      <c r="P584" s="77">
        <v>-1.5245453858865701</v>
      </c>
      <c r="Q584" s="77">
        <v>-1.5245453858865601</v>
      </c>
      <c r="R584" s="77">
        <v>0</v>
      </c>
      <c r="S584" s="77">
        <v>1.3457341688706201E-4</v>
      </c>
      <c r="T584" s="77" t="s">
        <v>148</v>
      </c>
      <c r="U584" s="105">
        <v>-0.19034129508081399</v>
      </c>
      <c r="V584" s="105">
        <v>-0.20368337492466801</v>
      </c>
      <c r="W584" s="101">
        <v>1.33444007715158E-2</v>
      </c>
    </row>
    <row r="585" spans="2:23" x14ac:dyDescent="0.35">
      <c r="B585" s="55" t="s">
        <v>110</v>
      </c>
      <c r="C585" s="76" t="s">
        <v>133</v>
      </c>
      <c r="D585" s="55" t="s">
        <v>63</v>
      </c>
      <c r="E585" s="55" t="s">
        <v>147</v>
      </c>
      <c r="F585" s="70">
        <v>186.65</v>
      </c>
      <c r="G585" s="77">
        <v>51150</v>
      </c>
      <c r="H585" s="77">
        <v>185.02</v>
      </c>
      <c r="I585" s="77">
        <v>1</v>
      </c>
      <c r="J585" s="77">
        <v>-129.806255245085</v>
      </c>
      <c r="K585" s="77">
        <v>0.58973823652632795</v>
      </c>
      <c r="L585" s="77">
        <v>-129.16785717148699</v>
      </c>
      <c r="M585" s="77">
        <v>0.58395173641957998</v>
      </c>
      <c r="N585" s="77">
        <v>-0.63839807359806799</v>
      </c>
      <c r="O585" s="77">
        <v>5.7865001067478397E-3</v>
      </c>
      <c r="P585" s="77">
        <v>-0.63733511810965804</v>
      </c>
      <c r="Q585" s="77">
        <v>-0.63733511810965704</v>
      </c>
      <c r="R585" s="77">
        <v>0</v>
      </c>
      <c r="S585" s="77">
        <v>1.4216861847155001E-5</v>
      </c>
      <c r="T585" s="77" t="s">
        <v>148</v>
      </c>
      <c r="U585" s="105">
        <v>3.47453873726375E-2</v>
      </c>
      <c r="V585" s="105">
        <v>-3.7180884789709101E-2</v>
      </c>
      <c r="W585" s="101">
        <v>7.1938784130240102E-2</v>
      </c>
    </row>
    <row r="586" spans="2:23" x14ac:dyDescent="0.35">
      <c r="B586" s="55" t="s">
        <v>110</v>
      </c>
      <c r="C586" s="76" t="s">
        <v>133</v>
      </c>
      <c r="D586" s="55" t="s">
        <v>63</v>
      </c>
      <c r="E586" s="55" t="s">
        <v>147</v>
      </c>
      <c r="F586" s="70">
        <v>186.65</v>
      </c>
      <c r="G586" s="77">
        <v>51200</v>
      </c>
      <c r="H586" s="77">
        <v>186.65</v>
      </c>
      <c r="I586" s="77">
        <v>1</v>
      </c>
      <c r="J586" s="77">
        <v>-2.829824E-12</v>
      </c>
      <c r="K586" s="77">
        <v>0</v>
      </c>
      <c r="L586" s="77">
        <v>-1.74757E-12</v>
      </c>
      <c r="M586" s="77">
        <v>0</v>
      </c>
      <c r="N586" s="77">
        <v>-1.082254E-12</v>
      </c>
      <c r="O586" s="77">
        <v>0</v>
      </c>
      <c r="P586" s="77">
        <v>-5.5228700000000005E-13</v>
      </c>
      <c r="Q586" s="77">
        <v>-5.5228700000000005E-13</v>
      </c>
      <c r="R586" s="77">
        <v>0</v>
      </c>
      <c r="S586" s="77">
        <v>0</v>
      </c>
      <c r="T586" s="77" t="s">
        <v>149</v>
      </c>
      <c r="U586" s="105">
        <v>0</v>
      </c>
      <c r="V586" s="105">
        <v>0</v>
      </c>
      <c r="W586" s="101">
        <v>0</v>
      </c>
    </row>
    <row r="587" spans="2:23" x14ac:dyDescent="0.35">
      <c r="B587" s="55" t="s">
        <v>110</v>
      </c>
      <c r="C587" s="76" t="s">
        <v>133</v>
      </c>
      <c r="D587" s="55" t="s">
        <v>63</v>
      </c>
      <c r="E587" s="55" t="s">
        <v>114</v>
      </c>
      <c r="F587" s="70">
        <v>188.04</v>
      </c>
      <c r="G587" s="77">
        <v>50054</v>
      </c>
      <c r="H587" s="77">
        <v>188.04</v>
      </c>
      <c r="I587" s="77">
        <v>1</v>
      </c>
      <c r="J587" s="77">
        <v>65.197800290341107</v>
      </c>
      <c r="K587" s="77">
        <v>0</v>
      </c>
      <c r="L587" s="77">
        <v>65.197800069446998</v>
      </c>
      <c r="M587" s="77">
        <v>0</v>
      </c>
      <c r="N587" s="77">
        <v>2.2089414741800001E-7</v>
      </c>
      <c r="O587" s="77">
        <v>0</v>
      </c>
      <c r="P587" s="77">
        <v>-8.0429300000000001E-13</v>
      </c>
      <c r="Q587" s="77">
        <v>-8.0429300000000001E-13</v>
      </c>
      <c r="R587" s="77">
        <v>0</v>
      </c>
      <c r="S587" s="77">
        <v>0</v>
      </c>
      <c r="T587" s="77" t="s">
        <v>148</v>
      </c>
      <c r="U587" s="105">
        <v>0</v>
      </c>
      <c r="V587" s="105">
        <v>0</v>
      </c>
      <c r="W587" s="101">
        <v>0</v>
      </c>
    </row>
    <row r="588" spans="2:23" x14ac:dyDescent="0.35">
      <c r="B588" s="55" t="s">
        <v>110</v>
      </c>
      <c r="C588" s="76" t="s">
        <v>133</v>
      </c>
      <c r="D588" s="55" t="s">
        <v>63</v>
      </c>
      <c r="E588" s="55" t="s">
        <v>114</v>
      </c>
      <c r="F588" s="70">
        <v>188.04</v>
      </c>
      <c r="G588" s="77">
        <v>50100</v>
      </c>
      <c r="H588" s="77">
        <v>187.64</v>
      </c>
      <c r="I588" s="77">
        <v>1</v>
      </c>
      <c r="J588" s="77">
        <v>-119.12278675491299</v>
      </c>
      <c r="K588" s="77">
        <v>0.113096199444324</v>
      </c>
      <c r="L588" s="77">
        <v>-119.61952565545</v>
      </c>
      <c r="M588" s="77">
        <v>0.114041382416737</v>
      </c>
      <c r="N588" s="77">
        <v>0.49673890053647501</v>
      </c>
      <c r="O588" s="77">
        <v>-9.4518297241272405E-4</v>
      </c>
      <c r="P588" s="77">
        <v>0.50141310529294802</v>
      </c>
      <c r="Q588" s="77">
        <v>0.50141310529294703</v>
      </c>
      <c r="R588" s="77">
        <v>0</v>
      </c>
      <c r="S588" s="77">
        <v>2.0037783642110002E-6</v>
      </c>
      <c r="T588" s="77" t="s">
        <v>148</v>
      </c>
      <c r="U588" s="105">
        <v>2.1152390676586801E-2</v>
      </c>
      <c r="V588" s="105">
        <v>-2.26350793657417E-2</v>
      </c>
      <c r="W588" s="101">
        <v>4.3795087111903198E-2</v>
      </c>
    </row>
    <row r="589" spans="2:23" x14ac:dyDescent="0.35">
      <c r="B589" s="55" t="s">
        <v>110</v>
      </c>
      <c r="C589" s="76" t="s">
        <v>133</v>
      </c>
      <c r="D589" s="55" t="s">
        <v>63</v>
      </c>
      <c r="E589" s="55" t="s">
        <v>114</v>
      </c>
      <c r="F589" s="70">
        <v>188.04</v>
      </c>
      <c r="G589" s="77">
        <v>50900</v>
      </c>
      <c r="H589" s="77">
        <v>189.95</v>
      </c>
      <c r="I589" s="77">
        <v>1</v>
      </c>
      <c r="J589" s="77">
        <v>72.346235517067996</v>
      </c>
      <c r="K589" s="77">
        <v>0.36899543444112098</v>
      </c>
      <c r="L589" s="77">
        <v>72.238326185675305</v>
      </c>
      <c r="M589" s="77">
        <v>0.36789549179261599</v>
      </c>
      <c r="N589" s="77">
        <v>0.107909331392697</v>
      </c>
      <c r="O589" s="77">
        <v>1.0999426485049401E-3</v>
      </c>
      <c r="P589" s="77">
        <v>0.108855902221805</v>
      </c>
      <c r="Q589" s="77">
        <v>0.108855902221805</v>
      </c>
      <c r="R589" s="77">
        <v>0</v>
      </c>
      <c r="S589" s="77">
        <v>8.3539732512100005E-7</v>
      </c>
      <c r="T589" s="77" t="s">
        <v>148</v>
      </c>
      <c r="U589" s="105">
        <v>1.77683789413913E-3</v>
      </c>
      <c r="V589" s="105">
        <v>-1.9013863429826899E-3</v>
      </c>
      <c r="W589" s="101">
        <v>3.6788640843178001E-3</v>
      </c>
    </row>
    <row r="590" spans="2:23" x14ac:dyDescent="0.35">
      <c r="B590" s="55" t="s">
        <v>110</v>
      </c>
      <c r="C590" s="76" t="s">
        <v>133</v>
      </c>
      <c r="D590" s="55" t="s">
        <v>63</v>
      </c>
      <c r="E590" s="55" t="s">
        <v>150</v>
      </c>
      <c r="F590" s="70">
        <v>188.04</v>
      </c>
      <c r="G590" s="77">
        <v>50454</v>
      </c>
      <c r="H590" s="77">
        <v>188.04</v>
      </c>
      <c r="I590" s="77">
        <v>1</v>
      </c>
      <c r="J590" s="77">
        <v>-4.9138759999999998E-12</v>
      </c>
      <c r="K590" s="77">
        <v>0</v>
      </c>
      <c r="L590" s="77">
        <v>-2.5756350000000001E-12</v>
      </c>
      <c r="M590" s="77">
        <v>0</v>
      </c>
      <c r="N590" s="77">
        <v>-2.3382410000000001E-12</v>
      </c>
      <c r="O590" s="77">
        <v>0</v>
      </c>
      <c r="P590" s="77">
        <v>-1.121183E-12</v>
      </c>
      <c r="Q590" s="77">
        <v>-1.121184E-12</v>
      </c>
      <c r="R590" s="77">
        <v>0</v>
      </c>
      <c r="S590" s="77">
        <v>0</v>
      </c>
      <c r="T590" s="77" t="s">
        <v>149</v>
      </c>
      <c r="U590" s="105">
        <v>0</v>
      </c>
      <c r="V590" s="105">
        <v>0</v>
      </c>
      <c r="W590" s="101">
        <v>0</v>
      </c>
    </row>
    <row r="591" spans="2:23" x14ac:dyDescent="0.35">
      <c r="B591" s="55" t="s">
        <v>110</v>
      </c>
      <c r="C591" s="76" t="s">
        <v>133</v>
      </c>
      <c r="D591" s="55" t="s">
        <v>63</v>
      </c>
      <c r="E591" s="55" t="s">
        <v>150</v>
      </c>
      <c r="F591" s="70">
        <v>188.04</v>
      </c>
      <c r="G591" s="77">
        <v>50604</v>
      </c>
      <c r="H591" s="77">
        <v>188.04</v>
      </c>
      <c r="I591" s="77">
        <v>1</v>
      </c>
      <c r="J591" s="77">
        <v>1.780871E-12</v>
      </c>
      <c r="K591" s="77">
        <v>0</v>
      </c>
      <c r="L591" s="77">
        <v>1.254712E-12</v>
      </c>
      <c r="M591" s="77">
        <v>0</v>
      </c>
      <c r="N591" s="77">
        <v>5.2615999999999995E-13</v>
      </c>
      <c r="O591" s="77">
        <v>0</v>
      </c>
      <c r="P591" s="77">
        <v>2.5231000000000001E-13</v>
      </c>
      <c r="Q591" s="77">
        <v>2.5231000000000001E-13</v>
      </c>
      <c r="R591" s="77">
        <v>0</v>
      </c>
      <c r="S591" s="77">
        <v>0</v>
      </c>
      <c r="T591" s="77" t="s">
        <v>149</v>
      </c>
      <c r="U591" s="105">
        <v>0</v>
      </c>
      <c r="V591" s="105">
        <v>0</v>
      </c>
      <c r="W591" s="101">
        <v>0</v>
      </c>
    </row>
    <row r="592" spans="2:23" x14ac:dyDescent="0.35">
      <c r="B592" s="55" t="s">
        <v>110</v>
      </c>
      <c r="C592" s="76" t="s">
        <v>133</v>
      </c>
      <c r="D592" s="55" t="s">
        <v>63</v>
      </c>
      <c r="E592" s="55" t="s">
        <v>151</v>
      </c>
      <c r="F592" s="70">
        <v>187.64</v>
      </c>
      <c r="G592" s="77">
        <v>50103</v>
      </c>
      <c r="H592" s="77">
        <v>187.63</v>
      </c>
      <c r="I592" s="77">
        <v>1</v>
      </c>
      <c r="J592" s="77">
        <v>-8.5998145339365202</v>
      </c>
      <c r="K592" s="77">
        <v>3.6978405009052901E-4</v>
      </c>
      <c r="L592" s="77">
        <v>-8.5998149706298097</v>
      </c>
      <c r="M592" s="77">
        <v>3.6978408764534298E-4</v>
      </c>
      <c r="N592" s="77">
        <v>4.3669328986299999E-7</v>
      </c>
      <c r="O592" s="77">
        <v>-3.7554814000000002E-11</v>
      </c>
      <c r="P592" s="77">
        <v>-7.7057700000000002E-13</v>
      </c>
      <c r="Q592" s="77">
        <v>-7.7057600000000005E-13</v>
      </c>
      <c r="R592" s="77">
        <v>0</v>
      </c>
      <c r="S592" s="77">
        <v>0</v>
      </c>
      <c r="T592" s="77" t="s">
        <v>149</v>
      </c>
      <c r="U592" s="105">
        <v>-2.679664622E-9</v>
      </c>
      <c r="V592" s="105">
        <v>0</v>
      </c>
      <c r="W592" s="101">
        <v>-2.6791984797000001E-9</v>
      </c>
    </row>
    <row r="593" spans="2:23" x14ac:dyDescent="0.35">
      <c r="B593" s="55" t="s">
        <v>110</v>
      </c>
      <c r="C593" s="76" t="s">
        <v>133</v>
      </c>
      <c r="D593" s="55" t="s">
        <v>63</v>
      </c>
      <c r="E593" s="55" t="s">
        <v>151</v>
      </c>
      <c r="F593" s="70">
        <v>187.64</v>
      </c>
      <c r="G593" s="77">
        <v>50200</v>
      </c>
      <c r="H593" s="77">
        <v>187.43</v>
      </c>
      <c r="I593" s="77">
        <v>1</v>
      </c>
      <c r="J593" s="77">
        <v>-27.8855388691732</v>
      </c>
      <c r="K593" s="77">
        <v>1.16562731375823E-2</v>
      </c>
      <c r="L593" s="77">
        <v>-28.382955501651299</v>
      </c>
      <c r="M593" s="77">
        <v>1.2075826523500701E-2</v>
      </c>
      <c r="N593" s="77">
        <v>0.49741663247810902</v>
      </c>
      <c r="O593" s="77">
        <v>-4.1955338591838798E-4</v>
      </c>
      <c r="P593" s="77">
        <v>0.50141310529143401</v>
      </c>
      <c r="Q593" s="77">
        <v>0.50141310529143301</v>
      </c>
      <c r="R593" s="77">
        <v>0</v>
      </c>
      <c r="S593" s="77">
        <v>3.768712381348E-6</v>
      </c>
      <c r="T593" s="77" t="s">
        <v>148</v>
      </c>
      <c r="U593" s="105">
        <v>2.5776548592187799E-2</v>
      </c>
      <c r="V593" s="105">
        <v>-2.7583370224193399E-2</v>
      </c>
      <c r="W593" s="101">
        <v>5.3369201065703503E-2</v>
      </c>
    </row>
    <row r="594" spans="2:23" x14ac:dyDescent="0.35">
      <c r="B594" s="55" t="s">
        <v>110</v>
      </c>
      <c r="C594" s="76" t="s">
        <v>133</v>
      </c>
      <c r="D594" s="55" t="s">
        <v>63</v>
      </c>
      <c r="E594" s="55" t="s">
        <v>152</v>
      </c>
      <c r="F594" s="70">
        <v>187.5</v>
      </c>
      <c r="G594" s="77">
        <v>50800</v>
      </c>
      <c r="H594" s="77">
        <v>189.03</v>
      </c>
      <c r="I594" s="77">
        <v>1</v>
      </c>
      <c r="J594" s="77">
        <v>62.088230957077897</v>
      </c>
      <c r="K594" s="77">
        <v>0.19567718197074099</v>
      </c>
      <c r="L594" s="77">
        <v>62.1270771465081</v>
      </c>
      <c r="M594" s="77">
        <v>0.19592211376163199</v>
      </c>
      <c r="N594" s="77">
        <v>-3.8846189430152799E-2</v>
      </c>
      <c r="O594" s="77">
        <v>-2.4493179089125899E-4</v>
      </c>
      <c r="P594" s="77">
        <v>-3.8997856470822899E-2</v>
      </c>
      <c r="Q594" s="77">
        <v>-3.8997856470822899E-2</v>
      </c>
      <c r="R594" s="77">
        <v>0</v>
      </c>
      <c r="S594" s="77">
        <v>7.7197473401000003E-8</v>
      </c>
      <c r="T594" s="77" t="s">
        <v>148</v>
      </c>
      <c r="U594" s="105">
        <v>1.3322586215991E-2</v>
      </c>
      <c r="V594" s="105">
        <v>0</v>
      </c>
      <c r="W594" s="101">
        <v>1.33249037526293E-2</v>
      </c>
    </row>
    <row r="595" spans="2:23" x14ac:dyDescent="0.35">
      <c r="B595" s="55" t="s">
        <v>110</v>
      </c>
      <c r="C595" s="76" t="s">
        <v>133</v>
      </c>
      <c r="D595" s="55" t="s">
        <v>63</v>
      </c>
      <c r="E595" s="55" t="s">
        <v>153</v>
      </c>
      <c r="F595" s="70">
        <v>187.43</v>
      </c>
      <c r="G595" s="77">
        <v>50150</v>
      </c>
      <c r="H595" s="77">
        <v>187.5</v>
      </c>
      <c r="I595" s="77">
        <v>1</v>
      </c>
      <c r="J595" s="77">
        <v>21.167241702020199</v>
      </c>
      <c r="K595" s="77">
        <v>2.3388320730384901E-3</v>
      </c>
      <c r="L595" s="77">
        <v>21.206212584297798</v>
      </c>
      <c r="M595" s="77">
        <v>2.3474520203296402E-3</v>
      </c>
      <c r="N595" s="77">
        <v>-3.8970882277619703E-2</v>
      </c>
      <c r="O595" s="77">
        <v>-8.6199472911530004E-6</v>
      </c>
      <c r="P595" s="77">
        <v>-3.8997856471002103E-2</v>
      </c>
      <c r="Q595" s="77">
        <v>-3.8997856471001999E-2</v>
      </c>
      <c r="R595" s="77">
        <v>0</v>
      </c>
      <c r="S595" s="77">
        <v>7.9387472649999994E-9</v>
      </c>
      <c r="T595" s="77" t="s">
        <v>148</v>
      </c>
      <c r="U595" s="105">
        <v>1.1120233404972001E-3</v>
      </c>
      <c r="V595" s="105">
        <v>0</v>
      </c>
      <c r="W595" s="101">
        <v>1.1122167830309899E-3</v>
      </c>
    </row>
    <row r="596" spans="2:23" x14ac:dyDescent="0.35">
      <c r="B596" s="55" t="s">
        <v>110</v>
      </c>
      <c r="C596" s="76" t="s">
        <v>133</v>
      </c>
      <c r="D596" s="55" t="s">
        <v>63</v>
      </c>
      <c r="E596" s="55" t="s">
        <v>153</v>
      </c>
      <c r="F596" s="70">
        <v>187.43</v>
      </c>
      <c r="G596" s="77">
        <v>50250</v>
      </c>
      <c r="H596" s="77">
        <v>184.9</v>
      </c>
      <c r="I596" s="77">
        <v>1</v>
      </c>
      <c r="J596" s="77">
        <v>-131.861769964193</v>
      </c>
      <c r="K596" s="77">
        <v>0.858422177286286</v>
      </c>
      <c r="L596" s="77">
        <v>-132.499582586727</v>
      </c>
      <c r="M596" s="77">
        <v>0.86674660146988503</v>
      </c>
      <c r="N596" s="77">
        <v>0.63781262253472804</v>
      </c>
      <c r="O596" s="77">
        <v>-8.3244241835991901E-3</v>
      </c>
      <c r="P596" s="77">
        <v>0.63733511811009502</v>
      </c>
      <c r="Q596" s="77">
        <v>0.63733511811009402</v>
      </c>
      <c r="R596" s="77">
        <v>0</v>
      </c>
      <c r="S596" s="77">
        <v>2.0053899125571E-5</v>
      </c>
      <c r="T596" s="77" t="s">
        <v>148</v>
      </c>
      <c r="U596" s="105">
        <v>6.3949506873119399E-2</v>
      </c>
      <c r="V596" s="105">
        <v>-6.8432083427587095E-2</v>
      </c>
      <c r="W596" s="101">
        <v>0.13240461880138801</v>
      </c>
    </row>
    <row r="597" spans="2:23" x14ac:dyDescent="0.35">
      <c r="B597" s="55" t="s">
        <v>110</v>
      </c>
      <c r="C597" s="76" t="s">
        <v>133</v>
      </c>
      <c r="D597" s="55" t="s">
        <v>63</v>
      </c>
      <c r="E597" s="55" t="s">
        <v>153</v>
      </c>
      <c r="F597" s="70">
        <v>187.43</v>
      </c>
      <c r="G597" s="77">
        <v>50900</v>
      </c>
      <c r="H597" s="77">
        <v>189.95</v>
      </c>
      <c r="I597" s="77">
        <v>1</v>
      </c>
      <c r="J597" s="77">
        <v>78.095009755802707</v>
      </c>
      <c r="K597" s="77">
        <v>0.582438317406477</v>
      </c>
      <c r="L597" s="77">
        <v>78.1655203285071</v>
      </c>
      <c r="M597" s="77">
        <v>0.58349053826560804</v>
      </c>
      <c r="N597" s="77">
        <v>-7.0510572704374205E-2</v>
      </c>
      <c r="O597" s="77">
        <v>-1.0522208591303699E-3</v>
      </c>
      <c r="P597" s="77">
        <v>-7.1107275378955698E-2</v>
      </c>
      <c r="Q597" s="77">
        <v>-7.1107275378955601E-2</v>
      </c>
      <c r="R597" s="77">
        <v>0</v>
      </c>
      <c r="S597" s="77">
        <v>4.82871360429E-7</v>
      </c>
      <c r="T597" s="77" t="s">
        <v>149</v>
      </c>
      <c r="U597" s="105">
        <v>-2.0856910694288501E-2</v>
      </c>
      <c r="V597" s="105">
        <v>0</v>
      </c>
      <c r="W597" s="101">
        <v>-2.08532825207558E-2</v>
      </c>
    </row>
    <row r="598" spans="2:23" x14ac:dyDescent="0.35">
      <c r="B598" s="55" t="s">
        <v>110</v>
      </c>
      <c r="C598" s="76" t="s">
        <v>133</v>
      </c>
      <c r="D598" s="55" t="s">
        <v>63</v>
      </c>
      <c r="E598" s="55" t="s">
        <v>153</v>
      </c>
      <c r="F598" s="70">
        <v>187.43</v>
      </c>
      <c r="G598" s="77">
        <v>53050</v>
      </c>
      <c r="H598" s="77">
        <v>192.13</v>
      </c>
      <c r="I598" s="77">
        <v>1</v>
      </c>
      <c r="J598" s="77">
        <v>69.804475022116193</v>
      </c>
      <c r="K598" s="77">
        <v>0.97794381193582902</v>
      </c>
      <c r="L598" s="77">
        <v>69.830131377500706</v>
      </c>
      <c r="M598" s="77">
        <v>0.97866282271354099</v>
      </c>
      <c r="N598" s="77">
        <v>-2.5656355384484599E-2</v>
      </c>
      <c r="O598" s="77">
        <v>-7.19010777712296E-4</v>
      </c>
      <c r="P598" s="77">
        <v>-2.5816880969583102E-2</v>
      </c>
      <c r="Q598" s="77">
        <v>-2.5816880969583001E-2</v>
      </c>
      <c r="R598" s="77">
        <v>0</v>
      </c>
      <c r="S598" s="77">
        <v>1.3376882654000001E-7</v>
      </c>
      <c r="T598" s="77" t="s">
        <v>149</v>
      </c>
      <c r="U598" s="105">
        <v>-1.5868995087162101E-2</v>
      </c>
      <c r="V598" s="105">
        <v>0</v>
      </c>
      <c r="W598" s="101">
        <v>-1.5866234588792501E-2</v>
      </c>
    </row>
    <row r="599" spans="2:23" x14ac:dyDescent="0.35">
      <c r="B599" s="55" t="s">
        <v>110</v>
      </c>
      <c r="C599" s="76" t="s">
        <v>133</v>
      </c>
      <c r="D599" s="55" t="s">
        <v>63</v>
      </c>
      <c r="E599" s="55" t="s">
        <v>154</v>
      </c>
      <c r="F599" s="70">
        <v>184.9</v>
      </c>
      <c r="G599" s="77">
        <v>50300</v>
      </c>
      <c r="H599" s="77">
        <v>184.79</v>
      </c>
      <c r="I599" s="77">
        <v>1</v>
      </c>
      <c r="J599" s="77">
        <v>-16.872168061239901</v>
      </c>
      <c r="K599" s="77">
        <v>3.9569137657054802E-3</v>
      </c>
      <c r="L599" s="77">
        <v>-17.514289847893</v>
      </c>
      <c r="M599" s="77">
        <v>4.2638298493764904E-3</v>
      </c>
      <c r="N599" s="77">
        <v>0.642121786653019</v>
      </c>
      <c r="O599" s="77">
        <v>-3.0691608367100899E-4</v>
      </c>
      <c r="P599" s="77">
        <v>0.63733511811002397</v>
      </c>
      <c r="Q599" s="77">
        <v>0.63733511811002397</v>
      </c>
      <c r="R599" s="77">
        <v>0</v>
      </c>
      <c r="S599" s="77">
        <v>5.6461251335909999E-6</v>
      </c>
      <c r="T599" s="77" t="s">
        <v>148</v>
      </c>
      <c r="U599" s="105">
        <v>1.39014930456731E-2</v>
      </c>
      <c r="V599" s="105">
        <v>-1.48759259982565E-2</v>
      </c>
      <c r="W599" s="101">
        <v>2.8782425033150399E-2</v>
      </c>
    </row>
    <row r="600" spans="2:23" x14ac:dyDescent="0.35">
      <c r="B600" s="55" t="s">
        <v>110</v>
      </c>
      <c r="C600" s="76" t="s">
        <v>133</v>
      </c>
      <c r="D600" s="55" t="s">
        <v>63</v>
      </c>
      <c r="E600" s="55" t="s">
        <v>155</v>
      </c>
      <c r="F600" s="70">
        <v>184.79</v>
      </c>
      <c r="G600" s="77">
        <v>51150</v>
      </c>
      <c r="H600" s="77">
        <v>185.02</v>
      </c>
      <c r="I600" s="77">
        <v>1</v>
      </c>
      <c r="J600" s="77">
        <v>26.915491014110199</v>
      </c>
      <c r="K600" s="77">
        <v>2.0719088576776502E-2</v>
      </c>
      <c r="L600" s="77">
        <v>26.273706138721501</v>
      </c>
      <c r="M600" s="77">
        <v>1.9742798339947399E-2</v>
      </c>
      <c r="N600" s="77">
        <v>0.64178487538863505</v>
      </c>
      <c r="O600" s="77">
        <v>9.7629023682909203E-4</v>
      </c>
      <c r="P600" s="77">
        <v>0.63733511811189802</v>
      </c>
      <c r="Q600" s="77">
        <v>0.63733511811189703</v>
      </c>
      <c r="R600" s="77">
        <v>0</v>
      </c>
      <c r="S600" s="77">
        <v>1.1617207109470999E-5</v>
      </c>
      <c r="T600" s="77" t="s">
        <v>148</v>
      </c>
      <c r="U600" s="105">
        <v>3.2910424901485602E-2</v>
      </c>
      <c r="V600" s="105">
        <v>-3.5217299594885003E-2</v>
      </c>
      <c r="W600" s="101">
        <v>6.8139575686150602E-2</v>
      </c>
    </row>
    <row r="601" spans="2:23" x14ac:dyDescent="0.35">
      <c r="B601" s="55" t="s">
        <v>110</v>
      </c>
      <c r="C601" s="76" t="s">
        <v>133</v>
      </c>
      <c r="D601" s="55" t="s">
        <v>63</v>
      </c>
      <c r="E601" s="55" t="s">
        <v>156</v>
      </c>
      <c r="F601" s="70">
        <v>190.22</v>
      </c>
      <c r="G601" s="77">
        <v>50354</v>
      </c>
      <c r="H601" s="77">
        <v>190.22</v>
      </c>
      <c r="I601" s="77">
        <v>1</v>
      </c>
      <c r="J601" s="77">
        <v>-7.2542100000000002E-13</v>
      </c>
      <c r="K601" s="77">
        <v>0</v>
      </c>
      <c r="L601" s="77">
        <v>-5.5099400000000005E-13</v>
      </c>
      <c r="M601" s="77">
        <v>0</v>
      </c>
      <c r="N601" s="77">
        <v>-1.74427E-13</v>
      </c>
      <c r="O601" s="77">
        <v>0</v>
      </c>
      <c r="P601" s="77">
        <v>1.8747E-14</v>
      </c>
      <c r="Q601" s="77">
        <v>1.8745E-14</v>
      </c>
      <c r="R601" s="77">
        <v>0</v>
      </c>
      <c r="S601" s="77">
        <v>0</v>
      </c>
      <c r="T601" s="77" t="s">
        <v>149</v>
      </c>
      <c r="U601" s="105">
        <v>0</v>
      </c>
      <c r="V601" s="105">
        <v>0</v>
      </c>
      <c r="W601" s="101">
        <v>0</v>
      </c>
    </row>
    <row r="602" spans="2:23" x14ac:dyDescent="0.35">
      <c r="B602" s="55" t="s">
        <v>110</v>
      </c>
      <c r="C602" s="76" t="s">
        <v>133</v>
      </c>
      <c r="D602" s="55" t="s">
        <v>63</v>
      </c>
      <c r="E602" s="55" t="s">
        <v>156</v>
      </c>
      <c r="F602" s="70">
        <v>190.22</v>
      </c>
      <c r="G602" s="77">
        <v>50900</v>
      </c>
      <c r="H602" s="77">
        <v>189.95</v>
      </c>
      <c r="I602" s="77">
        <v>1</v>
      </c>
      <c r="J602" s="77">
        <v>-93.842089441556894</v>
      </c>
      <c r="K602" s="77">
        <v>6.9570068230981594E-2</v>
      </c>
      <c r="L602" s="77">
        <v>-93.816542479320304</v>
      </c>
      <c r="M602" s="77">
        <v>6.9532194777915404E-2</v>
      </c>
      <c r="N602" s="77">
        <v>-2.55469622366555E-2</v>
      </c>
      <c r="O602" s="77">
        <v>3.7873453066209002E-5</v>
      </c>
      <c r="P602" s="77">
        <v>-2.58535980149617E-2</v>
      </c>
      <c r="Q602" s="77">
        <v>-2.58535980149617E-2</v>
      </c>
      <c r="R602" s="77">
        <v>0</v>
      </c>
      <c r="S602" s="77">
        <v>5.2804273899999999E-9</v>
      </c>
      <c r="T602" s="77" t="s">
        <v>148</v>
      </c>
      <c r="U602" s="105">
        <v>3.0149552219300101E-4</v>
      </c>
      <c r="V602" s="105">
        <v>0</v>
      </c>
      <c r="W602" s="101">
        <v>3.0154796898581101E-4</v>
      </c>
    </row>
    <row r="603" spans="2:23" x14ac:dyDescent="0.35">
      <c r="B603" s="55" t="s">
        <v>110</v>
      </c>
      <c r="C603" s="76" t="s">
        <v>133</v>
      </c>
      <c r="D603" s="55" t="s">
        <v>63</v>
      </c>
      <c r="E603" s="55" t="s">
        <v>156</v>
      </c>
      <c r="F603" s="70">
        <v>190.22</v>
      </c>
      <c r="G603" s="77">
        <v>53200</v>
      </c>
      <c r="H603" s="77">
        <v>191.15</v>
      </c>
      <c r="I603" s="77">
        <v>1</v>
      </c>
      <c r="J603" s="77">
        <v>54.051847713314302</v>
      </c>
      <c r="K603" s="77">
        <v>0.14111338825108599</v>
      </c>
      <c r="L603" s="77">
        <v>54.026386144767798</v>
      </c>
      <c r="M603" s="77">
        <v>0.14098047431340999</v>
      </c>
      <c r="N603" s="77">
        <v>2.5461568546547599E-2</v>
      </c>
      <c r="O603" s="77">
        <v>1.32913937676772E-4</v>
      </c>
      <c r="P603" s="77">
        <v>2.5853598017682201E-2</v>
      </c>
      <c r="Q603" s="77">
        <v>2.5853598017682201E-2</v>
      </c>
      <c r="R603" s="77">
        <v>0</v>
      </c>
      <c r="S603" s="77">
        <v>3.2284132021E-8</v>
      </c>
      <c r="T603" s="77" t="s">
        <v>148</v>
      </c>
      <c r="U603" s="105">
        <v>1.6654354576059001E-3</v>
      </c>
      <c r="V603" s="105">
        <v>0</v>
      </c>
      <c r="W603" s="101">
        <v>1.6657251692001199E-3</v>
      </c>
    </row>
    <row r="604" spans="2:23" x14ac:dyDescent="0.35">
      <c r="B604" s="55" t="s">
        <v>110</v>
      </c>
      <c r="C604" s="76" t="s">
        <v>133</v>
      </c>
      <c r="D604" s="55" t="s">
        <v>63</v>
      </c>
      <c r="E604" s="55" t="s">
        <v>157</v>
      </c>
      <c r="F604" s="70">
        <v>190.22</v>
      </c>
      <c r="G604" s="77">
        <v>50404</v>
      </c>
      <c r="H604" s="77">
        <v>190.22</v>
      </c>
      <c r="I604" s="77">
        <v>1</v>
      </c>
      <c r="J604" s="77">
        <v>4.7963610000000001E-12</v>
      </c>
      <c r="K604" s="77">
        <v>0</v>
      </c>
      <c r="L604" s="77">
        <v>3.4322270000000001E-12</v>
      </c>
      <c r="M604" s="77">
        <v>0</v>
      </c>
      <c r="N604" s="77">
        <v>1.3641340000000001E-12</v>
      </c>
      <c r="O604" s="77">
        <v>0</v>
      </c>
      <c r="P604" s="77">
        <v>7.7601700000000004E-13</v>
      </c>
      <c r="Q604" s="77">
        <v>7.76015E-13</v>
      </c>
      <c r="R604" s="77">
        <v>0</v>
      </c>
      <c r="S604" s="77">
        <v>0</v>
      </c>
      <c r="T604" s="77" t="s">
        <v>149</v>
      </c>
      <c r="U604" s="105">
        <v>0</v>
      </c>
      <c r="V604" s="105">
        <v>0</v>
      </c>
      <c r="W604" s="101">
        <v>0</v>
      </c>
    </row>
    <row r="605" spans="2:23" x14ac:dyDescent="0.35">
      <c r="B605" s="55" t="s">
        <v>110</v>
      </c>
      <c r="C605" s="76" t="s">
        <v>133</v>
      </c>
      <c r="D605" s="55" t="s">
        <v>63</v>
      </c>
      <c r="E605" s="55" t="s">
        <v>158</v>
      </c>
      <c r="F605" s="70">
        <v>188.04</v>
      </c>
      <c r="G605" s="77">
        <v>50499</v>
      </c>
      <c r="H605" s="77">
        <v>188.04</v>
      </c>
      <c r="I605" s="77">
        <v>1</v>
      </c>
      <c r="J605" s="77">
        <v>-1.810153E-12</v>
      </c>
      <c r="K605" s="77">
        <v>0</v>
      </c>
      <c r="L605" s="77">
        <v>-2.4984570000000001E-12</v>
      </c>
      <c r="M605" s="77">
        <v>0</v>
      </c>
      <c r="N605" s="77">
        <v>6.8830399999999999E-13</v>
      </c>
      <c r="O605" s="77">
        <v>0</v>
      </c>
      <c r="P605" s="77">
        <v>7.1884399999999998E-13</v>
      </c>
      <c r="Q605" s="77">
        <v>7.1884499999999995E-13</v>
      </c>
      <c r="R605" s="77">
        <v>0</v>
      </c>
      <c r="S605" s="77">
        <v>0</v>
      </c>
      <c r="T605" s="77" t="s">
        <v>149</v>
      </c>
      <c r="U605" s="105">
        <v>0</v>
      </c>
      <c r="V605" s="105">
        <v>0</v>
      </c>
      <c r="W605" s="101">
        <v>0</v>
      </c>
    </row>
    <row r="606" spans="2:23" x14ac:dyDescent="0.35">
      <c r="B606" s="55" t="s">
        <v>110</v>
      </c>
      <c r="C606" s="76" t="s">
        <v>133</v>
      </c>
      <c r="D606" s="55" t="s">
        <v>63</v>
      </c>
      <c r="E606" s="55" t="s">
        <v>158</v>
      </c>
      <c r="F606" s="70">
        <v>188.04</v>
      </c>
      <c r="G606" s="77">
        <v>50554</v>
      </c>
      <c r="H606" s="77">
        <v>188.04</v>
      </c>
      <c r="I606" s="77">
        <v>1</v>
      </c>
      <c r="J606" s="77">
        <v>-1.240132E-12</v>
      </c>
      <c r="K606" s="77">
        <v>0</v>
      </c>
      <c r="L606" s="77">
        <v>-1.075225E-12</v>
      </c>
      <c r="M606" s="77">
        <v>0</v>
      </c>
      <c r="N606" s="77">
        <v>-1.6490700000000001E-13</v>
      </c>
      <c r="O606" s="77">
        <v>0</v>
      </c>
      <c r="P606" s="77">
        <v>-7.6876999999999994E-14</v>
      </c>
      <c r="Q606" s="77">
        <v>-7.6876999999999994E-14</v>
      </c>
      <c r="R606" s="77">
        <v>0</v>
      </c>
      <c r="S606" s="77">
        <v>0</v>
      </c>
      <c r="T606" s="77" t="s">
        <v>149</v>
      </c>
      <c r="U606" s="105">
        <v>0</v>
      </c>
      <c r="V606" s="105">
        <v>0</v>
      </c>
      <c r="W606" s="101">
        <v>0</v>
      </c>
    </row>
    <row r="607" spans="2:23" x14ac:dyDescent="0.35">
      <c r="B607" s="55" t="s">
        <v>110</v>
      </c>
      <c r="C607" s="76" t="s">
        <v>133</v>
      </c>
      <c r="D607" s="55" t="s">
        <v>63</v>
      </c>
      <c r="E607" s="55" t="s">
        <v>159</v>
      </c>
      <c r="F607" s="70">
        <v>188.04</v>
      </c>
      <c r="G607" s="77">
        <v>50604</v>
      </c>
      <c r="H607" s="77">
        <v>188.04</v>
      </c>
      <c r="I607" s="77">
        <v>1</v>
      </c>
      <c r="J607" s="77">
        <v>1.3541600000000001E-13</v>
      </c>
      <c r="K607" s="77">
        <v>0</v>
      </c>
      <c r="L607" s="77">
        <v>2.7559600000000002E-13</v>
      </c>
      <c r="M607" s="77">
        <v>0</v>
      </c>
      <c r="N607" s="77">
        <v>-1.4017999999999999E-13</v>
      </c>
      <c r="O607" s="77">
        <v>0</v>
      </c>
      <c r="P607" s="77">
        <v>-6.197E-14</v>
      </c>
      <c r="Q607" s="77">
        <v>-6.1969000000000003E-14</v>
      </c>
      <c r="R607" s="77">
        <v>0</v>
      </c>
      <c r="S607" s="77">
        <v>0</v>
      </c>
      <c r="T607" s="77" t="s">
        <v>149</v>
      </c>
      <c r="U607" s="105">
        <v>0</v>
      </c>
      <c r="V607" s="105">
        <v>0</v>
      </c>
      <c r="W607" s="101">
        <v>0</v>
      </c>
    </row>
    <row r="608" spans="2:23" x14ac:dyDescent="0.35">
      <c r="B608" s="55" t="s">
        <v>110</v>
      </c>
      <c r="C608" s="76" t="s">
        <v>133</v>
      </c>
      <c r="D608" s="55" t="s">
        <v>63</v>
      </c>
      <c r="E608" s="55" t="s">
        <v>160</v>
      </c>
      <c r="F608" s="70">
        <v>189.13</v>
      </c>
      <c r="G608" s="77">
        <v>50750</v>
      </c>
      <c r="H608" s="77">
        <v>189.54</v>
      </c>
      <c r="I608" s="77">
        <v>1</v>
      </c>
      <c r="J608" s="77">
        <v>41.018424023190001</v>
      </c>
      <c r="K608" s="77">
        <v>4.0212015513374402E-2</v>
      </c>
      <c r="L608" s="77">
        <v>41.034554624143603</v>
      </c>
      <c r="M608" s="77">
        <v>4.0243648689523598E-2</v>
      </c>
      <c r="N608" s="77">
        <v>-1.6130600953645501E-2</v>
      </c>
      <c r="O608" s="77">
        <v>-3.1633176149277998E-5</v>
      </c>
      <c r="P608" s="77">
        <v>-1.6259612780530501E-2</v>
      </c>
      <c r="Q608" s="77">
        <v>-1.62596127805304E-2</v>
      </c>
      <c r="R608" s="77">
        <v>0</v>
      </c>
      <c r="S608" s="77">
        <v>6.3185626860000002E-9</v>
      </c>
      <c r="T608" s="77" t="s">
        <v>148</v>
      </c>
      <c r="U608" s="105">
        <v>6.2427898477109001E-4</v>
      </c>
      <c r="V608" s="105">
        <v>0</v>
      </c>
      <c r="W608" s="101">
        <v>6.2438758151021196E-4</v>
      </c>
    </row>
    <row r="609" spans="2:23" x14ac:dyDescent="0.35">
      <c r="B609" s="55" t="s">
        <v>110</v>
      </c>
      <c r="C609" s="76" t="s">
        <v>133</v>
      </c>
      <c r="D609" s="55" t="s">
        <v>63</v>
      </c>
      <c r="E609" s="55" t="s">
        <v>160</v>
      </c>
      <c r="F609" s="70">
        <v>189.13</v>
      </c>
      <c r="G609" s="77">
        <v>50800</v>
      </c>
      <c r="H609" s="77">
        <v>189.03</v>
      </c>
      <c r="I609" s="77">
        <v>1</v>
      </c>
      <c r="J609" s="77">
        <v>-10.645492159092599</v>
      </c>
      <c r="K609" s="77">
        <v>2.11920561188396E-3</v>
      </c>
      <c r="L609" s="77">
        <v>-10.661639872323599</v>
      </c>
      <c r="M609" s="77">
        <v>2.1256395611451398E-3</v>
      </c>
      <c r="N609" s="77">
        <v>1.61477132309545E-2</v>
      </c>
      <c r="O609" s="77">
        <v>-6.4339492611849998E-6</v>
      </c>
      <c r="P609" s="77">
        <v>1.62596127805133E-2</v>
      </c>
      <c r="Q609" s="77">
        <v>1.62596127805133E-2</v>
      </c>
      <c r="R609" s="77">
        <v>0</v>
      </c>
      <c r="S609" s="77">
        <v>4.9438126450000002E-9</v>
      </c>
      <c r="T609" s="77" t="s">
        <v>148</v>
      </c>
      <c r="U609" s="105">
        <v>3.9824019679043698E-4</v>
      </c>
      <c r="V609" s="105">
        <v>0</v>
      </c>
      <c r="W609" s="101">
        <v>3.9830947284779798E-4</v>
      </c>
    </row>
    <row r="610" spans="2:23" x14ac:dyDescent="0.35">
      <c r="B610" s="55" t="s">
        <v>110</v>
      </c>
      <c r="C610" s="76" t="s">
        <v>133</v>
      </c>
      <c r="D610" s="55" t="s">
        <v>63</v>
      </c>
      <c r="E610" s="55" t="s">
        <v>161</v>
      </c>
      <c r="F610" s="70">
        <v>189.7</v>
      </c>
      <c r="G610" s="77">
        <v>50750</v>
      </c>
      <c r="H610" s="77">
        <v>189.54</v>
      </c>
      <c r="I610" s="77">
        <v>1</v>
      </c>
      <c r="J610" s="77">
        <v>-52.2785308307839</v>
      </c>
      <c r="K610" s="77">
        <v>2.07711403722717E-2</v>
      </c>
      <c r="L610" s="77">
        <v>-52.2946404418268</v>
      </c>
      <c r="M610" s="77">
        <v>2.0783943583943601E-2</v>
      </c>
      <c r="N610" s="77">
        <v>1.6109611042869301E-2</v>
      </c>
      <c r="O610" s="77">
        <v>-1.2803211671876999E-5</v>
      </c>
      <c r="P610" s="77">
        <v>1.62596127756124E-2</v>
      </c>
      <c r="Q610" s="77">
        <v>1.62596127756123E-2</v>
      </c>
      <c r="R610" s="77">
        <v>0</v>
      </c>
      <c r="S610" s="77">
        <v>2.0092500579999998E-9</v>
      </c>
      <c r="T610" s="77" t="s">
        <v>149</v>
      </c>
      <c r="U610" s="105">
        <v>1.49792769637682E-4</v>
      </c>
      <c r="V610" s="105">
        <v>0</v>
      </c>
      <c r="W610" s="101">
        <v>1.49818826908106E-4</v>
      </c>
    </row>
    <row r="611" spans="2:23" x14ac:dyDescent="0.35">
      <c r="B611" s="55" t="s">
        <v>110</v>
      </c>
      <c r="C611" s="76" t="s">
        <v>133</v>
      </c>
      <c r="D611" s="55" t="s">
        <v>63</v>
      </c>
      <c r="E611" s="55" t="s">
        <v>161</v>
      </c>
      <c r="F611" s="70">
        <v>189.7</v>
      </c>
      <c r="G611" s="77">
        <v>50950</v>
      </c>
      <c r="H611" s="77">
        <v>190.06</v>
      </c>
      <c r="I611" s="77">
        <v>1</v>
      </c>
      <c r="J611" s="77">
        <v>103.35503960033</v>
      </c>
      <c r="K611" s="77">
        <v>9.4003925054915796E-2</v>
      </c>
      <c r="L611" s="77">
        <v>103.371130986371</v>
      </c>
      <c r="M611" s="77">
        <v>9.4033198348332195E-2</v>
      </c>
      <c r="N611" s="77">
        <v>-1.6091386040084601E-2</v>
      </c>
      <c r="O611" s="77">
        <v>-2.9273293416403E-5</v>
      </c>
      <c r="P611" s="77">
        <v>-1.6259612777364402E-2</v>
      </c>
      <c r="Q611" s="77">
        <v>-1.6259612777364402E-2</v>
      </c>
      <c r="R611" s="77">
        <v>0</v>
      </c>
      <c r="S611" s="77">
        <v>2.3265000669999998E-9</v>
      </c>
      <c r="T611" s="77" t="s">
        <v>148</v>
      </c>
      <c r="U611" s="105">
        <v>2.34486020524016E-4</v>
      </c>
      <c r="V611" s="105">
        <v>0</v>
      </c>
      <c r="W611" s="101">
        <v>2.34526810648014E-4</v>
      </c>
    </row>
    <row r="612" spans="2:23" x14ac:dyDescent="0.35">
      <c r="B612" s="55" t="s">
        <v>110</v>
      </c>
      <c r="C612" s="76" t="s">
        <v>133</v>
      </c>
      <c r="D612" s="55" t="s">
        <v>63</v>
      </c>
      <c r="E612" s="55" t="s">
        <v>162</v>
      </c>
      <c r="F612" s="70">
        <v>189.03</v>
      </c>
      <c r="G612" s="77">
        <v>51300</v>
      </c>
      <c r="H612" s="77">
        <v>189.41</v>
      </c>
      <c r="I612" s="77">
        <v>1</v>
      </c>
      <c r="J612" s="77">
        <v>52.5937650585849</v>
      </c>
      <c r="K612" s="77">
        <v>4.2349054123706098E-2</v>
      </c>
      <c r="L612" s="77">
        <v>52.6163204610883</v>
      </c>
      <c r="M612" s="77">
        <v>4.2385385608406899E-2</v>
      </c>
      <c r="N612" s="77">
        <v>-2.25554025033547E-2</v>
      </c>
      <c r="O612" s="77">
        <v>-3.6331484700780998E-5</v>
      </c>
      <c r="P612" s="77">
        <v>-2.2738243692400201E-2</v>
      </c>
      <c r="Q612" s="77">
        <v>-2.2738243692400101E-2</v>
      </c>
      <c r="R612" s="77">
        <v>0</v>
      </c>
      <c r="S612" s="77">
        <v>7.9156944879999996E-9</v>
      </c>
      <c r="T612" s="77" t="s">
        <v>148</v>
      </c>
      <c r="U612" s="105">
        <v>1.69640941619293E-3</v>
      </c>
      <c r="V612" s="105">
        <v>0</v>
      </c>
      <c r="W612" s="101">
        <v>1.69670451587642E-3</v>
      </c>
    </row>
    <row r="613" spans="2:23" x14ac:dyDescent="0.35">
      <c r="B613" s="55" t="s">
        <v>110</v>
      </c>
      <c r="C613" s="76" t="s">
        <v>133</v>
      </c>
      <c r="D613" s="55" t="s">
        <v>63</v>
      </c>
      <c r="E613" s="55" t="s">
        <v>163</v>
      </c>
      <c r="F613" s="70">
        <v>189.95</v>
      </c>
      <c r="G613" s="77">
        <v>54750</v>
      </c>
      <c r="H613" s="77">
        <v>192.2</v>
      </c>
      <c r="I613" s="77">
        <v>1</v>
      </c>
      <c r="J613" s="77">
        <v>61.208447047137803</v>
      </c>
      <c r="K613" s="77">
        <v>0.39821272038883798</v>
      </c>
      <c r="L613" s="77">
        <v>61.196714760455301</v>
      </c>
      <c r="M613" s="77">
        <v>0.398060078122354</v>
      </c>
      <c r="N613" s="77">
        <v>1.17322866825087E-2</v>
      </c>
      <c r="O613" s="77">
        <v>1.5264226648345101E-4</v>
      </c>
      <c r="P613" s="77">
        <v>1.18950288257766E-2</v>
      </c>
      <c r="Q613" s="77">
        <v>1.18950288257766E-2</v>
      </c>
      <c r="R613" s="77">
        <v>0</v>
      </c>
      <c r="S613" s="77">
        <v>1.5039153937000002E-8</v>
      </c>
      <c r="T613" s="77" t="s">
        <v>149</v>
      </c>
      <c r="U613" s="105">
        <v>2.7684760326808899E-3</v>
      </c>
      <c r="V613" s="105">
        <v>0</v>
      </c>
      <c r="W613" s="101">
        <v>2.7689576242077899E-3</v>
      </c>
    </row>
    <row r="614" spans="2:23" x14ac:dyDescent="0.35">
      <c r="B614" s="55" t="s">
        <v>110</v>
      </c>
      <c r="C614" s="76" t="s">
        <v>133</v>
      </c>
      <c r="D614" s="55" t="s">
        <v>63</v>
      </c>
      <c r="E614" s="55" t="s">
        <v>164</v>
      </c>
      <c r="F614" s="70">
        <v>190.06</v>
      </c>
      <c r="G614" s="77">
        <v>53150</v>
      </c>
      <c r="H614" s="77">
        <v>192.11</v>
      </c>
      <c r="I614" s="77">
        <v>1</v>
      </c>
      <c r="J614" s="77">
        <v>110.11286525935201</v>
      </c>
      <c r="K614" s="77">
        <v>0.53349309620746899</v>
      </c>
      <c r="L614" s="77">
        <v>110.124781934737</v>
      </c>
      <c r="M614" s="77">
        <v>0.533608574231627</v>
      </c>
      <c r="N614" s="77">
        <v>-1.1916675384449101E-2</v>
      </c>
      <c r="O614" s="77">
        <v>-1.15478024158028E-4</v>
      </c>
      <c r="P614" s="77">
        <v>-1.20998869946037E-2</v>
      </c>
      <c r="Q614" s="77">
        <v>-1.20998869946036E-2</v>
      </c>
      <c r="R614" s="77">
        <v>0</v>
      </c>
      <c r="S614" s="77">
        <v>6.4419196719999999E-9</v>
      </c>
      <c r="T614" s="77" t="s">
        <v>148</v>
      </c>
      <c r="U614" s="105">
        <v>2.36306629188386E-3</v>
      </c>
      <c r="V614" s="105">
        <v>0</v>
      </c>
      <c r="W614" s="101">
        <v>2.3634773601720498E-3</v>
      </c>
    </row>
    <row r="615" spans="2:23" x14ac:dyDescent="0.35">
      <c r="B615" s="55" t="s">
        <v>110</v>
      </c>
      <c r="C615" s="76" t="s">
        <v>133</v>
      </c>
      <c r="D615" s="55" t="s">
        <v>63</v>
      </c>
      <c r="E615" s="55" t="s">
        <v>164</v>
      </c>
      <c r="F615" s="70">
        <v>190.06</v>
      </c>
      <c r="G615" s="77">
        <v>54500</v>
      </c>
      <c r="H615" s="77">
        <v>190.16</v>
      </c>
      <c r="I615" s="77">
        <v>1</v>
      </c>
      <c r="J615" s="77">
        <v>16.064579233906301</v>
      </c>
      <c r="K615" s="77">
        <v>1.4289374989141099E-2</v>
      </c>
      <c r="L615" s="77">
        <v>16.068679373710001</v>
      </c>
      <c r="M615" s="77">
        <v>1.42966700338517E-2</v>
      </c>
      <c r="N615" s="77">
        <v>-4.1001398036977204E-3</v>
      </c>
      <c r="O615" s="77">
        <v>-7.2950447106569996E-6</v>
      </c>
      <c r="P615" s="77">
        <v>-4.1597257841765297E-3</v>
      </c>
      <c r="Q615" s="77">
        <v>-4.1597257841765201E-3</v>
      </c>
      <c r="R615" s="77">
        <v>0</v>
      </c>
      <c r="S615" s="77">
        <v>9.5808475100000008E-10</v>
      </c>
      <c r="T615" s="77" t="s">
        <v>148</v>
      </c>
      <c r="U615" s="105">
        <v>-9.768469695731689E-4</v>
      </c>
      <c r="V615" s="105">
        <v>0</v>
      </c>
      <c r="W615" s="101">
        <v>-9.766770417074151E-4</v>
      </c>
    </row>
    <row r="616" spans="2:23" x14ac:dyDescent="0.35">
      <c r="B616" s="55" t="s">
        <v>110</v>
      </c>
      <c r="C616" s="76" t="s">
        <v>133</v>
      </c>
      <c r="D616" s="55" t="s">
        <v>63</v>
      </c>
      <c r="E616" s="55" t="s">
        <v>165</v>
      </c>
      <c r="F616" s="70">
        <v>186.65</v>
      </c>
      <c r="G616" s="77">
        <v>51250</v>
      </c>
      <c r="H616" s="77">
        <v>186.65</v>
      </c>
      <c r="I616" s="77">
        <v>1</v>
      </c>
      <c r="J616" s="77">
        <v>1.714055E-12</v>
      </c>
      <c r="K616" s="77">
        <v>0</v>
      </c>
      <c r="L616" s="77">
        <v>-8.7316600000000002E-13</v>
      </c>
      <c r="M616" s="77">
        <v>0</v>
      </c>
      <c r="N616" s="77">
        <v>2.5872210000000001E-12</v>
      </c>
      <c r="O616" s="77">
        <v>0</v>
      </c>
      <c r="P616" s="77">
        <v>1.2588459999999999E-12</v>
      </c>
      <c r="Q616" s="77">
        <v>1.2588459999999999E-12</v>
      </c>
      <c r="R616" s="77">
        <v>0</v>
      </c>
      <c r="S616" s="77">
        <v>0</v>
      </c>
      <c r="T616" s="77" t="s">
        <v>149</v>
      </c>
      <c r="U616" s="105">
        <v>0</v>
      </c>
      <c r="V616" s="105">
        <v>0</v>
      </c>
      <c r="W616" s="101">
        <v>0</v>
      </c>
    </row>
    <row r="617" spans="2:23" x14ac:dyDescent="0.35">
      <c r="B617" s="55" t="s">
        <v>110</v>
      </c>
      <c r="C617" s="76" t="s">
        <v>133</v>
      </c>
      <c r="D617" s="55" t="s">
        <v>63</v>
      </c>
      <c r="E617" s="55" t="s">
        <v>166</v>
      </c>
      <c r="F617" s="70">
        <v>189.41</v>
      </c>
      <c r="G617" s="77">
        <v>53200</v>
      </c>
      <c r="H617" s="77">
        <v>191.15</v>
      </c>
      <c r="I617" s="77">
        <v>1</v>
      </c>
      <c r="J617" s="77">
        <v>78.5038951052843</v>
      </c>
      <c r="K617" s="77">
        <v>0.31738736965512598</v>
      </c>
      <c r="L617" s="77">
        <v>78.526342898614701</v>
      </c>
      <c r="M617" s="77">
        <v>0.31756890624508699</v>
      </c>
      <c r="N617" s="77">
        <v>-2.24477933304046E-2</v>
      </c>
      <c r="O617" s="77">
        <v>-1.8153658996079801E-4</v>
      </c>
      <c r="P617" s="77">
        <v>-2.2738243691137701E-2</v>
      </c>
      <c r="Q617" s="77">
        <v>-2.2738243691137701E-2</v>
      </c>
      <c r="R617" s="77">
        <v>0</v>
      </c>
      <c r="S617" s="77">
        <v>2.6626927897000001E-8</v>
      </c>
      <c r="T617" s="77" t="s">
        <v>149</v>
      </c>
      <c r="U617" s="105">
        <v>4.5163780571634499E-3</v>
      </c>
      <c r="V617" s="105">
        <v>0</v>
      </c>
      <c r="W617" s="101">
        <v>4.5171637057943E-3</v>
      </c>
    </row>
    <row r="618" spans="2:23" x14ac:dyDescent="0.35">
      <c r="B618" s="55" t="s">
        <v>110</v>
      </c>
      <c r="C618" s="76" t="s">
        <v>133</v>
      </c>
      <c r="D618" s="55" t="s">
        <v>63</v>
      </c>
      <c r="E618" s="55" t="s">
        <v>167</v>
      </c>
      <c r="F618" s="70">
        <v>192.41</v>
      </c>
      <c r="G618" s="77">
        <v>53100</v>
      </c>
      <c r="H618" s="77">
        <v>192.41</v>
      </c>
      <c r="I618" s="77">
        <v>1</v>
      </c>
      <c r="J618" s="77">
        <v>-1.208132E-11</v>
      </c>
      <c r="K618" s="77">
        <v>0</v>
      </c>
      <c r="L618" s="77">
        <v>-1.1048973E-11</v>
      </c>
      <c r="M618" s="77">
        <v>0</v>
      </c>
      <c r="N618" s="77">
        <v>-1.032348E-12</v>
      </c>
      <c r="O618" s="77">
        <v>0</v>
      </c>
      <c r="P618" s="77">
        <v>8.8460099999999996E-13</v>
      </c>
      <c r="Q618" s="77">
        <v>8.8460099999999996E-13</v>
      </c>
      <c r="R618" s="77">
        <v>0</v>
      </c>
      <c r="S618" s="77">
        <v>0</v>
      </c>
      <c r="T618" s="77" t="s">
        <v>149</v>
      </c>
      <c r="U618" s="105">
        <v>0</v>
      </c>
      <c r="V618" s="105">
        <v>0</v>
      </c>
      <c r="W618" s="101">
        <v>0</v>
      </c>
    </row>
    <row r="619" spans="2:23" x14ac:dyDescent="0.35">
      <c r="B619" s="55" t="s">
        <v>110</v>
      </c>
      <c r="C619" s="76" t="s">
        <v>133</v>
      </c>
      <c r="D619" s="55" t="s">
        <v>63</v>
      </c>
      <c r="E619" s="55" t="s">
        <v>168</v>
      </c>
      <c r="F619" s="70">
        <v>192.41</v>
      </c>
      <c r="G619" s="77">
        <v>52000</v>
      </c>
      <c r="H619" s="77">
        <v>192.41</v>
      </c>
      <c r="I619" s="77">
        <v>1</v>
      </c>
      <c r="J619" s="77">
        <v>-2.9159752999999999E-11</v>
      </c>
      <c r="K619" s="77">
        <v>0</v>
      </c>
      <c r="L619" s="77">
        <v>-2.1026732000000001E-11</v>
      </c>
      <c r="M619" s="77">
        <v>0</v>
      </c>
      <c r="N619" s="77">
        <v>-8.1330200000000004E-12</v>
      </c>
      <c r="O619" s="77">
        <v>0</v>
      </c>
      <c r="P619" s="77">
        <v>-4.3577210000000003E-12</v>
      </c>
      <c r="Q619" s="77">
        <v>-4.3577220000000001E-12</v>
      </c>
      <c r="R619" s="77">
        <v>0</v>
      </c>
      <c r="S619" s="77">
        <v>0</v>
      </c>
      <c r="T619" s="77" t="s">
        <v>149</v>
      </c>
      <c r="U619" s="105">
        <v>0</v>
      </c>
      <c r="V619" s="105">
        <v>0</v>
      </c>
      <c r="W619" s="101">
        <v>0</v>
      </c>
    </row>
    <row r="620" spans="2:23" x14ac:dyDescent="0.35">
      <c r="B620" s="55" t="s">
        <v>110</v>
      </c>
      <c r="C620" s="76" t="s">
        <v>133</v>
      </c>
      <c r="D620" s="55" t="s">
        <v>63</v>
      </c>
      <c r="E620" s="55" t="s">
        <v>168</v>
      </c>
      <c r="F620" s="70">
        <v>192.41</v>
      </c>
      <c r="G620" s="77">
        <v>53050</v>
      </c>
      <c r="H620" s="77">
        <v>192.13</v>
      </c>
      <c r="I620" s="77">
        <v>1</v>
      </c>
      <c r="J620" s="77">
        <v>-78.865667287698599</v>
      </c>
      <c r="K620" s="77">
        <v>5.84660586812994E-2</v>
      </c>
      <c r="L620" s="77">
        <v>-78.871916396461899</v>
      </c>
      <c r="M620" s="77">
        <v>5.8475324442874503E-2</v>
      </c>
      <c r="N620" s="77">
        <v>6.24910876331208E-3</v>
      </c>
      <c r="O620" s="77">
        <v>-9.2657615751499997E-6</v>
      </c>
      <c r="P620" s="77">
        <v>6.3854778986229301E-3</v>
      </c>
      <c r="Q620" s="77">
        <v>6.3854778986229301E-3</v>
      </c>
      <c r="R620" s="77">
        <v>0</v>
      </c>
      <c r="S620" s="77">
        <v>3.8327868299999999E-10</v>
      </c>
      <c r="T620" s="77" t="s">
        <v>148</v>
      </c>
      <c r="U620" s="105">
        <v>-3.1777524326658999E-5</v>
      </c>
      <c r="V620" s="105">
        <v>0</v>
      </c>
      <c r="W620" s="101">
        <v>-3.1771996452738103E-5</v>
      </c>
    </row>
    <row r="621" spans="2:23" x14ac:dyDescent="0.35">
      <c r="B621" s="55" t="s">
        <v>110</v>
      </c>
      <c r="C621" s="76" t="s">
        <v>133</v>
      </c>
      <c r="D621" s="55" t="s">
        <v>63</v>
      </c>
      <c r="E621" s="55" t="s">
        <v>168</v>
      </c>
      <c r="F621" s="70">
        <v>192.41</v>
      </c>
      <c r="G621" s="77">
        <v>53050</v>
      </c>
      <c r="H621" s="77">
        <v>192.13</v>
      </c>
      <c r="I621" s="77">
        <v>2</v>
      </c>
      <c r="J621" s="77">
        <v>-69.749845849890306</v>
      </c>
      <c r="K621" s="77">
        <v>4.1352848466709398E-2</v>
      </c>
      <c r="L621" s="77">
        <v>-69.755372644856095</v>
      </c>
      <c r="M621" s="77">
        <v>4.1359402108993297E-2</v>
      </c>
      <c r="N621" s="77">
        <v>5.5267949657933401E-3</v>
      </c>
      <c r="O621" s="77">
        <v>-6.5536422838699998E-6</v>
      </c>
      <c r="P621" s="77">
        <v>5.6474016439160097E-3</v>
      </c>
      <c r="Q621" s="77">
        <v>5.6474016439160002E-3</v>
      </c>
      <c r="R621" s="77">
        <v>0</v>
      </c>
      <c r="S621" s="77">
        <v>2.7109173500000002E-10</v>
      </c>
      <c r="T621" s="77" t="s">
        <v>148</v>
      </c>
      <c r="U621" s="105">
        <v>2.8743378850236401E-4</v>
      </c>
      <c r="V621" s="105">
        <v>0</v>
      </c>
      <c r="W621" s="101">
        <v>2.8748378917979503E-4</v>
      </c>
    </row>
    <row r="622" spans="2:23" x14ac:dyDescent="0.35">
      <c r="B622" s="55" t="s">
        <v>110</v>
      </c>
      <c r="C622" s="76" t="s">
        <v>133</v>
      </c>
      <c r="D622" s="55" t="s">
        <v>63</v>
      </c>
      <c r="E622" s="55" t="s">
        <v>168</v>
      </c>
      <c r="F622" s="70">
        <v>192.41</v>
      </c>
      <c r="G622" s="77">
        <v>53100</v>
      </c>
      <c r="H622" s="77">
        <v>192.41</v>
      </c>
      <c r="I622" s="77">
        <v>2</v>
      </c>
      <c r="J622" s="77">
        <v>-2.2470498000000001E-11</v>
      </c>
      <c r="K622" s="77">
        <v>0</v>
      </c>
      <c r="L622" s="77">
        <v>-1.6217862E-11</v>
      </c>
      <c r="M622" s="77">
        <v>0</v>
      </c>
      <c r="N622" s="77">
        <v>-6.252636E-12</v>
      </c>
      <c r="O622" s="77">
        <v>0</v>
      </c>
      <c r="P622" s="77">
        <v>-2.3677370000000001E-12</v>
      </c>
      <c r="Q622" s="77">
        <v>-2.367739E-12</v>
      </c>
      <c r="R622" s="77">
        <v>0</v>
      </c>
      <c r="S622" s="77">
        <v>0</v>
      </c>
      <c r="T622" s="77" t="s">
        <v>149</v>
      </c>
      <c r="U622" s="105">
        <v>0</v>
      </c>
      <c r="V622" s="105">
        <v>0</v>
      </c>
      <c r="W622" s="101">
        <v>0</v>
      </c>
    </row>
    <row r="623" spans="2:23" x14ac:dyDescent="0.35">
      <c r="B623" s="55" t="s">
        <v>110</v>
      </c>
      <c r="C623" s="76" t="s">
        <v>133</v>
      </c>
      <c r="D623" s="55" t="s">
        <v>63</v>
      </c>
      <c r="E623" s="55" t="s">
        <v>169</v>
      </c>
      <c r="F623" s="70">
        <v>192.56</v>
      </c>
      <c r="G623" s="77">
        <v>53000</v>
      </c>
      <c r="H623" s="77">
        <v>192.41</v>
      </c>
      <c r="I623" s="77">
        <v>1</v>
      </c>
      <c r="J623" s="77">
        <v>-26.311862500388798</v>
      </c>
      <c r="K623" s="77">
        <v>0</v>
      </c>
      <c r="L623" s="77">
        <v>-26.3119088939313</v>
      </c>
      <c r="M623" s="77">
        <v>0</v>
      </c>
      <c r="N623" s="77">
        <v>4.6393542491029997E-5</v>
      </c>
      <c r="O623" s="77">
        <v>0</v>
      </c>
      <c r="P623" s="77">
        <v>4.9825553999890997E-5</v>
      </c>
      <c r="Q623" s="77">
        <v>4.9825553999892E-5</v>
      </c>
      <c r="R623" s="77">
        <v>0</v>
      </c>
      <c r="S623" s="77">
        <v>0</v>
      </c>
      <c r="T623" s="77" t="s">
        <v>148</v>
      </c>
      <c r="U623" s="105">
        <v>6.9590313736550004E-6</v>
      </c>
      <c r="V623" s="105">
        <v>0</v>
      </c>
      <c r="W623" s="101">
        <v>6.9602419351716699E-6</v>
      </c>
    </row>
    <row r="624" spans="2:23" x14ac:dyDescent="0.35">
      <c r="B624" s="55" t="s">
        <v>110</v>
      </c>
      <c r="C624" s="76" t="s">
        <v>133</v>
      </c>
      <c r="D624" s="55" t="s">
        <v>63</v>
      </c>
      <c r="E624" s="55" t="s">
        <v>169</v>
      </c>
      <c r="F624" s="70">
        <v>192.56</v>
      </c>
      <c r="G624" s="77">
        <v>53000</v>
      </c>
      <c r="H624" s="77">
        <v>192.41</v>
      </c>
      <c r="I624" s="77">
        <v>2</v>
      </c>
      <c r="J624" s="77">
        <v>-23.2421452086767</v>
      </c>
      <c r="K624" s="77">
        <v>0</v>
      </c>
      <c r="L624" s="77">
        <v>-23.242186189639298</v>
      </c>
      <c r="M624" s="77">
        <v>0</v>
      </c>
      <c r="N624" s="77">
        <v>4.0980962515147003E-5</v>
      </c>
      <c r="O624" s="77">
        <v>0</v>
      </c>
      <c r="P624" s="77">
        <v>4.4012572701593002E-5</v>
      </c>
      <c r="Q624" s="77">
        <v>4.4012572701593002E-5</v>
      </c>
      <c r="R624" s="77">
        <v>0</v>
      </c>
      <c r="S624" s="77">
        <v>0</v>
      </c>
      <c r="T624" s="77" t="s">
        <v>148</v>
      </c>
      <c r="U624" s="105">
        <v>6.1471443772720004E-6</v>
      </c>
      <c r="V624" s="105">
        <v>0</v>
      </c>
      <c r="W624" s="101">
        <v>6.1482137066112404E-6</v>
      </c>
    </row>
    <row r="625" spans="2:23" x14ac:dyDescent="0.35">
      <c r="B625" s="55" t="s">
        <v>110</v>
      </c>
      <c r="C625" s="76" t="s">
        <v>133</v>
      </c>
      <c r="D625" s="55" t="s">
        <v>63</v>
      </c>
      <c r="E625" s="55" t="s">
        <v>169</v>
      </c>
      <c r="F625" s="70">
        <v>192.56</v>
      </c>
      <c r="G625" s="77">
        <v>53000</v>
      </c>
      <c r="H625" s="77">
        <v>192.41</v>
      </c>
      <c r="I625" s="77">
        <v>3</v>
      </c>
      <c r="J625" s="77">
        <v>-23.2421452086767</v>
      </c>
      <c r="K625" s="77">
        <v>0</v>
      </c>
      <c r="L625" s="77">
        <v>-23.242186189639298</v>
      </c>
      <c r="M625" s="77">
        <v>0</v>
      </c>
      <c r="N625" s="77">
        <v>4.0980962515147003E-5</v>
      </c>
      <c r="O625" s="77">
        <v>0</v>
      </c>
      <c r="P625" s="77">
        <v>4.4012572701593002E-5</v>
      </c>
      <c r="Q625" s="77">
        <v>4.4012572701593002E-5</v>
      </c>
      <c r="R625" s="77">
        <v>0</v>
      </c>
      <c r="S625" s="77">
        <v>0</v>
      </c>
      <c r="T625" s="77" t="s">
        <v>148</v>
      </c>
      <c r="U625" s="105">
        <v>6.1471443772720004E-6</v>
      </c>
      <c r="V625" s="105">
        <v>0</v>
      </c>
      <c r="W625" s="101">
        <v>6.1482137066112404E-6</v>
      </c>
    </row>
    <row r="626" spans="2:23" x14ac:dyDescent="0.35">
      <c r="B626" s="55" t="s">
        <v>110</v>
      </c>
      <c r="C626" s="76" t="s">
        <v>133</v>
      </c>
      <c r="D626" s="55" t="s">
        <v>63</v>
      </c>
      <c r="E626" s="55" t="s">
        <v>169</v>
      </c>
      <c r="F626" s="70">
        <v>192.56</v>
      </c>
      <c r="G626" s="77">
        <v>53204</v>
      </c>
      <c r="H626" s="77">
        <v>191.35</v>
      </c>
      <c r="I626" s="77">
        <v>1</v>
      </c>
      <c r="J626" s="77">
        <v>-23.0097106283466</v>
      </c>
      <c r="K626" s="77">
        <v>6.7663298892991705E-2</v>
      </c>
      <c r="L626" s="77">
        <v>-23.0096626888357</v>
      </c>
      <c r="M626" s="77">
        <v>6.7663016947500695E-2</v>
      </c>
      <c r="N626" s="77">
        <v>-4.7939510966488003E-5</v>
      </c>
      <c r="O626" s="77">
        <v>2.8194549097800002E-7</v>
      </c>
      <c r="P626" s="77">
        <v>-5.1665710734082001E-5</v>
      </c>
      <c r="Q626" s="77">
        <v>-5.1665710734080998E-5</v>
      </c>
      <c r="R626" s="77">
        <v>0</v>
      </c>
      <c r="S626" s="77">
        <v>3.4114199999999999E-13</v>
      </c>
      <c r="T626" s="77" t="s">
        <v>148</v>
      </c>
      <c r="U626" s="105">
        <v>-3.8859615488479998E-6</v>
      </c>
      <c r="V626" s="105">
        <v>0</v>
      </c>
      <c r="W626" s="101">
        <v>-3.8852855646120199E-6</v>
      </c>
    </row>
    <row r="627" spans="2:23" x14ac:dyDescent="0.35">
      <c r="B627" s="55" t="s">
        <v>110</v>
      </c>
      <c r="C627" s="76" t="s">
        <v>133</v>
      </c>
      <c r="D627" s="55" t="s">
        <v>63</v>
      </c>
      <c r="E627" s="55" t="s">
        <v>169</v>
      </c>
      <c r="F627" s="70">
        <v>192.56</v>
      </c>
      <c r="G627" s="77">
        <v>53304</v>
      </c>
      <c r="H627" s="77">
        <v>192.79</v>
      </c>
      <c r="I627" s="77">
        <v>1</v>
      </c>
      <c r="J627" s="77">
        <v>7.1592467811047502</v>
      </c>
      <c r="K627" s="77">
        <v>4.7513213016247297E-3</v>
      </c>
      <c r="L627" s="77">
        <v>7.1592772611829796</v>
      </c>
      <c r="M627" s="77">
        <v>4.7513617586609803E-3</v>
      </c>
      <c r="N627" s="77">
        <v>-3.0480078229422001E-5</v>
      </c>
      <c r="O627" s="77">
        <v>-4.0457036243000003E-8</v>
      </c>
      <c r="P627" s="77">
        <v>-3.3006785272455997E-5</v>
      </c>
      <c r="Q627" s="77">
        <v>-3.3006785272455001E-5</v>
      </c>
      <c r="R627" s="77">
        <v>0</v>
      </c>
      <c r="S627" s="77">
        <v>1.00992E-13</v>
      </c>
      <c r="T627" s="77" t="s">
        <v>148</v>
      </c>
      <c r="U627" s="105">
        <v>-7.8464146542700004E-7</v>
      </c>
      <c r="V627" s="105">
        <v>0</v>
      </c>
      <c r="W627" s="101">
        <v>-7.8450497275849005E-7</v>
      </c>
    </row>
    <row r="628" spans="2:23" x14ac:dyDescent="0.35">
      <c r="B628" s="55" t="s">
        <v>110</v>
      </c>
      <c r="C628" s="76" t="s">
        <v>133</v>
      </c>
      <c r="D628" s="55" t="s">
        <v>63</v>
      </c>
      <c r="E628" s="55" t="s">
        <v>169</v>
      </c>
      <c r="F628" s="70">
        <v>192.56</v>
      </c>
      <c r="G628" s="77">
        <v>53354</v>
      </c>
      <c r="H628" s="77">
        <v>192.85</v>
      </c>
      <c r="I628" s="77">
        <v>1</v>
      </c>
      <c r="J628" s="77">
        <v>31.723121636721899</v>
      </c>
      <c r="K628" s="77">
        <v>2.11334853739433E-2</v>
      </c>
      <c r="L628" s="77">
        <v>31.723459700579902</v>
      </c>
      <c r="M628" s="77">
        <v>2.11339358028606E-2</v>
      </c>
      <c r="N628" s="77">
        <v>-3.3806385797419098E-4</v>
      </c>
      <c r="O628" s="77">
        <v>-4.50428917304E-7</v>
      </c>
      <c r="P628" s="77">
        <v>-3.47203293822397E-4</v>
      </c>
      <c r="Q628" s="77">
        <v>-3.47203293822397E-4</v>
      </c>
      <c r="R628" s="77">
        <v>0</v>
      </c>
      <c r="S628" s="77">
        <v>2.5315530000000002E-12</v>
      </c>
      <c r="T628" s="77" t="s">
        <v>149</v>
      </c>
      <c r="U628" s="105">
        <v>1.1238614303497E-5</v>
      </c>
      <c r="V628" s="105">
        <v>0</v>
      </c>
      <c r="W628" s="101">
        <v>1.12405693218387E-5</v>
      </c>
    </row>
    <row r="629" spans="2:23" x14ac:dyDescent="0.35">
      <c r="B629" s="55" t="s">
        <v>110</v>
      </c>
      <c r="C629" s="76" t="s">
        <v>133</v>
      </c>
      <c r="D629" s="55" t="s">
        <v>63</v>
      </c>
      <c r="E629" s="55" t="s">
        <v>169</v>
      </c>
      <c r="F629" s="70">
        <v>192.56</v>
      </c>
      <c r="G629" s="77">
        <v>53454</v>
      </c>
      <c r="H629" s="77">
        <v>193.35</v>
      </c>
      <c r="I629" s="77">
        <v>1</v>
      </c>
      <c r="J629" s="77">
        <v>29.340592177429698</v>
      </c>
      <c r="K629" s="77">
        <v>5.8711357823777302E-2</v>
      </c>
      <c r="L629" s="77">
        <v>29.340911047023901</v>
      </c>
      <c r="M629" s="77">
        <v>5.87126339649311E-2</v>
      </c>
      <c r="N629" s="77">
        <v>-3.18869594245763E-4</v>
      </c>
      <c r="O629" s="77">
        <v>-1.2761411537960001E-6</v>
      </c>
      <c r="P629" s="77">
        <v>-3.2782613128424501E-4</v>
      </c>
      <c r="Q629" s="77">
        <v>-3.2782613128424398E-4</v>
      </c>
      <c r="R629" s="77">
        <v>0</v>
      </c>
      <c r="S629" s="77">
        <v>7.3294520000000008E-12</v>
      </c>
      <c r="T629" s="77" t="s">
        <v>149</v>
      </c>
      <c r="U629" s="105">
        <v>5.6691631234769999E-6</v>
      </c>
      <c r="V629" s="105">
        <v>0</v>
      </c>
      <c r="W629" s="101">
        <v>5.6701493053664804E-6</v>
      </c>
    </row>
    <row r="630" spans="2:23" x14ac:dyDescent="0.35">
      <c r="B630" s="55" t="s">
        <v>110</v>
      </c>
      <c r="C630" s="76" t="s">
        <v>133</v>
      </c>
      <c r="D630" s="55" t="s">
        <v>63</v>
      </c>
      <c r="E630" s="55" t="s">
        <v>169</v>
      </c>
      <c r="F630" s="70">
        <v>192.56</v>
      </c>
      <c r="G630" s="77">
        <v>53604</v>
      </c>
      <c r="H630" s="77">
        <v>193.06</v>
      </c>
      <c r="I630" s="77">
        <v>1</v>
      </c>
      <c r="J630" s="77">
        <v>27.774156043032701</v>
      </c>
      <c r="K630" s="77">
        <v>3.3556062859768802E-2</v>
      </c>
      <c r="L630" s="77">
        <v>27.773919406186799</v>
      </c>
      <c r="M630" s="77">
        <v>3.3555491064389202E-2</v>
      </c>
      <c r="N630" s="77">
        <v>2.36636845885041E-4</v>
      </c>
      <c r="O630" s="77">
        <v>5.7179537956699998E-7</v>
      </c>
      <c r="P630" s="77">
        <v>2.42238839679487E-4</v>
      </c>
      <c r="Q630" s="77">
        <v>2.4223883967948399E-4</v>
      </c>
      <c r="R630" s="77">
        <v>0</v>
      </c>
      <c r="S630" s="77">
        <v>2.5525649999999998E-12</v>
      </c>
      <c r="T630" s="77" t="s">
        <v>149</v>
      </c>
      <c r="U630" s="105">
        <v>-8.0705558082289997E-6</v>
      </c>
      <c r="V630" s="105">
        <v>0</v>
      </c>
      <c r="W630" s="101">
        <v>-8.0691518909659508E-6</v>
      </c>
    </row>
    <row r="631" spans="2:23" x14ac:dyDescent="0.35">
      <c r="B631" s="55" t="s">
        <v>110</v>
      </c>
      <c r="C631" s="76" t="s">
        <v>133</v>
      </c>
      <c r="D631" s="55" t="s">
        <v>63</v>
      </c>
      <c r="E631" s="55" t="s">
        <v>169</v>
      </c>
      <c r="F631" s="70">
        <v>192.56</v>
      </c>
      <c r="G631" s="77">
        <v>53654</v>
      </c>
      <c r="H631" s="77">
        <v>192.64</v>
      </c>
      <c r="I631" s="77">
        <v>1</v>
      </c>
      <c r="J631" s="77">
        <v>-0.284162824385155</v>
      </c>
      <c r="K631" s="77">
        <v>3.9381048698890003E-6</v>
      </c>
      <c r="L631" s="77">
        <v>-0.28453364689615501</v>
      </c>
      <c r="M631" s="77">
        <v>3.9483897534559999E-6</v>
      </c>
      <c r="N631" s="77">
        <v>3.7082251100046903E-4</v>
      </c>
      <c r="O631" s="77">
        <v>-1.0284883566E-8</v>
      </c>
      <c r="P631" s="77">
        <v>3.7961238073578598E-4</v>
      </c>
      <c r="Q631" s="77">
        <v>3.7961238073578598E-4</v>
      </c>
      <c r="R631" s="77">
        <v>0</v>
      </c>
      <c r="S631" s="77">
        <v>7.0280280000000004E-12</v>
      </c>
      <c r="T631" s="77" t="s">
        <v>149</v>
      </c>
      <c r="U631" s="105">
        <v>-3.1646669454863E-5</v>
      </c>
      <c r="V631" s="105">
        <v>0</v>
      </c>
      <c r="W631" s="101">
        <v>-3.16411643438618E-5</v>
      </c>
    </row>
    <row r="632" spans="2:23" x14ac:dyDescent="0.35">
      <c r="B632" s="55" t="s">
        <v>110</v>
      </c>
      <c r="C632" s="76" t="s">
        <v>133</v>
      </c>
      <c r="D632" s="55" t="s">
        <v>63</v>
      </c>
      <c r="E632" s="55" t="s">
        <v>170</v>
      </c>
      <c r="F632" s="70">
        <v>192.13</v>
      </c>
      <c r="G632" s="77">
        <v>53150</v>
      </c>
      <c r="H632" s="77">
        <v>192.11</v>
      </c>
      <c r="I632" s="77">
        <v>1</v>
      </c>
      <c r="J632" s="77">
        <v>6.3044436020065202</v>
      </c>
      <c r="K632" s="77">
        <v>1.0874508098209E-3</v>
      </c>
      <c r="L632" s="77">
        <v>6.3040266627231203</v>
      </c>
      <c r="M632" s="77">
        <v>1.0873069792159101E-3</v>
      </c>
      <c r="N632" s="77">
        <v>4.1693928340275099E-4</v>
      </c>
      <c r="O632" s="77">
        <v>1.4383060499900001E-7</v>
      </c>
      <c r="P632" s="77">
        <v>4.28447660831812E-4</v>
      </c>
      <c r="Q632" s="77">
        <v>4.28447660831812E-4</v>
      </c>
      <c r="R632" s="77">
        <v>0</v>
      </c>
      <c r="S632" s="77">
        <v>5.022404E-12</v>
      </c>
      <c r="T632" s="77" t="s">
        <v>149</v>
      </c>
      <c r="U632" s="105">
        <v>3.5971521500432998E-5</v>
      </c>
      <c r="V632" s="105">
        <v>0</v>
      </c>
      <c r="W632" s="101">
        <v>3.5977778943069197E-5</v>
      </c>
    </row>
    <row r="633" spans="2:23" x14ac:dyDescent="0.35">
      <c r="B633" s="55" t="s">
        <v>110</v>
      </c>
      <c r="C633" s="76" t="s">
        <v>133</v>
      </c>
      <c r="D633" s="55" t="s">
        <v>63</v>
      </c>
      <c r="E633" s="55" t="s">
        <v>170</v>
      </c>
      <c r="F633" s="70">
        <v>192.13</v>
      </c>
      <c r="G633" s="77">
        <v>53150</v>
      </c>
      <c r="H633" s="77">
        <v>192.11</v>
      </c>
      <c r="I633" s="77">
        <v>2</v>
      </c>
      <c r="J633" s="77">
        <v>6.2859329648715603</v>
      </c>
      <c r="K633" s="77">
        <v>1.0822597892123499E-3</v>
      </c>
      <c r="L633" s="77">
        <v>6.2855172497741698</v>
      </c>
      <c r="M633" s="77">
        <v>1.0821166451925499E-3</v>
      </c>
      <c r="N633" s="77">
        <v>4.1571509738491701E-4</v>
      </c>
      <c r="O633" s="77">
        <v>1.431440198E-7</v>
      </c>
      <c r="P633" s="77">
        <v>4.2718968471523901E-4</v>
      </c>
      <c r="Q633" s="77">
        <v>4.2718968471523901E-4</v>
      </c>
      <c r="R633" s="77">
        <v>0</v>
      </c>
      <c r="S633" s="77">
        <v>4.998429E-12</v>
      </c>
      <c r="T633" s="77" t="s">
        <v>149</v>
      </c>
      <c r="U633" s="105">
        <v>3.581513103175E-5</v>
      </c>
      <c r="V633" s="105">
        <v>0</v>
      </c>
      <c r="W633" s="101">
        <v>3.5821361269409998E-5</v>
      </c>
    </row>
    <row r="634" spans="2:23" x14ac:dyDescent="0.35">
      <c r="B634" s="55" t="s">
        <v>110</v>
      </c>
      <c r="C634" s="76" t="s">
        <v>133</v>
      </c>
      <c r="D634" s="55" t="s">
        <v>63</v>
      </c>
      <c r="E634" s="55" t="s">
        <v>170</v>
      </c>
      <c r="F634" s="70">
        <v>192.13</v>
      </c>
      <c r="G634" s="77">
        <v>53900</v>
      </c>
      <c r="H634" s="77">
        <v>192.16</v>
      </c>
      <c r="I634" s="77">
        <v>1</v>
      </c>
      <c r="J634" s="77">
        <v>6.3518172328610296</v>
      </c>
      <c r="K634" s="77">
        <v>1.8962423615045099E-3</v>
      </c>
      <c r="L634" s="77">
        <v>6.3575227521755604</v>
      </c>
      <c r="M634" s="77">
        <v>1.8996504905882099E-3</v>
      </c>
      <c r="N634" s="77">
        <v>-5.7055193145305596E-3</v>
      </c>
      <c r="O634" s="77">
        <v>-3.4081290836990001E-6</v>
      </c>
      <c r="P634" s="77">
        <v>-5.8079947849736602E-3</v>
      </c>
      <c r="Q634" s="77">
        <v>-5.8079947849736602E-3</v>
      </c>
      <c r="R634" s="77">
        <v>0</v>
      </c>
      <c r="S634" s="77">
        <v>1.585441761E-9</v>
      </c>
      <c r="T634" s="77" t="s">
        <v>148</v>
      </c>
      <c r="U634" s="105">
        <v>-4.8368938335149501E-4</v>
      </c>
      <c r="V634" s="105">
        <v>0</v>
      </c>
      <c r="W634" s="101">
        <v>-4.8360524294141901E-4</v>
      </c>
    </row>
    <row r="635" spans="2:23" x14ac:dyDescent="0.35">
      <c r="B635" s="55" t="s">
        <v>110</v>
      </c>
      <c r="C635" s="76" t="s">
        <v>133</v>
      </c>
      <c r="D635" s="55" t="s">
        <v>63</v>
      </c>
      <c r="E635" s="55" t="s">
        <v>170</v>
      </c>
      <c r="F635" s="70">
        <v>192.13</v>
      </c>
      <c r="G635" s="77">
        <v>53900</v>
      </c>
      <c r="H635" s="77">
        <v>192.16</v>
      </c>
      <c r="I635" s="77">
        <v>2</v>
      </c>
      <c r="J635" s="77">
        <v>6.3441261232106099</v>
      </c>
      <c r="K635" s="77">
        <v>1.8860182934811499E-3</v>
      </c>
      <c r="L635" s="77">
        <v>6.3498247339865301</v>
      </c>
      <c r="M635" s="77">
        <v>1.88940804677898E-3</v>
      </c>
      <c r="N635" s="77">
        <v>-5.6986107759171602E-3</v>
      </c>
      <c r="O635" s="77">
        <v>-3.3897532978379998E-6</v>
      </c>
      <c r="P635" s="77">
        <v>-5.8009621637729204E-3</v>
      </c>
      <c r="Q635" s="77">
        <v>-5.8009621637729099E-3</v>
      </c>
      <c r="R635" s="77">
        <v>0</v>
      </c>
      <c r="S635" s="77">
        <v>1.576893453E-9</v>
      </c>
      <c r="T635" s="77" t="s">
        <v>148</v>
      </c>
      <c r="U635" s="105">
        <v>-4.8036582413550399E-4</v>
      </c>
      <c r="V635" s="105">
        <v>0</v>
      </c>
      <c r="W635" s="101">
        <v>-4.8028226187670701E-4</v>
      </c>
    </row>
    <row r="636" spans="2:23" x14ac:dyDescent="0.35">
      <c r="B636" s="55" t="s">
        <v>110</v>
      </c>
      <c r="C636" s="76" t="s">
        <v>133</v>
      </c>
      <c r="D636" s="55" t="s">
        <v>63</v>
      </c>
      <c r="E636" s="55" t="s">
        <v>171</v>
      </c>
      <c r="F636" s="70">
        <v>192.11</v>
      </c>
      <c r="G636" s="77">
        <v>53550</v>
      </c>
      <c r="H636" s="77">
        <v>192.13</v>
      </c>
      <c r="I636" s="77">
        <v>1</v>
      </c>
      <c r="J636" s="77">
        <v>9.3061582559763707</v>
      </c>
      <c r="K636" s="77">
        <v>2.13047270453782E-3</v>
      </c>
      <c r="L636" s="77">
        <v>9.3109309715890092</v>
      </c>
      <c r="M636" s="77">
        <v>2.1326585147193101E-3</v>
      </c>
      <c r="N636" s="77">
        <v>-4.7727156126414804E-3</v>
      </c>
      <c r="O636" s="77">
        <v>-2.1858101814909999E-6</v>
      </c>
      <c r="P636" s="77">
        <v>-4.8625886118509598E-3</v>
      </c>
      <c r="Q636" s="77">
        <v>-4.8625886118509503E-3</v>
      </c>
      <c r="R636" s="77">
        <v>0</v>
      </c>
      <c r="S636" s="77">
        <v>5.8166129300000003E-10</v>
      </c>
      <c r="T636" s="77" t="s">
        <v>148</v>
      </c>
      <c r="U636" s="105">
        <v>-3.2448353981532799E-4</v>
      </c>
      <c r="V636" s="105">
        <v>0</v>
      </c>
      <c r="W636" s="101">
        <v>-3.2442709413129501E-4</v>
      </c>
    </row>
    <row r="637" spans="2:23" x14ac:dyDescent="0.35">
      <c r="B637" s="55" t="s">
        <v>110</v>
      </c>
      <c r="C637" s="76" t="s">
        <v>133</v>
      </c>
      <c r="D637" s="55" t="s">
        <v>63</v>
      </c>
      <c r="E637" s="55" t="s">
        <v>171</v>
      </c>
      <c r="F637" s="70">
        <v>192.11</v>
      </c>
      <c r="G637" s="77">
        <v>54200</v>
      </c>
      <c r="H637" s="77">
        <v>192.14</v>
      </c>
      <c r="I637" s="77">
        <v>1</v>
      </c>
      <c r="J637" s="77">
        <v>20.088933612200499</v>
      </c>
      <c r="K637" s="77">
        <v>2.6635306742576301E-3</v>
      </c>
      <c r="L637" s="77">
        <v>20.093784725966099</v>
      </c>
      <c r="M637" s="77">
        <v>2.66481721844888E-3</v>
      </c>
      <c r="N637" s="77">
        <v>-4.8511137655804504E-3</v>
      </c>
      <c r="O637" s="77">
        <v>-1.286544191254E-6</v>
      </c>
      <c r="P637" s="77">
        <v>-4.9416343622311299E-3</v>
      </c>
      <c r="Q637" s="77">
        <v>-4.9416343622311299E-3</v>
      </c>
      <c r="R637" s="77">
        <v>0</v>
      </c>
      <c r="S637" s="77">
        <v>1.61170351E-10</v>
      </c>
      <c r="T637" s="77" t="s">
        <v>148</v>
      </c>
      <c r="U637" s="105">
        <v>-1.0164388977734E-4</v>
      </c>
      <c r="V637" s="105">
        <v>0</v>
      </c>
      <c r="W637" s="101">
        <v>-1.0162620826754901E-4</v>
      </c>
    </row>
    <row r="638" spans="2:23" x14ac:dyDescent="0.35">
      <c r="B638" s="55" t="s">
        <v>110</v>
      </c>
      <c r="C638" s="76" t="s">
        <v>133</v>
      </c>
      <c r="D638" s="55" t="s">
        <v>63</v>
      </c>
      <c r="E638" s="55" t="s">
        <v>172</v>
      </c>
      <c r="F638" s="70">
        <v>192.2</v>
      </c>
      <c r="G638" s="77">
        <v>53150</v>
      </c>
      <c r="H638" s="77">
        <v>192.11</v>
      </c>
      <c r="I638" s="77">
        <v>1</v>
      </c>
      <c r="J638" s="77">
        <v>-23.696992516936799</v>
      </c>
      <c r="K638" s="77">
        <v>0</v>
      </c>
      <c r="L638" s="77">
        <v>-23.697481146973701</v>
      </c>
      <c r="M638" s="77">
        <v>0</v>
      </c>
      <c r="N638" s="77">
        <v>4.8863003692389796E-4</v>
      </c>
      <c r="O638" s="77">
        <v>0</v>
      </c>
      <c r="P638" s="77">
        <v>5.0229168243895895E-4</v>
      </c>
      <c r="Q638" s="77">
        <v>5.0229168243895797E-4</v>
      </c>
      <c r="R638" s="77">
        <v>0</v>
      </c>
      <c r="S638" s="77">
        <v>0</v>
      </c>
      <c r="T638" s="77" t="s">
        <v>149</v>
      </c>
      <c r="U638" s="105">
        <v>4.3976703323139E-5</v>
      </c>
      <c r="V638" s="105">
        <v>0</v>
      </c>
      <c r="W638" s="101">
        <v>4.3984353310876403E-5</v>
      </c>
    </row>
    <row r="639" spans="2:23" x14ac:dyDescent="0.35">
      <c r="B639" s="55" t="s">
        <v>110</v>
      </c>
      <c r="C639" s="76" t="s">
        <v>133</v>
      </c>
      <c r="D639" s="55" t="s">
        <v>63</v>
      </c>
      <c r="E639" s="55" t="s">
        <v>172</v>
      </c>
      <c r="F639" s="70">
        <v>192.2</v>
      </c>
      <c r="G639" s="77">
        <v>53150</v>
      </c>
      <c r="H639" s="77">
        <v>192.11</v>
      </c>
      <c r="I639" s="77">
        <v>2</v>
      </c>
      <c r="J639" s="77">
        <v>-19.896219658571699</v>
      </c>
      <c r="K639" s="77">
        <v>0</v>
      </c>
      <c r="L639" s="77">
        <v>-19.8966299169848</v>
      </c>
      <c r="M639" s="77">
        <v>0</v>
      </c>
      <c r="N639" s="77">
        <v>4.1025841314157302E-4</v>
      </c>
      <c r="O639" s="77">
        <v>0</v>
      </c>
      <c r="P639" s="77">
        <v>4.2172886030476201E-4</v>
      </c>
      <c r="Q639" s="77">
        <v>4.2172886030476201E-4</v>
      </c>
      <c r="R639" s="77">
        <v>0</v>
      </c>
      <c r="S639" s="77">
        <v>0</v>
      </c>
      <c r="T639" s="77" t="s">
        <v>149</v>
      </c>
      <c r="U639" s="105">
        <v>3.6923257182731002E-5</v>
      </c>
      <c r="V639" s="105">
        <v>0</v>
      </c>
      <c r="W639" s="101">
        <v>3.69296801849874E-5</v>
      </c>
    </row>
    <row r="640" spans="2:23" x14ac:dyDescent="0.35">
      <c r="B640" s="55" t="s">
        <v>110</v>
      </c>
      <c r="C640" s="76" t="s">
        <v>133</v>
      </c>
      <c r="D640" s="55" t="s">
        <v>63</v>
      </c>
      <c r="E640" s="55" t="s">
        <v>172</v>
      </c>
      <c r="F640" s="70">
        <v>192.2</v>
      </c>
      <c r="G640" s="77">
        <v>53150</v>
      </c>
      <c r="H640" s="77">
        <v>192.11</v>
      </c>
      <c r="I640" s="77">
        <v>3</v>
      </c>
      <c r="J640" s="77">
        <v>-24.344009377467302</v>
      </c>
      <c r="K640" s="77">
        <v>0</v>
      </c>
      <c r="L640" s="77">
        <v>-24.3445113489386</v>
      </c>
      <c r="M640" s="77">
        <v>0</v>
      </c>
      <c r="N640" s="77">
        <v>5.0197147129504795E-4</v>
      </c>
      <c r="O640" s="77">
        <v>0</v>
      </c>
      <c r="P640" s="77">
        <v>5.1600613109170201E-4</v>
      </c>
      <c r="Q640" s="77">
        <v>5.1600613109170103E-4</v>
      </c>
      <c r="R640" s="77">
        <v>0</v>
      </c>
      <c r="S640" s="77">
        <v>0</v>
      </c>
      <c r="T640" s="77" t="s">
        <v>149</v>
      </c>
      <c r="U640" s="105">
        <v>4.5177432416541997E-5</v>
      </c>
      <c r="V640" s="105">
        <v>0</v>
      </c>
      <c r="W640" s="101">
        <v>4.5185291277663402E-5</v>
      </c>
    </row>
    <row r="641" spans="2:23" x14ac:dyDescent="0.35">
      <c r="B641" s="55" t="s">
        <v>110</v>
      </c>
      <c r="C641" s="76" t="s">
        <v>133</v>
      </c>
      <c r="D641" s="55" t="s">
        <v>63</v>
      </c>
      <c r="E641" s="55" t="s">
        <v>172</v>
      </c>
      <c r="F641" s="70">
        <v>192.2</v>
      </c>
      <c r="G641" s="77">
        <v>53654</v>
      </c>
      <c r="H641" s="77">
        <v>192.64</v>
      </c>
      <c r="I641" s="77">
        <v>1</v>
      </c>
      <c r="J641" s="77">
        <v>39.631365140816897</v>
      </c>
      <c r="K641" s="77">
        <v>4.9318256231837401E-2</v>
      </c>
      <c r="L641" s="77">
        <v>39.631669380330301</v>
      </c>
      <c r="M641" s="77">
        <v>4.9319013441174897E-2</v>
      </c>
      <c r="N641" s="77">
        <v>-3.0423951342672999E-4</v>
      </c>
      <c r="O641" s="77">
        <v>-7.5720933753900001E-7</v>
      </c>
      <c r="P641" s="77">
        <v>-3.1092561082009099E-4</v>
      </c>
      <c r="Q641" s="77">
        <v>-3.1092561082009099E-4</v>
      </c>
      <c r="R641" s="77">
        <v>0</v>
      </c>
      <c r="S641" s="77">
        <v>3.0355869999999999E-12</v>
      </c>
      <c r="T641" s="77" t="s">
        <v>149</v>
      </c>
      <c r="U641" s="105">
        <v>-1.1836834821441E-5</v>
      </c>
      <c r="V641" s="105">
        <v>0</v>
      </c>
      <c r="W641" s="101">
        <v>-1.18347757393727E-5</v>
      </c>
    </row>
    <row r="642" spans="2:23" x14ac:dyDescent="0.35">
      <c r="B642" s="55" t="s">
        <v>110</v>
      </c>
      <c r="C642" s="76" t="s">
        <v>133</v>
      </c>
      <c r="D642" s="55" t="s">
        <v>63</v>
      </c>
      <c r="E642" s="55" t="s">
        <v>172</v>
      </c>
      <c r="F642" s="70">
        <v>192.2</v>
      </c>
      <c r="G642" s="77">
        <v>53654</v>
      </c>
      <c r="H642" s="77">
        <v>192.64</v>
      </c>
      <c r="I642" s="77">
        <v>2</v>
      </c>
      <c r="J642" s="77">
        <v>39.631365140816897</v>
      </c>
      <c r="K642" s="77">
        <v>4.9318256231837401E-2</v>
      </c>
      <c r="L642" s="77">
        <v>39.631669380330301</v>
      </c>
      <c r="M642" s="77">
        <v>4.9319013441174897E-2</v>
      </c>
      <c r="N642" s="77">
        <v>-3.0423951342672999E-4</v>
      </c>
      <c r="O642" s="77">
        <v>-7.5720933753900001E-7</v>
      </c>
      <c r="P642" s="77">
        <v>-3.1092561082009099E-4</v>
      </c>
      <c r="Q642" s="77">
        <v>-3.1092561082009099E-4</v>
      </c>
      <c r="R642" s="77">
        <v>0</v>
      </c>
      <c r="S642" s="77">
        <v>3.0355869999999999E-12</v>
      </c>
      <c r="T642" s="77" t="s">
        <v>149</v>
      </c>
      <c r="U642" s="105">
        <v>-1.1836834821441E-5</v>
      </c>
      <c r="V642" s="105">
        <v>0</v>
      </c>
      <c r="W642" s="101">
        <v>-1.18347757393727E-5</v>
      </c>
    </row>
    <row r="643" spans="2:23" x14ac:dyDescent="0.35">
      <c r="B643" s="55" t="s">
        <v>110</v>
      </c>
      <c r="C643" s="76" t="s">
        <v>133</v>
      </c>
      <c r="D643" s="55" t="s">
        <v>63</v>
      </c>
      <c r="E643" s="55" t="s">
        <v>172</v>
      </c>
      <c r="F643" s="70">
        <v>192.2</v>
      </c>
      <c r="G643" s="77">
        <v>53704</v>
      </c>
      <c r="H643" s="77">
        <v>192.53</v>
      </c>
      <c r="I643" s="77">
        <v>1</v>
      </c>
      <c r="J643" s="77">
        <v>15.932730178070001</v>
      </c>
      <c r="K643" s="77">
        <v>1.06110090407562E-2</v>
      </c>
      <c r="L643" s="77">
        <v>15.933095083061501</v>
      </c>
      <c r="M643" s="77">
        <v>1.0611495091101699E-2</v>
      </c>
      <c r="N643" s="77">
        <v>-3.6490499152330702E-4</v>
      </c>
      <c r="O643" s="77">
        <v>-4.8605034552600002E-7</v>
      </c>
      <c r="P643" s="77">
        <v>-3.77062277090449E-4</v>
      </c>
      <c r="Q643" s="77">
        <v>-3.7706227709044998E-4</v>
      </c>
      <c r="R643" s="77">
        <v>0</v>
      </c>
      <c r="S643" s="77">
        <v>5.9429549999999999E-12</v>
      </c>
      <c r="T643" s="77" t="s">
        <v>149</v>
      </c>
      <c r="U643" s="105">
        <v>2.6919572485652001E-5</v>
      </c>
      <c r="V643" s="105">
        <v>0</v>
      </c>
      <c r="W643" s="101">
        <v>2.6924255292316599E-5</v>
      </c>
    </row>
    <row r="644" spans="2:23" x14ac:dyDescent="0.35">
      <c r="B644" s="55" t="s">
        <v>110</v>
      </c>
      <c r="C644" s="76" t="s">
        <v>133</v>
      </c>
      <c r="D644" s="55" t="s">
        <v>63</v>
      </c>
      <c r="E644" s="55" t="s">
        <v>172</v>
      </c>
      <c r="F644" s="70">
        <v>192.2</v>
      </c>
      <c r="G644" s="77">
        <v>58004</v>
      </c>
      <c r="H644" s="77">
        <v>190.43</v>
      </c>
      <c r="I644" s="77">
        <v>1</v>
      </c>
      <c r="J644" s="77">
        <v>-27.392323609165899</v>
      </c>
      <c r="K644" s="77">
        <v>0.158921883375822</v>
      </c>
      <c r="L644" s="77">
        <v>-27.3918946448001</v>
      </c>
      <c r="M644" s="77">
        <v>0.15891690597470101</v>
      </c>
      <c r="N644" s="77">
        <v>-4.2896436575623503E-4</v>
      </c>
      <c r="O644" s="77">
        <v>4.9774011211259997E-6</v>
      </c>
      <c r="P644" s="77">
        <v>-4.4111317315022802E-4</v>
      </c>
      <c r="Q644" s="77">
        <v>-4.4111317315022899E-4</v>
      </c>
      <c r="R644" s="77">
        <v>0</v>
      </c>
      <c r="S644" s="77">
        <v>4.1212220000000001E-11</v>
      </c>
      <c r="T644" s="77" t="s">
        <v>149</v>
      </c>
      <c r="U644" s="105">
        <v>1.9298456809962699E-4</v>
      </c>
      <c r="V644" s="105">
        <v>0</v>
      </c>
      <c r="W644" s="101">
        <v>1.9301813881930101E-4</v>
      </c>
    </row>
    <row r="645" spans="2:23" x14ac:dyDescent="0.35">
      <c r="B645" s="55" t="s">
        <v>110</v>
      </c>
      <c r="C645" s="76" t="s">
        <v>133</v>
      </c>
      <c r="D645" s="55" t="s">
        <v>63</v>
      </c>
      <c r="E645" s="55" t="s">
        <v>173</v>
      </c>
      <c r="F645" s="70">
        <v>191.15</v>
      </c>
      <c r="G645" s="77">
        <v>53050</v>
      </c>
      <c r="H645" s="77">
        <v>192.13</v>
      </c>
      <c r="I645" s="77">
        <v>1</v>
      </c>
      <c r="J645" s="77">
        <v>103.39794617809901</v>
      </c>
      <c r="K645" s="77">
        <v>0.257656360099763</v>
      </c>
      <c r="L645" s="77">
        <v>103.394998538514</v>
      </c>
      <c r="M645" s="77">
        <v>0.25764166991898402</v>
      </c>
      <c r="N645" s="77">
        <v>2.9476395847716202E-3</v>
      </c>
      <c r="O645" s="77">
        <v>1.4690180779719001E-5</v>
      </c>
      <c r="P645" s="77">
        <v>3.0306818322217602E-3</v>
      </c>
      <c r="Q645" s="77">
        <v>3.0306818322217602E-3</v>
      </c>
      <c r="R645" s="77">
        <v>0</v>
      </c>
      <c r="S645" s="77">
        <v>2.2135928E-10</v>
      </c>
      <c r="T645" s="77" t="s">
        <v>148</v>
      </c>
      <c r="U645" s="105">
        <v>-7.3460548450845995E-5</v>
      </c>
      <c r="V645" s="105">
        <v>0</v>
      </c>
      <c r="W645" s="101">
        <v>-7.3447769587212103E-5</v>
      </c>
    </row>
    <row r="646" spans="2:23" x14ac:dyDescent="0.35">
      <c r="B646" s="55" t="s">
        <v>110</v>
      </c>
      <c r="C646" s="76" t="s">
        <v>133</v>
      </c>
      <c r="D646" s="55" t="s">
        <v>63</v>
      </c>
      <c r="E646" s="55" t="s">
        <v>173</v>
      </c>
      <c r="F646" s="70">
        <v>191.15</v>
      </c>
      <c r="G646" s="77">
        <v>53204</v>
      </c>
      <c r="H646" s="77">
        <v>191.35</v>
      </c>
      <c r="I646" s="77">
        <v>1</v>
      </c>
      <c r="J646" s="77">
        <v>14.399859040752901</v>
      </c>
      <c r="K646" s="77">
        <v>0</v>
      </c>
      <c r="L646" s="77">
        <v>14.399817489817799</v>
      </c>
      <c r="M646" s="77">
        <v>0</v>
      </c>
      <c r="N646" s="77">
        <v>4.1550935084288999E-5</v>
      </c>
      <c r="O646" s="77">
        <v>0</v>
      </c>
      <c r="P646" s="77">
        <v>4.2336247958124E-5</v>
      </c>
      <c r="Q646" s="77">
        <v>4.2336247958124E-5</v>
      </c>
      <c r="R646" s="77">
        <v>0</v>
      </c>
      <c r="S646" s="77">
        <v>0</v>
      </c>
      <c r="T646" s="77" t="s">
        <v>149</v>
      </c>
      <c r="U646" s="105">
        <v>-8.3101870168570008E-6</v>
      </c>
      <c r="V646" s="105">
        <v>0</v>
      </c>
      <c r="W646" s="101">
        <v>-8.3087414144363798E-6</v>
      </c>
    </row>
    <row r="647" spans="2:23" x14ac:dyDescent="0.35">
      <c r="B647" s="55" t="s">
        <v>110</v>
      </c>
      <c r="C647" s="76" t="s">
        <v>133</v>
      </c>
      <c r="D647" s="55" t="s">
        <v>63</v>
      </c>
      <c r="E647" s="55" t="s">
        <v>173</v>
      </c>
      <c r="F647" s="70">
        <v>191.15</v>
      </c>
      <c r="G647" s="77">
        <v>53204</v>
      </c>
      <c r="H647" s="77">
        <v>191.35</v>
      </c>
      <c r="I647" s="77">
        <v>2</v>
      </c>
      <c r="J647" s="77">
        <v>14.399859040752901</v>
      </c>
      <c r="K647" s="77">
        <v>0</v>
      </c>
      <c r="L647" s="77">
        <v>14.399817489817799</v>
      </c>
      <c r="M647" s="77">
        <v>0</v>
      </c>
      <c r="N647" s="77">
        <v>4.1550935084288999E-5</v>
      </c>
      <c r="O647" s="77">
        <v>0</v>
      </c>
      <c r="P647" s="77">
        <v>4.2336247958124E-5</v>
      </c>
      <c r="Q647" s="77">
        <v>4.2336247958124E-5</v>
      </c>
      <c r="R647" s="77">
        <v>0</v>
      </c>
      <c r="S647" s="77">
        <v>0</v>
      </c>
      <c r="T647" s="77" t="s">
        <v>149</v>
      </c>
      <c r="U647" s="105">
        <v>-8.3101870168570008E-6</v>
      </c>
      <c r="V647" s="105">
        <v>0</v>
      </c>
      <c r="W647" s="101">
        <v>-8.3087414144363798E-6</v>
      </c>
    </row>
    <row r="648" spans="2:23" x14ac:dyDescent="0.35">
      <c r="B648" s="55" t="s">
        <v>110</v>
      </c>
      <c r="C648" s="76" t="s">
        <v>133</v>
      </c>
      <c r="D648" s="55" t="s">
        <v>63</v>
      </c>
      <c r="E648" s="55" t="s">
        <v>174</v>
      </c>
      <c r="F648" s="70">
        <v>191.35</v>
      </c>
      <c r="G648" s="77">
        <v>53254</v>
      </c>
      <c r="H648" s="77">
        <v>192.06</v>
      </c>
      <c r="I648" s="77">
        <v>1</v>
      </c>
      <c r="J648" s="77">
        <v>17.363479103673001</v>
      </c>
      <c r="K648" s="77">
        <v>3.1777088853920797E-2</v>
      </c>
      <c r="L648" s="77">
        <v>17.363478981419298</v>
      </c>
      <c r="M648" s="77">
        <v>3.1777088406445199E-2</v>
      </c>
      <c r="N648" s="77">
        <v>1.2225369328E-7</v>
      </c>
      <c r="O648" s="77">
        <v>4.4747558E-10</v>
      </c>
      <c r="P648" s="77">
        <v>-3.6026E-14</v>
      </c>
      <c r="Q648" s="77">
        <v>-3.6025000000000003E-14</v>
      </c>
      <c r="R648" s="77">
        <v>0</v>
      </c>
      <c r="S648" s="77">
        <v>0</v>
      </c>
      <c r="T648" s="77" t="s">
        <v>149</v>
      </c>
      <c r="U648" s="105">
        <v>-1.016816201E-9</v>
      </c>
      <c r="V648" s="105">
        <v>0</v>
      </c>
      <c r="W648" s="101">
        <v>-1.01663932027E-9</v>
      </c>
    </row>
    <row r="649" spans="2:23" x14ac:dyDescent="0.35">
      <c r="B649" s="55" t="s">
        <v>110</v>
      </c>
      <c r="C649" s="76" t="s">
        <v>133</v>
      </c>
      <c r="D649" s="55" t="s">
        <v>63</v>
      </c>
      <c r="E649" s="55" t="s">
        <v>174</v>
      </c>
      <c r="F649" s="70">
        <v>191.35</v>
      </c>
      <c r="G649" s="77">
        <v>53304</v>
      </c>
      <c r="H649" s="77">
        <v>192.79</v>
      </c>
      <c r="I649" s="77">
        <v>1</v>
      </c>
      <c r="J649" s="77">
        <v>32.808785503647798</v>
      </c>
      <c r="K649" s="77">
        <v>0.119912787653395</v>
      </c>
      <c r="L649" s="77">
        <v>32.808754756226001</v>
      </c>
      <c r="M649" s="77">
        <v>0.11991256289607601</v>
      </c>
      <c r="N649" s="77">
        <v>3.0747421753130001E-5</v>
      </c>
      <c r="O649" s="77">
        <v>2.2475731857199999E-7</v>
      </c>
      <c r="P649" s="77">
        <v>3.3006785370336997E-5</v>
      </c>
      <c r="Q649" s="77">
        <v>3.3006785370336997E-5</v>
      </c>
      <c r="R649" s="77">
        <v>0</v>
      </c>
      <c r="S649" s="77">
        <v>1.2136400000000001E-13</v>
      </c>
      <c r="T649" s="77" t="s">
        <v>149</v>
      </c>
      <c r="U649" s="105">
        <v>-1.107149146288E-6</v>
      </c>
      <c r="V649" s="105">
        <v>0</v>
      </c>
      <c r="W649" s="101">
        <v>-1.1069565516469199E-6</v>
      </c>
    </row>
    <row r="650" spans="2:23" x14ac:dyDescent="0.35">
      <c r="B650" s="55" t="s">
        <v>110</v>
      </c>
      <c r="C650" s="76" t="s">
        <v>133</v>
      </c>
      <c r="D650" s="55" t="s">
        <v>63</v>
      </c>
      <c r="E650" s="55" t="s">
        <v>174</v>
      </c>
      <c r="F650" s="70">
        <v>191.35</v>
      </c>
      <c r="G650" s="77">
        <v>54104</v>
      </c>
      <c r="H650" s="77">
        <v>191.9</v>
      </c>
      <c r="I650" s="77">
        <v>1</v>
      </c>
      <c r="J650" s="77">
        <v>14.5977344044758</v>
      </c>
      <c r="K650" s="77">
        <v>2.10536723546693E-2</v>
      </c>
      <c r="L650" s="77">
        <v>14.5977341829977</v>
      </c>
      <c r="M650" s="77">
        <v>2.1053671715812999E-2</v>
      </c>
      <c r="N650" s="77">
        <v>2.2147809697300001E-7</v>
      </c>
      <c r="O650" s="77">
        <v>6.38856294E-10</v>
      </c>
      <c r="P650" s="77">
        <v>5.0355099999999998E-13</v>
      </c>
      <c r="Q650" s="77">
        <v>5.0355099999999998E-13</v>
      </c>
      <c r="R650" s="77">
        <v>0</v>
      </c>
      <c r="S650" s="77">
        <v>0</v>
      </c>
      <c r="T650" s="77" t="s">
        <v>149</v>
      </c>
      <c r="U650" s="105">
        <v>6.0788394699999996E-10</v>
      </c>
      <c r="V650" s="105">
        <v>0</v>
      </c>
      <c r="W650" s="101">
        <v>6.0798969173000002E-10</v>
      </c>
    </row>
    <row r="651" spans="2:23" x14ac:dyDescent="0.35">
      <c r="B651" s="55" t="s">
        <v>110</v>
      </c>
      <c r="C651" s="76" t="s">
        <v>133</v>
      </c>
      <c r="D651" s="55" t="s">
        <v>63</v>
      </c>
      <c r="E651" s="55" t="s">
        <v>175</v>
      </c>
      <c r="F651" s="70">
        <v>192.06</v>
      </c>
      <c r="G651" s="77">
        <v>54104</v>
      </c>
      <c r="H651" s="77">
        <v>191.9</v>
      </c>
      <c r="I651" s="77">
        <v>1</v>
      </c>
      <c r="J651" s="77">
        <v>-4.77540829894384</v>
      </c>
      <c r="K651" s="77">
        <v>1.9976763393340599E-3</v>
      </c>
      <c r="L651" s="77">
        <v>-4.7754084057854396</v>
      </c>
      <c r="M651" s="77">
        <v>1.9976764287232499E-3</v>
      </c>
      <c r="N651" s="77">
        <v>1.06841605008E-7</v>
      </c>
      <c r="O651" s="77">
        <v>-8.9389194000000001E-11</v>
      </c>
      <c r="P651" s="77">
        <v>6.0326E-13</v>
      </c>
      <c r="Q651" s="77">
        <v>6.0326E-13</v>
      </c>
      <c r="R651" s="77">
        <v>0</v>
      </c>
      <c r="S651" s="77">
        <v>0</v>
      </c>
      <c r="T651" s="77" t="s">
        <v>149</v>
      </c>
      <c r="U651" s="105">
        <v>-6.6280626999999996E-11</v>
      </c>
      <c r="V651" s="105">
        <v>0</v>
      </c>
      <c r="W651" s="101">
        <v>-6.6269097120000006E-11</v>
      </c>
    </row>
    <row r="652" spans="2:23" x14ac:dyDescent="0.35">
      <c r="B652" s="55" t="s">
        <v>110</v>
      </c>
      <c r="C652" s="76" t="s">
        <v>133</v>
      </c>
      <c r="D652" s="55" t="s">
        <v>63</v>
      </c>
      <c r="E652" s="55" t="s">
        <v>176</v>
      </c>
      <c r="F652" s="70">
        <v>192.85</v>
      </c>
      <c r="G652" s="77">
        <v>53404</v>
      </c>
      <c r="H652" s="77">
        <v>193.29</v>
      </c>
      <c r="I652" s="77">
        <v>1</v>
      </c>
      <c r="J652" s="77">
        <v>7.9911512588824598</v>
      </c>
      <c r="K652" s="77">
        <v>6.2070460485953204E-3</v>
      </c>
      <c r="L652" s="77">
        <v>7.9914889205544197</v>
      </c>
      <c r="M652" s="77">
        <v>6.2075706102658404E-3</v>
      </c>
      <c r="N652" s="77">
        <v>-3.3766167196469499E-4</v>
      </c>
      <c r="O652" s="77">
        <v>-5.2456167052500002E-7</v>
      </c>
      <c r="P652" s="77">
        <v>-3.4720329244540402E-4</v>
      </c>
      <c r="Q652" s="77">
        <v>-3.4720329244540402E-4</v>
      </c>
      <c r="R652" s="77">
        <v>0</v>
      </c>
      <c r="S652" s="77">
        <v>1.1717472000000001E-11</v>
      </c>
      <c r="T652" s="77" t="s">
        <v>149</v>
      </c>
      <c r="U652" s="105">
        <v>4.7294013936227001E-5</v>
      </c>
      <c r="V652" s="105">
        <v>0</v>
      </c>
      <c r="W652" s="101">
        <v>4.7302240988264197E-5</v>
      </c>
    </row>
    <row r="653" spans="2:23" x14ac:dyDescent="0.35">
      <c r="B653" s="55" t="s">
        <v>110</v>
      </c>
      <c r="C653" s="76" t="s">
        <v>133</v>
      </c>
      <c r="D653" s="55" t="s">
        <v>63</v>
      </c>
      <c r="E653" s="55" t="s">
        <v>177</v>
      </c>
      <c r="F653" s="70">
        <v>193.29</v>
      </c>
      <c r="G653" s="77">
        <v>53854</v>
      </c>
      <c r="H653" s="77">
        <v>190.99</v>
      </c>
      <c r="I653" s="77">
        <v>1</v>
      </c>
      <c r="J653" s="77">
        <v>-33.993624008546703</v>
      </c>
      <c r="K653" s="77">
        <v>0.228143488810676</v>
      </c>
      <c r="L653" s="77">
        <v>-33.993284329458803</v>
      </c>
      <c r="M653" s="77">
        <v>0.22813892941536301</v>
      </c>
      <c r="N653" s="77">
        <v>-3.3967908782406298E-4</v>
      </c>
      <c r="O653" s="77">
        <v>4.5593953129469996E-6</v>
      </c>
      <c r="P653" s="77">
        <v>-3.4720329206499299E-4</v>
      </c>
      <c r="Q653" s="77">
        <v>-3.4720329206499201E-4</v>
      </c>
      <c r="R653" s="77">
        <v>0</v>
      </c>
      <c r="S653" s="77">
        <v>2.3800211E-11</v>
      </c>
      <c r="T653" s="77" t="s">
        <v>149</v>
      </c>
      <c r="U653" s="105">
        <v>9.4780313434253999E-5</v>
      </c>
      <c r="V653" s="105">
        <v>0</v>
      </c>
      <c r="W653" s="101">
        <v>9.4796800987452206E-5</v>
      </c>
    </row>
    <row r="654" spans="2:23" x14ac:dyDescent="0.35">
      <c r="B654" s="55" t="s">
        <v>110</v>
      </c>
      <c r="C654" s="76" t="s">
        <v>133</v>
      </c>
      <c r="D654" s="55" t="s">
        <v>63</v>
      </c>
      <c r="E654" s="55" t="s">
        <v>178</v>
      </c>
      <c r="F654" s="70">
        <v>193.35</v>
      </c>
      <c r="G654" s="77">
        <v>53754</v>
      </c>
      <c r="H654" s="77">
        <v>191.71</v>
      </c>
      <c r="I654" s="77">
        <v>1</v>
      </c>
      <c r="J654" s="77">
        <v>-26.801921116797999</v>
      </c>
      <c r="K654" s="77">
        <v>0.116515230634383</v>
      </c>
      <c r="L654" s="77">
        <v>-26.8016014958033</v>
      </c>
      <c r="M654" s="77">
        <v>0.116512451692403</v>
      </c>
      <c r="N654" s="77">
        <v>-3.1962099474314198E-4</v>
      </c>
      <c r="O654" s="77">
        <v>2.7789419797640001E-6</v>
      </c>
      <c r="P654" s="77">
        <v>-3.2782613131554598E-4</v>
      </c>
      <c r="Q654" s="77">
        <v>-3.2782613131554598E-4</v>
      </c>
      <c r="R654" s="77">
        <v>0</v>
      </c>
      <c r="S654" s="77">
        <v>1.7431629999999999E-11</v>
      </c>
      <c r="T654" s="77" t="s">
        <v>149</v>
      </c>
      <c r="U654" s="105">
        <v>1.0851267985274999E-5</v>
      </c>
      <c r="V654" s="105">
        <v>0</v>
      </c>
      <c r="W654" s="101">
        <v>1.0853155622609E-5</v>
      </c>
    </row>
    <row r="655" spans="2:23" x14ac:dyDescent="0.35">
      <c r="B655" s="55" t="s">
        <v>110</v>
      </c>
      <c r="C655" s="76" t="s">
        <v>133</v>
      </c>
      <c r="D655" s="55" t="s">
        <v>63</v>
      </c>
      <c r="E655" s="55" t="s">
        <v>179</v>
      </c>
      <c r="F655" s="70">
        <v>192.13</v>
      </c>
      <c r="G655" s="77">
        <v>54050</v>
      </c>
      <c r="H655" s="77">
        <v>191.97</v>
      </c>
      <c r="I655" s="77">
        <v>1</v>
      </c>
      <c r="J655" s="77">
        <v>-7.1635088034680399</v>
      </c>
      <c r="K655" s="77">
        <v>7.4407994647177999E-4</v>
      </c>
      <c r="L655" s="77">
        <v>-7.1565745374551604</v>
      </c>
      <c r="M655" s="77">
        <v>7.4264010709719703E-4</v>
      </c>
      <c r="N655" s="77">
        <v>-6.9342660128826599E-3</v>
      </c>
      <c r="O655" s="77">
        <v>1.4398393745829999E-6</v>
      </c>
      <c r="P655" s="77">
        <v>-7.0684624190783902E-3</v>
      </c>
      <c r="Q655" s="77">
        <v>-7.0684624190783902E-3</v>
      </c>
      <c r="R655" s="77">
        <v>0</v>
      </c>
      <c r="S655" s="77">
        <v>7.2446583399999999E-10</v>
      </c>
      <c r="T655" s="77" t="s">
        <v>148</v>
      </c>
      <c r="U655" s="105">
        <v>-8.3296141017255099E-4</v>
      </c>
      <c r="V655" s="105">
        <v>0</v>
      </c>
      <c r="W655" s="101">
        <v>-8.3281651198573604E-4</v>
      </c>
    </row>
    <row r="656" spans="2:23" x14ac:dyDescent="0.35">
      <c r="B656" s="55" t="s">
        <v>110</v>
      </c>
      <c r="C656" s="76" t="s">
        <v>133</v>
      </c>
      <c r="D656" s="55" t="s">
        <v>63</v>
      </c>
      <c r="E656" s="55" t="s">
        <v>179</v>
      </c>
      <c r="F656" s="70">
        <v>192.13</v>
      </c>
      <c r="G656" s="77">
        <v>54850</v>
      </c>
      <c r="H656" s="77">
        <v>192.17</v>
      </c>
      <c r="I656" s="77">
        <v>1</v>
      </c>
      <c r="J656" s="77">
        <v>-0.94691610663286696</v>
      </c>
      <c r="K656" s="77">
        <v>2.340256794932E-5</v>
      </c>
      <c r="L656" s="77">
        <v>-0.94422843844512105</v>
      </c>
      <c r="M656" s="77">
        <v>2.3269907677578E-5</v>
      </c>
      <c r="N656" s="77">
        <v>-2.6876681877457602E-3</v>
      </c>
      <c r="O656" s="77">
        <v>1.3266027174099999E-7</v>
      </c>
      <c r="P656" s="77">
        <v>-2.73576055395868E-3</v>
      </c>
      <c r="Q656" s="77">
        <v>-2.73576055395868E-3</v>
      </c>
      <c r="R656" s="77">
        <v>0</v>
      </c>
      <c r="S656" s="77">
        <v>1.9534247000000001E-10</v>
      </c>
      <c r="T656" s="77" t="s">
        <v>149</v>
      </c>
      <c r="U656" s="105">
        <v>1.32997398724906E-4</v>
      </c>
      <c r="V656" s="105">
        <v>0</v>
      </c>
      <c r="W656" s="101">
        <v>1.3302053434882601E-4</v>
      </c>
    </row>
    <row r="657" spans="2:23" x14ac:dyDescent="0.35">
      <c r="B657" s="55" t="s">
        <v>110</v>
      </c>
      <c r="C657" s="76" t="s">
        <v>133</v>
      </c>
      <c r="D657" s="55" t="s">
        <v>63</v>
      </c>
      <c r="E657" s="55" t="s">
        <v>180</v>
      </c>
      <c r="F657" s="70">
        <v>193.06</v>
      </c>
      <c r="G657" s="77">
        <v>53654</v>
      </c>
      <c r="H657" s="77">
        <v>192.64</v>
      </c>
      <c r="I657" s="77">
        <v>1</v>
      </c>
      <c r="J657" s="77">
        <v>-29.207184610180299</v>
      </c>
      <c r="K657" s="77">
        <v>3.3525243571128897E-2</v>
      </c>
      <c r="L657" s="77">
        <v>-29.207421232734699</v>
      </c>
      <c r="M657" s="77">
        <v>3.3525786784109703E-2</v>
      </c>
      <c r="N657" s="77">
        <v>2.36622554433685E-4</v>
      </c>
      <c r="O657" s="77">
        <v>-5.4321298075499997E-7</v>
      </c>
      <c r="P657" s="77">
        <v>2.4223883951959E-4</v>
      </c>
      <c r="Q657" s="77">
        <v>2.4223883951959E-4</v>
      </c>
      <c r="R657" s="77">
        <v>0</v>
      </c>
      <c r="S657" s="77">
        <v>2.3061100000000002E-12</v>
      </c>
      <c r="T657" s="77" t="s">
        <v>149</v>
      </c>
      <c r="U657" s="105">
        <v>-5.3771504764040003E-6</v>
      </c>
      <c r="V657" s="105">
        <v>0</v>
      </c>
      <c r="W657" s="101">
        <v>-5.3762150917094097E-6</v>
      </c>
    </row>
    <row r="658" spans="2:23" x14ac:dyDescent="0.35">
      <c r="B658" s="55" t="s">
        <v>110</v>
      </c>
      <c r="C658" s="76" t="s">
        <v>133</v>
      </c>
      <c r="D658" s="55" t="s">
        <v>63</v>
      </c>
      <c r="E658" s="55" t="s">
        <v>181</v>
      </c>
      <c r="F658" s="70">
        <v>192.53</v>
      </c>
      <c r="G658" s="77">
        <v>58004</v>
      </c>
      <c r="H658" s="77">
        <v>190.43</v>
      </c>
      <c r="I658" s="77">
        <v>1</v>
      </c>
      <c r="J658" s="77">
        <v>-31.399173153550699</v>
      </c>
      <c r="K658" s="77">
        <v>0.203195654201165</v>
      </c>
      <c r="L658" s="77">
        <v>-31.3988061163653</v>
      </c>
      <c r="M658" s="77">
        <v>0.203190903762372</v>
      </c>
      <c r="N658" s="77">
        <v>-3.67037185416974E-4</v>
      </c>
      <c r="O658" s="77">
        <v>4.7504387929840003E-6</v>
      </c>
      <c r="P658" s="77">
        <v>-3.7706227704632702E-4</v>
      </c>
      <c r="Q658" s="77">
        <v>-3.7706227704632599E-4</v>
      </c>
      <c r="R658" s="77">
        <v>0</v>
      </c>
      <c r="S658" s="77">
        <v>2.9302466E-11</v>
      </c>
      <c r="T658" s="77" t="s">
        <v>149</v>
      </c>
      <c r="U658" s="105">
        <v>1.38835930704958E-4</v>
      </c>
      <c r="V658" s="105">
        <v>0</v>
      </c>
      <c r="W658" s="101">
        <v>1.3886008197340499E-4</v>
      </c>
    </row>
    <row r="659" spans="2:23" x14ac:dyDescent="0.35">
      <c r="B659" s="55" t="s">
        <v>110</v>
      </c>
      <c r="C659" s="76" t="s">
        <v>133</v>
      </c>
      <c r="D659" s="55" t="s">
        <v>63</v>
      </c>
      <c r="E659" s="55" t="s">
        <v>182</v>
      </c>
      <c r="F659" s="70">
        <v>191.71</v>
      </c>
      <c r="G659" s="77">
        <v>53854</v>
      </c>
      <c r="H659" s="77">
        <v>190.99</v>
      </c>
      <c r="I659" s="77">
        <v>1</v>
      </c>
      <c r="J659" s="77">
        <v>-40.529580804070299</v>
      </c>
      <c r="K659" s="77">
        <v>8.1311022547606401E-2</v>
      </c>
      <c r="L659" s="77">
        <v>-40.529154795919801</v>
      </c>
      <c r="M659" s="77">
        <v>8.1309313229345703E-2</v>
      </c>
      <c r="N659" s="77">
        <v>-4.2600815048920998E-4</v>
      </c>
      <c r="O659" s="77">
        <v>1.709318260686E-6</v>
      </c>
      <c r="P659" s="77">
        <v>-4.3299186965145E-4</v>
      </c>
      <c r="Q659" s="77">
        <v>-4.3299186965144897E-4</v>
      </c>
      <c r="R659" s="77">
        <v>0</v>
      </c>
      <c r="S659" s="77">
        <v>9.2803570000000001E-12</v>
      </c>
      <c r="T659" s="77" t="s">
        <v>148</v>
      </c>
      <c r="U659" s="105">
        <v>2.0352180830107999E-5</v>
      </c>
      <c r="V659" s="105">
        <v>0</v>
      </c>
      <c r="W659" s="101">
        <v>2.0355721203123999E-5</v>
      </c>
    </row>
    <row r="660" spans="2:23" x14ac:dyDescent="0.35">
      <c r="B660" s="55" t="s">
        <v>110</v>
      </c>
      <c r="C660" s="76" t="s">
        <v>133</v>
      </c>
      <c r="D660" s="55" t="s">
        <v>63</v>
      </c>
      <c r="E660" s="55" t="s">
        <v>182</v>
      </c>
      <c r="F660" s="70">
        <v>191.71</v>
      </c>
      <c r="G660" s="77">
        <v>58104</v>
      </c>
      <c r="H660" s="77">
        <v>190.81</v>
      </c>
      <c r="I660" s="77">
        <v>1</v>
      </c>
      <c r="J660" s="77">
        <v>-15.0267510296275</v>
      </c>
      <c r="K660" s="77">
        <v>2.8993136851423001E-2</v>
      </c>
      <c r="L660" s="77">
        <v>-15.0268545950237</v>
      </c>
      <c r="M660" s="77">
        <v>2.8993536498165998E-2</v>
      </c>
      <c r="N660" s="77">
        <v>1.03565396236682E-4</v>
      </c>
      <c r="O660" s="77">
        <v>-3.9964674301000002E-7</v>
      </c>
      <c r="P660" s="77">
        <v>1.05165737509954E-4</v>
      </c>
      <c r="Q660" s="77">
        <v>1.05165737509953E-4</v>
      </c>
      <c r="R660" s="77">
        <v>0</v>
      </c>
      <c r="S660" s="77">
        <v>1.4200820000000001E-12</v>
      </c>
      <c r="T660" s="77" t="s">
        <v>149</v>
      </c>
      <c r="U660" s="105">
        <v>1.6772420544891E-5</v>
      </c>
      <c r="V660" s="105">
        <v>0</v>
      </c>
      <c r="W660" s="101">
        <v>1.6775338199053301E-5</v>
      </c>
    </row>
    <row r="661" spans="2:23" x14ac:dyDescent="0.35">
      <c r="B661" s="55" t="s">
        <v>110</v>
      </c>
      <c r="C661" s="76" t="s">
        <v>133</v>
      </c>
      <c r="D661" s="55" t="s">
        <v>63</v>
      </c>
      <c r="E661" s="55" t="s">
        <v>183</v>
      </c>
      <c r="F661" s="70">
        <v>191.59</v>
      </c>
      <c r="G661" s="77">
        <v>54050</v>
      </c>
      <c r="H661" s="77">
        <v>191.97</v>
      </c>
      <c r="I661" s="77">
        <v>1</v>
      </c>
      <c r="J661" s="77">
        <v>36.835086238930302</v>
      </c>
      <c r="K661" s="77">
        <v>2.4015777334660902E-2</v>
      </c>
      <c r="L661" s="77">
        <v>36.837537822383901</v>
      </c>
      <c r="M661" s="77">
        <v>2.4018974212835501E-2</v>
      </c>
      <c r="N661" s="77">
        <v>-2.4515834536331699E-3</v>
      </c>
      <c r="O661" s="77">
        <v>-3.196878174585E-6</v>
      </c>
      <c r="P661" s="77">
        <v>-2.48402911308626E-3</v>
      </c>
      <c r="Q661" s="77">
        <v>-2.48402911308625E-3</v>
      </c>
      <c r="R661" s="77">
        <v>0</v>
      </c>
      <c r="S661" s="77">
        <v>1.09216091E-10</v>
      </c>
      <c r="T661" s="77" t="s">
        <v>148</v>
      </c>
      <c r="U661" s="105">
        <v>3.1850441605865199E-4</v>
      </c>
      <c r="V661" s="105">
        <v>0</v>
      </c>
      <c r="W661" s="101">
        <v>3.1855982164145002E-4</v>
      </c>
    </row>
    <row r="662" spans="2:23" x14ac:dyDescent="0.35">
      <c r="B662" s="55" t="s">
        <v>110</v>
      </c>
      <c r="C662" s="76" t="s">
        <v>133</v>
      </c>
      <c r="D662" s="55" t="s">
        <v>63</v>
      </c>
      <c r="E662" s="55" t="s">
        <v>183</v>
      </c>
      <c r="F662" s="70">
        <v>191.59</v>
      </c>
      <c r="G662" s="77">
        <v>56000</v>
      </c>
      <c r="H662" s="77">
        <v>192.64</v>
      </c>
      <c r="I662" s="77">
        <v>1</v>
      </c>
      <c r="J662" s="77">
        <v>27.765887686223198</v>
      </c>
      <c r="K662" s="77">
        <v>7.4781618343384093E-2</v>
      </c>
      <c r="L662" s="77">
        <v>27.767795638358301</v>
      </c>
      <c r="M662" s="77">
        <v>7.4791896037521996E-2</v>
      </c>
      <c r="N662" s="77">
        <v>-1.9079521350939799E-3</v>
      </c>
      <c r="O662" s="77">
        <v>-1.0277694137873E-5</v>
      </c>
      <c r="P662" s="77">
        <v>-1.9584040992471001E-3</v>
      </c>
      <c r="Q662" s="77">
        <v>-1.9584040992471001E-3</v>
      </c>
      <c r="R662" s="77">
        <v>0</v>
      </c>
      <c r="S662" s="77">
        <v>3.72028622E-10</v>
      </c>
      <c r="T662" s="77" t="s">
        <v>148</v>
      </c>
      <c r="U662" s="105">
        <v>2.8850532551262E-5</v>
      </c>
      <c r="V662" s="105">
        <v>0</v>
      </c>
      <c r="W662" s="101">
        <v>2.88555512589767E-5</v>
      </c>
    </row>
    <row r="663" spans="2:23" x14ac:dyDescent="0.35">
      <c r="B663" s="55" t="s">
        <v>110</v>
      </c>
      <c r="C663" s="76" t="s">
        <v>133</v>
      </c>
      <c r="D663" s="55" t="s">
        <v>63</v>
      </c>
      <c r="E663" s="55" t="s">
        <v>183</v>
      </c>
      <c r="F663" s="70">
        <v>191.59</v>
      </c>
      <c r="G663" s="77">
        <v>58450</v>
      </c>
      <c r="H663" s="77">
        <v>191</v>
      </c>
      <c r="I663" s="77">
        <v>1</v>
      </c>
      <c r="J663" s="77">
        <v>-68.4878299329566</v>
      </c>
      <c r="K663" s="77">
        <v>0.119985109275517</v>
      </c>
      <c r="L663" s="77">
        <v>-68.490728646159397</v>
      </c>
      <c r="M663" s="77">
        <v>0.11999526611012599</v>
      </c>
      <c r="N663" s="77">
        <v>2.8987132027924502E-3</v>
      </c>
      <c r="O663" s="77">
        <v>-1.0156834608956E-5</v>
      </c>
      <c r="P663" s="77">
        <v>2.94922833927548E-3</v>
      </c>
      <c r="Q663" s="77">
        <v>2.94922833927548E-3</v>
      </c>
      <c r="R663" s="77">
        <v>0</v>
      </c>
      <c r="S663" s="77">
        <v>2.22493505E-10</v>
      </c>
      <c r="T663" s="77" t="s">
        <v>148</v>
      </c>
      <c r="U663" s="105">
        <v>-2.3271088687261E-4</v>
      </c>
      <c r="V663" s="105">
        <v>0</v>
      </c>
      <c r="W663" s="101">
        <v>-2.3267040554280499E-4</v>
      </c>
    </row>
    <row r="664" spans="2:23" x14ac:dyDescent="0.35">
      <c r="B664" s="55" t="s">
        <v>110</v>
      </c>
      <c r="C664" s="76" t="s">
        <v>133</v>
      </c>
      <c r="D664" s="55" t="s">
        <v>63</v>
      </c>
      <c r="E664" s="55" t="s">
        <v>184</v>
      </c>
      <c r="F664" s="70">
        <v>190.99</v>
      </c>
      <c r="G664" s="77">
        <v>53850</v>
      </c>
      <c r="H664" s="77">
        <v>191.59</v>
      </c>
      <c r="I664" s="77">
        <v>1</v>
      </c>
      <c r="J664" s="77">
        <v>-1.14020249527255</v>
      </c>
      <c r="K664" s="77">
        <v>0</v>
      </c>
      <c r="L664" s="77">
        <v>-1.1397579893054</v>
      </c>
      <c r="M664" s="77">
        <v>0</v>
      </c>
      <c r="N664" s="77">
        <v>-4.4450596715425001E-4</v>
      </c>
      <c r="O664" s="77">
        <v>0</v>
      </c>
      <c r="P664" s="77">
        <v>-4.50713913256739E-4</v>
      </c>
      <c r="Q664" s="77">
        <v>-4.50713913256741E-4</v>
      </c>
      <c r="R664" s="77">
        <v>0</v>
      </c>
      <c r="S664" s="77">
        <v>0</v>
      </c>
      <c r="T664" s="77" t="s">
        <v>148</v>
      </c>
      <c r="U664" s="105">
        <v>2.6670358029254798E-4</v>
      </c>
      <c r="V664" s="105">
        <v>0</v>
      </c>
      <c r="W664" s="101">
        <v>2.6674997483703601E-4</v>
      </c>
    </row>
    <row r="665" spans="2:23" x14ac:dyDescent="0.35">
      <c r="B665" s="55" t="s">
        <v>110</v>
      </c>
      <c r="C665" s="76" t="s">
        <v>133</v>
      </c>
      <c r="D665" s="55" t="s">
        <v>63</v>
      </c>
      <c r="E665" s="55" t="s">
        <v>184</v>
      </c>
      <c r="F665" s="70">
        <v>190.99</v>
      </c>
      <c r="G665" s="77">
        <v>53850</v>
      </c>
      <c r="H665" s="77">
        <v>191.59</v>
      </c>
      <c r="I665" s="77">
        <v>2</v>
      </c>
      <c r="J665" s="77">
        <v>-2.6372622600579501</v>
      </c>
      <c r="K665" s="77">
        <v>0</v>
      </c>
      <c r="L665" s="77">
        <v>-2.63623412793548</v>
      </c>
      <c r="M665" s="77">
        <v>0</v>
      </c>
      <c r="N665" s="77">
        <v>-1.02813212247387E-3</v>
      </c>
      <c r="O665" s="77">
        <v>0</v>
      </c>
      <c r="P665" s="77">
        <v>-1.04249095964983E-3</v>
      </c>
      <c r="Q665" s="77">
        <v>-1.04249095964983E-3</v>
      </c>
      <c r="R665" s="77">
        <v>0</v>
      </c>
      <c r="S665" s="77">
        <v>0</v>
      </c>
      <c r="T665" s="77" t="s">
        <v>148</v>
      </c>
      <c r="U665" s="105">
        <v>6.1687927348431297E-4</v>
      </c>
      <c r="V665" s="105">
        <v>0</v>
      </c>
      <c r="W665" s="101">
        <v>6.1698658300324001E-4</v>
      </c>
    </row>
    <row r="666" spans="2:23" x14ac:dyDescent="0.35">
      <c r="B666" s="55" t="s">
        <v>110</v>
      </c>
      <c r="C666" s="76" t="s">
        <v>133</v>
      </c>
      <c r="D666" s="55" t="s">
        <v>63</v>
      </c>
      <c r="E666" s="55" t="s">
        <v>184</v>
      </c>
      <c r="F666" s="70">
        <v>190.99</v>
      </c>
      <c r="G666" s="77">
        <v>58004</v>
      </c>
      <c r="H666" s="77">
        <v>190.43</v>
      </c>
      <c r="I666" s="77">
        <v>1</v>
      </c>
      <c r="J666" s="77">
        <v>-27.612532223772298</v>
      </c>
      <c r="K666" s="77">
        <v>2.59233658175014E-2</v>
      </c>
      <c r="L666" s="77">
        <v>-27.613234243561799</v>
      </c>
      <c r="M666" s="77">
        <v>2.5924683983253701E-2</v>
      </c>
      <c r="N666" s="77">
        <v>7.0201978949469002E-4</v>
      </c>
      <c r="O666" s="77">
        <v>-1.3181657523E-6</v>
      </c>
      <c r="P666" s="77">
        <v>7.1300971108419198E-4</v>
      </c>
      <c r="Q666" s="77">
        <v>7.13009711084191E-4</v>
      </c>
      <c r="R666" s="77">
        <v>0</v>
      </c>
      <c r="S666" s="77">
        <v>1.7285016999999998E-11</v>
      </c>
      <c r="T666" s="77" t="s">
        <v>148</v>
      </c>
      <c r="U666" s="105">
        <v>1.4174369149596699E-4</v>
      </c>
      <c r="V666" s="105">
        <v>0</v>
      </c>
      <c r="W666" s="101">
        <v>1.41768348585286E-4</v>
      </c>
    </row>
    <row r="667" spans="2:23" x14ac:dyDescent="0.35">
      <c r="B667" s="55" t="s">
        <v>110</v>
      </c>
      <c r="C667" s="76" t="s">
        <v>133</v>
      </c>
      <c r="D667" s="55" t="s">
        <v>63</v>
      </c>
      <c r="E667" s="55" t="s">
        <v>185</v>
      </c>
      <c r="F667" s="70">
        <v>192.16</v>
      </c>
      <c r="G667" s="77">
        <v>54000</v>
      </c>
      <c r="H667" s="77">
        <v>191.94</v>
      </c>
      <c r="I667" s="77">
        <v>1</v>
      </c>
      <c r="J667" s="77">
        <v>-3.23502644618108</v>
      </c>
      <c r="K667" s="77">
        <v>6.3420300411395501E-4</v>
      </c>
      <c r="L667" s="77">
        <v>-3.2209347877203802</v>
      </c>
      <c r="M667" s="77">
        <v>6.2868990694888805E-4</v>
      </c>
      <c r="N667" s="77">
        <v>-1.40916584607041E-2</v>
      </c>
      <c r="O667" s="77">
        <v>5.5130971650669999E-6</v>
      </c>
      <c r="P667" s="77">
        <v>-1.4344717503348E-2</v>
      </c>
      <c r="Q667" s="77">
        <v>-1.4344717503348E-2</v>
      </c>
      <c r="R667" s="77">
        <v>0</v>
      </c>
      <c r="S667" s="77">
        <v>1.2469717767E-8</v>
      </c>
      <c r="T667" s="77" t="s">
        <v>148</v>
      </c>
      <c r="U667" s="105">
        <v>-2.0413745508037098E-3</v>
      </c>
      <c r="V667" s="105">
        <v>0</v>
      </c>
      <c r="W667" s="101">
        <v>-2.0410194425508998E-3</v>
      </c>
    </row>
    <row r="668" spans="2:23" x14ac:dyDescent="0.35">
      <c r="B668" s="55" t="s">
        <v>110</v>
      </c>
      <c r="C668" s="76" t="s">
        <v>133</v>
      </c>
      <c r="D668" s="55" t="s">
        <v>63</v>
      </c>
      <c r="E668" s="55" t="s">
        <v>185</v>
      </c>
      <c r="F668" s="70">
        <v>192.16</v>
      </c>
      <c r="G668" s="77">
        <v>54850</v>
      </c>
      <c r="H668" s="77">
        <v>192.17</v>
      </c>
      <c r="I668" s="77">
        <v>1</v>
      </c>
      <c r="J668" s="77">
        <v>10.2732446891698</v>
      </c>
      <c r="K668" s="77">
        <v>8.3376249590409604E-4</v>
      </c>
      <c r="L668" s="77">
        <v>10.270556736528899</v>
      </c>
      <c r="M668" s="77">
        <v>8.3332625185824401E-4</v>
      </c>
      <c r="N668" s="77">
        <v>2.68795264096733E-3</v>
      </c>
      <c r="O668" s="77">
        <v>4.36244045852E-7</v>
      </c>
      <c r="P668" s="77">
        <v>2.7357605547627499E-3</v>
      </c>
      <c r="Q668" s="77">
        <v>2.7357605547627399E-3</v>
      </c>
      <c r="R668" s="77">
        <v>0</v>
      </c>
      <c r="S668" s="77">
        <v>5.9126647999999998E-11</v>
      </c>
      <c r="T668" s="77" t="s">
        <v>149</v>
      </c>
      <c r="U668" s="105">
        <v>5.6951310661479002E-5</v>
      </c>
      <c r="V668" s="105">
        <v>0</v>
      </c>
      <c r="W668" s="101">
        <v>5.6961217653028303E-5</v>
      </c>
    </row>
    <row r="669" spans="2:23" x14ac:dyDescent="0.35">
      <c r="B669" s="55" t="s">
        <v>110</v>
      </c>
      <c r="C669" s="76" t="s">
        <v>133</v>
      </c>
      <c r="D669" s="55" t="s">
        <v>63</v>
      </c>
      <c r="E669" s="55" t="s">
        <v>131</v>
      </c>
      <c r="F669" s="70">
        <v>191.94</v>
      </c>
      <c r="G669" s="77">
        <v>54250</v>
      </c>
      <c r="H669" s="77">
        <v>191.95</v>
      </c>
      <c r="I669" s="77">
        <v>1</v>
      </c>
      <c r="J669" s="77">
        <v>2.1882232641605999</v>
      </c>
      <c r="K669" s="77">
        <v>6.5121166331865994E-5</v>
      </c>
      <c r="L669" s="77">
        <v>2.1788355470249701</v>
      </c>
      <c r="M669" s="77">
        <v>6.4563611037322003E-5</v>
      </c>
      <c r="N669" s="77">
        <v>9.3877171356358795E-3</v>
      </c>
      <c r="O669" s="77">
        <v>5.5755529454400003E-7</v>
      </c>
      <c r="P669" s="77">
        <v>9.5524915347172494E-3</v>
      </c>
      <c r="Q669" s="77">
        <v>9.5524915347172494E-3</v>
      </c>
      <c r="R669" s="77">
        <v>0</v>
      </c>
      <c r="S669" s="77">
        <v>1.241001285E-9</v>
      </c>
      <c r="T669" s="77" t="s">
        <v>148</v>
      </c>
      <c r="U669" s="105">
        <v>1.314277965492E-5</v>
      </c>
      <c r="V669" s="105">
        <v>0</v>
      </c>
      <c r="W669" s="101">
        <v>1.3145065913224899E-5</v>
      </c>
    </row>
    <row r="670" spans="2:23" x14ac:dyDescent="0.35">
      <c r="B670" s="55" t="s">
        <v>110</v>
      </c>
      <c r="C670" s="76" t="s">
        <v>133</v>
      </c>
      <c r="D670" s="55" t="s">
        <v>63</v>
      </c>
      <c r="E670" s="55" t="s">
        <v>186</v>
      </c>
      <c r="F670" s="70">
        <v>191.97</v>
      </c>
      <c r="G670" s="77">
        <v>54250</v>
      </c>
      <c r="H670" s="77">
        <v>191.95</v>
      </c>
      <c r="I670" s="77">
        <v>1</v>
      </c>
      <c r="J670" s="77">
        <v>-2.1880465983804198</v>
      </c>
      <c r="K670" s="77">
        <v>2.8821038458438399E-4</v>
      </c>
      <c r="L670" s="77">
        <v>-2.17866039372745</v>
      </c>
      <c r="M670" s="77">
        <v>2.85742978894038E-4</v>
      </c>
      <c r="N670" s="77">
        <v>-9.3862046529693405E-3</v>
      </c>
      <c r="O670" s="77">
        <v>2.4674056903459998E-6</v>
      </c>
      <c r="P670" s="77">
        <v>-9.5524915337564503E-3</v>
      </c>
      <c r="Q670" s="77">
        <v>-9.5524915337564503E-3</v>
      </c>
      <c r="R670" s="77">
        <v>0</v>
      </c>
      <c r="S670" s="77">
        <v>5.4932556890000004E-9</v>
      </c>
      <c r="T670" s="77" t="s">
        <v>148</v>
      </c>
      <c r="U670" s="105">
        <v>2.8591910325934399E-4</v>
      </c>
      <c r="V670" s="105">
        <v>0</v>
      </c>
      <c r="W670" s="101">
        <v>2.8596884044900401E-4</v>
      </c>
    </row>
    <row r="671" spans="2:23" x14ac:dyDescent="0.35">
      <c r="B671" s="55" t="s">
        <v>110</v>
      </c>
      <c r="C671" s="76" t="s">
        <v>133</v>
      </c>
      <c r="D671" s="55" t="s">
        <v>63</v>
      </c>
      <c r="E671" s="55" t="s">
        <v>187</v>
      </c>
      <c r="F671" s="70">
        <v>192.14</v>
      </c>
      <c r="G671" s="77">
        <v>53550</v>
      </c>
      <c r="H671" s="77">
        <v>192.13</v>
      </c>
      <c r="I671" s="77">
        <v>1</v>
      </c>
      <c r="J671" s="77">
        <v>5.5031338291908503</v>
      </c>
      <c r="K671" s="77">
        <v>5.3603533037313003E-4</v>
      </c>
      <c r="L671" s="77">
        <v>5.5079838270617199</v>
      </c>
      <c r="M671" s="77">
        <v>5.3698057935337099E-4</v>
      </c>
      <c r="N671" s="77">
        <v>-4.8499978708690904E-3</v>
      </c>
      <c r="O671" s="77">
        <v>-9.4524898023999999E-7</v>
      </c>
      <c r="P671" s="77">
        <v>-4.9416343630001398E-3</v>
      </c>
      <c r="Q671" s="77">
        <v>-4.9416343630001303E-3</v>
      </c>
      <c r="R671" s="77">
        <v>0</v>
      </c>
      <c r="S671" s="77">
        <v>4.3222957800000002E-10</v>
      </c>
      <c r="T671" s="77" t="s">
        <v>148</v>
      </c>
      <c r="U671" s="105">
        <v>-2.3011539152710401E-4</v>
      </c>
      <c r="V671" s="105">
        <v>0</v>
      </c>
      <c r="W671" s="101">
        <v>-2.3007536169789E-4</v>
      </c>
    </row>
    <row r="672" spans="2:23" x14ac:dyDescent="0.35">
      <c r="B672" s="55" t="s">
        <v>110</v>
      </c>
      <c r="C672" s="76" t="s">
        <v>133</v>
      </c>
      <c r="D672" s="55" t="s">
        <v>63</v>
      </c>
      <c r="E672" s="55" t="s">
        <v>188</v>
      </c>
      <c r="F672" s="70">
        <v>190.16</v>
      </c>
      <c r="G672" s="77">
        <v>58200</v>
      </c>
      <c r="H672" s="77">
        <v>191.17</v>
      </c>
      <c r="I672" s="77">
        <v>1</v>
      </c>
      <c r="J672" s="77">
        <v>16.034808419282399</v>
      </c>
      <c r="K672" s="77">
        <v>4.5252254263583702E-2</v>
      </c>
      <c r="L672" s="77">
        <v>16.038893381815001</v>
      </c>
      <c r="M672" s="77">
        <v>4.5275313760728401E-2</v>
      </c>
      <c r="N672" s="77">
        <v>-4.0849625326328E-3</v>
      </c>
      <c r="O672" s="77">
        <v>-2.3059497144699001E-5</v>
      </c>
      <c r="P672" s="77">
        <v>-4.1597257842846099E-3</v>
      </c>
      <c r="Q672" s="77">
        <v>-4.1597257842846003E-3</v>
      </c>
      <c r="R672" s="77">
        <v>0</v>
      </c>
      <c r="S672" s="77">
        <v>3.045384074E-9</v>
      </c>
      <c r="T672" s="77" t="s">
        <v>149</v>
      </c>
      <c r="U672" s="105">
        <v>-2.7082686513496199E-4</v>
      </c>
      <c r="V672" s="105">
        <v>0</v>
      </c>
      <c r="W672" s="101">
        <v>-2.7077975332255399E-4</v>
      </c>
    </row>
    <row r="673" spans="2:23" x14ac:dyDescent="0.35">
      <c r="B673" s="55" t="s">
        <v>110</v>
      </c>
      <c r="C673" s="76" t="s">
        <v>133</v>
      </c>
      <c r="D673" s="55" t="s">
        <v>63</v>
      </c>
      <c r="E673" s="55" t="s">
        <v>189</v>
      </c>
      <c r="F673" s="70">
        <v>192.2</v>
      </c>
      <c r="G673" s="77">
        <v>53000</v>
      </c>
      <c r="H673" s="77">
        <v>192.41</v>
      </c>
      <c r="I673" s="77">
        <v>1</v>
      </c>
      <c r="J673" s="77">
        <v>27.862845147536401</v>
      </c>
      <c r="K673" s="77">
        <v>1.9191078813769399E-2</v>
      </c>
      <c r="L673" s="77">
        <v>27.851197203061801</v>
      </c>
      <c r="M673" s="77">
        <v>1.91750366691157E-2</v>
      </c>
      <c r="N673" s="77">
        <v>1.1647944474568701E-2</v>
      </c>
      <c r="O673" s="77">
        <v>1.604214465375E-5</v>
      </c>
      <c r="P673" s="77">
        <v>1.189502882443E-2</v>
      </c>
      <c r="Q673" s="77">
        <v>1.18950288244299E-2</v>
      </c>
      <c r="R673" s="77">
        <v>0</v>
      </c>
      <c r="S673" s="77">
        <v>3.497675089E-9</v>
      </c>
      <c r="T673" s="77" t="s">
        <v>149</v>
      </c>
      <c r="U673" s="105">
        <v>6.3891628797982196E-4</v>
      </c>
      <c r="V673" s="105">
        <v>0</v>
      </c>
      <c r="W673" s="101">
        <v>6.3902743095778402E-4</v>
      </c>
    </row>
    <row r="674" spans="2:23" x14ac:dyDescent="0.35">
      <c r="B674" s="55" t="s">
        <v>110</v>
      </c>
      <c r="C674" s="76" t="s">
        <v>133</v>
      </c>
      <c r="D674" s="55" t="s">
        <v>63</v>
      </c>
      <c r="E674" s="55" t="s">
        <v>190</v>
      </c>
      <c r="F674" s="70">
        <v>192.64</v>
      </c>
      <c r="G674" s="77">
        <v>56100</v>
      </c>
      <c r="H674" s="77">
        <v>192.68</v>
      </c>
      <c r="I674" s="77">
        <v>1</v>
      </c>
      <c r="J674" s="77">
        <v>0.44508928965084299</v>
      </c>
      <c r="K674" s="77">
        <v>1.5174802843361E-5</v>
      </c>
      <c r="L674" s="77">
        <v>0.44699203792792802</v>
      </c>
      <c r="M674" s="77">
        <v>1.5304824158976001E-5</v>
      </c>
      <c r="N674" s="77">
        <v>-1.9027482770843701E-3</v>
      </c>
      <c r="O674" s="77">
        <v>-1.30021315615E-7</v>
      </c>
      <c r="P674" s="77">
        <v>-1.9584040990202798E-3</v>
      </c>
      <c r="Q674" s="77">
        <v>-1.9584040990202798E-3</v>
      </c>
      <c r="R674" s="77">
        <v>0</v>
      </c>
      <c r="S674" s="77">
        <v>2.9378755100000002E-10</v>
      </c>
      <c r="T674" s="77" t="s">
        <v>148</v>
      </c>
      <c r="U674" s="105">
        <v>5.106002441708E-5</v>
      </c>
      <c r="V674" s="105">
        <v>0</v>
      </c>
      <c r="W674" s="101">
        <v>5.1068906587209797E-5</v>
      </c>
    </row>
    <row r="675" spans="2:23" x14ac:dyDescent="0.35">
      <c r="B675" s="55" t="s">
        <v>110</v>
      </c>
      <c r="C675" s="76" t="s">
        <v>133</v>
      </c>
      <c r="D675" s="55" t="s">
        <v>63</v>
      </c>
      <c r="E675" s="55" t="s">
        <v>132</v>
      </c>
      <c r="F675" s="70">
        <v>192.75</v>
      </c>
      <c r="G675" s="77">
        <v>56100</v>
      </c>
      <c r="H675" s="77">
        <v>192.68</v>
      </c>
      <c r="I675" s="77">
        <v>1</v>
      </c>
      <c r="J675" s="77">
        <v>-1.7263456232929999</v>
      </c>
      <c r="K675" s="77">
        <v>2.4646826375490199E-4</v>
      </c>
      <c r="L675" s="77">
        <v>-1.7257244781235399</v>
      </c>
      <c r="M675" s="77">
        <v>2.4629093538244601E-4</v>
      </c>
      <c r="N675" s="77">
        <v>-6.2114516946459896E-4</v>
      </c>
      <c r="O675" s="77">
        <v>1.7732837245600001E-7</v>
      </c>
      <c r="P675" s="77">
        <v>-6.1449313583460802E-4</v>
      </c>
      <c r="Q675" s="77">
        <v>-6.1449313583460802E-4</v>
      </c>
      <c r="R675" s="77">
        <v>0</v>
      </c>
      <c r="S675" s="77">
        <v>3.1227669999999998E-11</v>
      </c>
      <c r="T675" s="77" t="s">
        <v>148</v>
      </c>
      <c r="U675" s="105">
        <v>-9.3063245646939994E-6</v>
      </c>
      <c r="V675" s="105">
        <v>0</v>
      </c>
      <c r="W675" s="101">
        <v>-9.3047056787061804E-6</v>
      </c>
    </row>
    <row r="676" spans="2:23" x14ac:dyDescent="0.35">
      <c r="B676" s="55" t="s">
        <v>110</v>
      </c>
      <c r="C676" s="76" t="s">
        <v>133</v>
      </c>
      <c r="D676" s="55" t="s">
        <v>63</v>
      </c>
      <c r="E676" s="55" t="s">
        <v>191</v>
      </c>
      <c r="F676" s="70">
        <v>190.43</v>
      </c>
      <c r="G676" s="77">
        <v>58054</v>
      </c>
      <c r="H676" s="77">
        <v>190.7</v>
      </c>
      <c r="I676" s="77">
        <v>1</v>
      </c>
      <c r="J676" s="77">
        <v>11.8175792967943</v>
      </c>
      <c r="K676" s="77">
        <v>7.8486211405044103E-3</v>
      </c>
      <c r="L676" s="77">
        <v>11.817631208437</v>
      </c>
      <c r="M676" s="77">
        <v>7.8486900946786904E-3</v>
      </c>
      <c r="N676" s="77">
        <v>-5.1911642701129998E-5</v>
      </c>
      <c r="O676" s="77">
        <v>-6.8954174281999998E-8</v>
      </c>
      <c r="P676" s="77">
        <v>-5.2610727751146E-5</v>
      </c>
      <c r="Q676" s="77">
        <v>-5.2610727751147003E-5</v>
      </c>
      <c r="R676" s="77">
        <v>0</v>
      </c>
      <c r="S676" s="77">
        <v>1.5555500000000001E-13</v>
      </c>
      <c r="T676" s="77" t="s">
        <v>148</v>
      </c>
      <c r="U676" s="105">
        <v>8.7589130719300002E-7</v>
      </c>
      <c r="V676" s="105">
        <v>0</v>
      </c>
      <c r="W676" s="101">
        <v>8.7604367326988003E-7</v>
      </c>
    </row>
    <row r="677" spans="2:23" x14ac:dyDescent="0.35">
      <c r="B677" s="55" t="s">
        <v>110</v>
      </c>
      <c r="C677" s="76" t="s">
        <v>133</v>
      </c>
      <c r="D677" s="55" t="s">
        <v>63</v>
      </c>
      <c r="E677" s="55" t="s">
        <v>191</v>
      </c>
      <c r="F677" s="70">
        <v>190.43</v>
      </c>
      <c r="G677" s="77">
        <v>58104</v>
      </c>
      <c r="H677" s="77">
        <v>190.81</v>
      </c>
      <c r="I677" s="77">
        <v>1</v>
      </c>
      <c r="J677" s="77">
        <v>10.1254566288791</v>
      </c>
      <c r="K677" s="77">
        <v>9.1657235517321103E-3</v>
      </c>
      <c r="L677" s="77">
        <v>10.1255085008754</v>
      </c>
      <c r="M677" s="77">
        <v>9.1658174626762807E-3</v>
      </c>
      <c r="N677" s="77">
        <v>-5.1871996309404998E-5</v>
      </c>
      <c r="O677" s="77">
        <v>-9.3910944169999997E-8</v>
      </c>
      <c r="P677" s="77">
        <v>-5.2555011073120001E-5</v>
      </c>
      <c r="Q677" s="77">
        <v>-5.2555011073120001E-5</v>
      </c>
      <c r="R677" s="77">
        <v>0</v>
      </c>
      <c r="S677" s="77">
        <v>2.4692499999999998E-13</v>
      </c>
      <c r="T677" s="77" t="s">
        <v>148</v>
      </c>
      <c r="U677" s="105">
        <v>1.8100544198819999E-6</v>
      </c>
      <c r="V677" s="105">
        <v>0</v>
      </c>
      <c r="W677" s="101">
        <v>1.81036928873459E-6</v>
      </c>
    </row>
    <row r="678" spans="2:23" x14ac:dyDescent="0.35">
      <c r="B678" s="55" t="s">
        <v>110</v>
      </c>
      <c r="C678" s="76" t="s">
        <v>133</v>
      </c>
      <c r="D678" s="55" t="s">
        <v>63</v>
      </c>
      <c r="E678" s="55" t="s">
        <v>192</v>
      </c>
      <c r="F678" s="70">
        <v>190.7</v>
      </c>
      <c r="G678" s="77">
        <v>58104</v>
      </c>
      <c r="H678" s="77">
        <v>190.81</v>
      </c>
      <c r="I678" s="77">
        <v>1</v>
      </c>
      <c r="J678" s="77">
        <v>7.3023643505125699</v>
      </c>
      <c r="K678" s="77">
        <v>1.78103913859507E-3</v>
      </c>
      <c r="L678" s="77">
        <v>7.3024163033664804</v>
      </c>
      <c r="M678" s="77">
        <v>1.7810644811802701E-3</v>
      </c>
      <c r="N678" s="77">
        <v>-5.1952853911963003E-5</v>
      </c>
      <c r="O678" s="77">
        <v>-2.5342585193000001E-8</v>
      </c>
      <c r="P678" s="77">
        <v>-5.2610728324259002E-5</v>
      </c>
      <c r="Q678" s="77">
        <v>-5.2610728324259002E-5</v>
      </c>
      <c r="R678" s="77">
        <v>0</v>
      </c>
      <c r="S678" s="77">
        <v>9.2446999999999997E-14</v>
      </c>
      <c r="T678" s="77" t="s">
        <v>148</v>
      </c>
      <c r="U678" s="105">
        <v>8.8058909185400002E-7</v>
      </c>
      <c r="V678" s="105">
        <v>0</v>
      </c>
      <c r="W678" s="101">
        <v>8.8074227513617995E-7</v>
      </c>
    </row>
    <row r="679" spans="2:23" x14ac:dyDescent="0.35">
      <c r="B679" s="55" t="s">
        <v>110</v>
      </c>
      <c r="C679" s="76" t="s">
        <v>133</v>
      </c>
      <c r="D679" s="55" t="s">
        <v>63</v>
      </c>
      <c r="E679" s="55" t="s">
        <v>193</v>
      </c>
      <c r="F679" s="70">
        <v>190.81</v>
      </c>
      <c r="G679" s="77">
        <v>58200</v>
      </c>
      <c r="H679" s="77">
        <v>191.17</v>
      </c>
      <c r="I679" s="77">
        <v>1</v>
      </c>
      <c r="J679" s="77">
        <v>14.8473257688911</v>
      </c>
      <c r="K679" s="77">
        <v>9.0161220737419497E-3</v>
      </c>
      <c r="L679" s="77">
        <v>14.8432498613269</v>
      </c>
      <c r="M679" s="77">
        <v>9.0111725176324695E-3</v>
      </c>
      <c r="N679" s="77">
        <v>4.0759075642021704E-3</v>
      </c>
      <c r="O679" s="77">
        <v>4.9495561094860003E-6</v>
      </c>
      <c r="P679" s="77">
        <v>4.1597257849426703E-3</v>
      </c>
      <c r="Q679" s="77">
        <v>4.1597257849426703E-3</v>
      </c>
      <c r="R679" s="77">
        <v>0</v>
      </c>
      <c r="S679" s="77">
        <v>7.0770573099999998E-10</v>
      </c>
      <c r="T679" s="77" t="s">
        <v>148</v>
      </c>
      <c r="U679" s="105">
        <v>-5.2201100176203102E-4</v>
      </c>
      <c r="V679" s="105">
        <v>0</v>
      </c>
      <c r="W679" s="101">
        <v>-5.21920195097126E-4</v>
      </c>
    </row>
    <row r="680" spans="2:23" x14ac:dyDescent="0.35">
      <c r="B680" s="55" t="s">
        <v>110</v>
      </c>
      <c r="C680" s="76" t="s">
        <v>133</v>
      </c>
      <c r="D680" s="55" t="s">
        <v>63</v>
      </c>
      <c r="E680" s="55" t="s">
        <v>193</v>
      </c>
      <c r="F680" s="70">
        <v>190.81</v>
      </c>
      <c r="G680" s="77">
        <v>58300</v>
      </c>
      <c r="H680" s="77">
        <v>191.13</v>
      </c>
      <c r="I680" s="77">
        <v>1</v>
      </c>
      <c r="J680" s="77">
        <v>24.240808398998102</v>
      </c>
      <c r="K680" s="77">
        <v>2.2270676410619899E-2</v>
      </c>
      <c r="L680" s="77">
        <v>24.241667433994799</v>
      </c>
      <c r="M680" s="77">
        <v>2.2272254875257299E-2</v>
      </c>
      <c r="N680" s="77">
        <v>-8.5903499673634098E-4</v>
      </c>
      <c r="O680" s="77">
        <v>-1.5784646374749999E-6</v>
      </c>
      <c r="P680" s="77">
        <v>-8.8134178600793799E-4</v>
      </c>
      <c r="Q680" s="77">
        <v>-8.8134178600793897E-4</v>
      </c>
      <c r="R680" s="77">
        <v>0</v>
      </c>
      <c r="S680" s="77">
        <v>2.9439330999999999E-11</v>
      </c>
      <c r="T680" s="77" t="s">
        <v>148</v>
      </c>
      <c r="U680" s="105">
        <v>-2.6548192862956E-5</v>
      </c>
      <c r="V680" s="105">
        <v>0</v>
      </c>
      <c r="W680" s="101">
        <v>-2.65435746598051E-5</v>
      </c>
    </row>
    <row r="681" spans="2:23" x14ac:dyDescent="0.35">
      <c r="B681" s="55" t="s">
        <v>110</v>
      </c>
      <c r="C681" s="76" t="s">
        <v>133</v>
      </c>
      <c r="D681" s="55" t="s">
        <v>63</v>
      </c>
      <c r="E681" s="55" t="s">
        <v>193</v>
      </c>
      <c r="F681" s="70">
        <v>190.81</v>
      </c>
      <c r="G681" s="77">
        <v>58500</v>
      </c>
      <c r="H681" s="77">
        <v>190.68</v>
      </c>
      <c r="I681" s="77">
        <v>1</v>
      </c>
      <c r="J681" s="77">
        <v>-57.268104620222701</v>
      </c>
      <c r="K681" s="77">
        <v>1.70541061953224E-2</v>
      </c>
      <c r="L681" s="77">
        <v>-57.264885103382902</v>
      </c>
      <c r="M681" s="77">
        <v>1.7052188742698999E-2</v>
      </c>
      <c r="N681" s="77">
        <v>-3.2195168397364201E-3</v>
      </c>
      <c r="O681" s="77">
        <v>1.917452623426E-6</v>
      </c>
      <c r="P681" s="77">
        <v>-3.2783839993611001E-3</v>
      </c>
      <c r="Q681" s="77">
        <v>-3.2783839993611001E-3</v>
      </c>
      <c r="R681" s="77">
        <v>0</v>
      </c>
      <c r="S681" s="77">
        <v>5.5888569000000001E-11</v>
      </c>
      <c r="T681" s="77" t="s">
        <v>148</v>
      </c>
      <c r="U681" s="105">
        <v>-5.2792688510352998E-5</v>
      </c>
      <c r="V681" s="105">
        <v>0</v>
      </c>
      <c r="W681" s="101">
        <v>-5.2783504933840602E-5</v>
      </c>
    </row>
    <row r="682" spans="2:23" x14ac:dyDescent="0.35">
      <c r="B682" s="55" t="s">
        <v>110</v>
      </c>
      <c r="C682" s="76" t="s">
        <v>133</v>
      </c>
      <c r="D682" s="55" t="s">
        <v>63</v>
      </c>
      <c r="E682" s="55" t="s">
        <v>194</v>
      </c>
      <c r="F682" s="70">
        <v>191.13</v>
      </c>
      <c r="G682" s="77">
        <v>58305</v>
      </c>
      <c r="H682" s="77">
        <v>191.13</v>
      </c>
      <c r="I682" s="77">
        <v>1</v>
      </c>
      <c r="J682" s="77">
        <v>12.706223901651899</v>
      </c>
      <c r="K682" s="77">
        <v>0</v>
      </c>
      <c r="L682" s="77">
        <v>12.7062239016524</v>
      </c>
      <c r="M682" s="77">
        <v>0</v>
      </c>
      <c r="N682" s="77">
        <v>-5.1070299999999995E-13</v>
      </c>
      <c r="O682" s="77">
        <v>0</v>
      </c>
      <c r="P682" s="77">
        <v>-2.2547E-13</v>
      </c>
      <c r="Q682" s="77">
        <v>-2.2547099999999999E-13</v>
      </c>
      <c r="R682" s="77">
        <v>0</v>
      </c>
      <c r="S682" s="77">
        <v>0</v>
      </c>
      <c r="T682" s="77" t="s">
        <v>148</v>
      </c>
      <c r="U682" s="105">
        <v>0</v>
      </c>
      <c r="V682" s="105">
        <v>0</v>
      </c>
      <c r="W682" s="101">
        <v>0</v>
      </c>
    </row>
    <row r="683" spans="2:23" x14ac:dyDescent="0.35">
      <c r="B683" s="55" t="s">
        <v>110</v>
      </c>
      <c r="C683" s="76" t="s">
        <v>133</v>
      </c>
      <c r="D683" s="55" t="s">
        <v>63</v>
      </c>
      <c r="E683" s="55" t="s">
        <v>194</v>
      </c>
      <c r="F683" s="70">
        <v>191.13</v>
      </c>
      <c r="G683" s="77">
        <v>58350</v>
      </c>
      <c r="H683" s="77">
        <v>191.62</v>
      </c>
      <c r="I683" s="77">
        <v>1</v>
      </c>
      <c r="J683" s="77">
        <v>21.3643493113182</v>
      </c>
      <c r="K683" s="77">
        <v>3.0261668445186098E-2</v>
      </c>
      <c r="L683" s="77">
        <v>21.365523844917199</v>
      </c>
      <c r="M683" s="77">
        <v>3.0264995887820102E-2</v>
      </c>
      <c r="N683" s="77">
        <v>-1.17453359902986E-3</v>
      </c>
      <c r="O683" s="77">
        <v>-3.3274426339920002E-6</v>
      </c>
      <c r="P683" s="77">
        <v>-1.21049744629334E-3</v>
      </c>
      <c r="Q683" s="77">
        <v>-1.21049744629334E-3</v>
      </c>
      <c r="R683" s="77">
        <v>0</v>
      </c>
      <c r="S683" s="77">
        <v>9.7149660000000006E-11</v>
      </c>
      <c r="T683" s="77" t="s">
        <v>148</v>
      </c>
      <c r="U683" s="105">
        <v>-6.1267870555573004E-5</v>
      </c>
      <c r="V683" s="105">
        <v>0</v>
      </c>
      <c r="W683" s="101">
        <v>-6.1257212674853599E-5</v>
      </c>
    </row>
    <row r="684" spans="2:23" x14ac:dyDescent="0.35">
      <c r="B684" s="55" t="s">
        <v>110</v>
      </c>
      <c r="C684" s="76" t="s">
        <v>133</v>
      </c>
      <c r="D684" s="55" t="s">
        <v>63</v>
      </c>
      <c r="E684" s="55" t="s">
        <v>194</v>
      </c>
      <c r="F684" s="70">
        <v>191.13</v>
      </c>
      <c r="G684" s="77">
        <v>58600</v>
      </c>
      <c r="H684" s="77">
        <v>191.1</v>
      </c>
      <c r="I684" s="77">
        <v>1</v>
      </c>
      <c r="J684" s="77">
        <v>-17.6873077391867</v>
      </c>
      <c r="K684" s="77">
        <v>1.2013088834330601E-3</v>
      </c>
      <c r="L684" s="77">
        <v>-17.6876257123416</v>
      </c>
      <c r="M684" s="77">
        <v>1.2013520768251701E-3</v>
      </c>
      <c r="N684" s="77">
        <v>3.1797315493409299E-4</v>
      </c>
      <c r="O684" s="77">
        <v>-4.3193392110000001E-8</v>
      </c>
      <c r="P684" s="77">
        <v>3.2915566102107802E-4</v>
      </c>
      <c r="Q684" s="77">
        <v>3.2915566102107802E-4</v>
      </c>
      <c r="R684" s="77">
        <v>0</v>
      </c>
      <c r="S684" s="77">
        <v>4.1603899999999999E-13</v>
      </c>
      <c r="T684" s="77" t="s">
        <v>149</v>
      </c>
      <c r="U684" s="105">
        <v>1.28428951499E-6</v>
      </c>
      <c r="V684" s="105">
        <v>0</v>
      </c>
      <c r="W684" s="101">
        <v>1.28451292416574E-6</v>
      </c>
    </row>
    <row r="685" spans="2:23" x14ac:dyDescent="0.35">
      <c r="B685" s="55" t="s">
        <v>110</v>
      </c>
      <c r="C685" s="76" t="s">
        <v>133</v>
      </c>
      <c r="D685" s="55" t="s">
        <v>63</v>
      </c>
      <c r="E685" s="55" t="s">
        <v>195</v>
      </c>
      <c r="F685" s="70">
        <v>191.13</v>
      </c>
      <c r="G685" s="77">
        <v>58300</v>
      </c>
      <c r="H685" s="77">
        <v>191.13</v>
      </c>
      <c r="I685" s="77">
        <v>2</v>
      </c>
      <c r="J685" s="77">
        <v>-7.83067609834705</v>
      </c>
      <c r="K685" s="77">
        <v>0</v>
      </c>
      <c r="L685" s="77">
        <v>-7.8306760983473698</v>
      </c>
      <c r="M685" s="77">
        <v>0</v>
      </c>
      <c r="N685" s="77">
        <v>3.2057700000000002E-13</v>
      </c>
      <c r="O685" s="77">
        <v>0</v>
      </c>
      <c r="P685" s="77">
        <v>1.42402E-13</v>
      </c>
      <c r="Q685" s="77">
        <v>1.42402E-13</v>
      </c>
      <c r="R685" s="77">
        <v>0</v>
      </c>
      <c r="S685" s="77">
        <v>0</v>
      </c>
      <c r="T685" s="77" t="s">
        <v>148</v>
      </c>
      <c r="U685" s="105">
        <v>0</v>
      </c>
      <c r="V685" s="105">
        <v>0</v>
      </c>
      <c r="W685" s="101">
        <v>0</v>
      </c>
    </row>
    <row r="686" spans="2:23" x14ac:dyDescent="0.35">
      <c r="B686" s="55" t="s">
        <v>110</v>
      </c>
      <c r="C686" s="76" t="s">
        <v>133</v>
      </c>
      <c r="D686" s="55" t="s">
        <v>63</v>
      </c>
      <c r="E686" s="55" t="s">
        <v>196</v>
      </c>
      <c r="F686" s="70">
        <v>191</v>
      </c>
      <c r="G686" s="77">
        <v>58500</v>
      </c>
      <c r="H686" s="77">
        <v>190.68</v>
      </c>
      <c r="I686" s="77">
        <v>1</v>
      </c>
      <c r="J686" s="77">
        <v>-68.580981111940602</v>
      </c>
      <c r="K686" s="77">
        <v>6.6317248680896598E-2</v>
      </c>
      <c r="L686" s="77">
        <v>-68.583887714276898</v>
      </c>
      <c r="M686" s="77">
        <v>6.6322870121464095E-2</v>
      </c>
      <c r="N686" s="77">
        <v>2.9066023363277802E-3</v>
      </c>
      <c r="O686" s="77">
        <v>-5.6214405675090003E-6</v>
      </c>
      <c r="P686" s="77">
        <v>2.9492283376374201E-3</v>
      </c>
      <c r="Q686" s="77">
        <v>2.9492283376374201E-3</v>
      </c>
      <c r="R686" s="77">
        <v>0</v>
      </c>
      <c r="S686" s="77">
        <v>1.22641064E-10</v>
      </c>
      <c r="T686" s="77" t="s">
        <v>148</v>
      </c>
      <c r="U686" s="105">
        <v>-1.4268297027847501E-4</v>
      </c>
      <c r="V686" s="105">
        <v>0</v>
      </c>
      <c r="W686" s="101">
        <v>-1.4265814979648101E-4</v>
      </c>
    </row>
    <row r="687" spans="2:23" x14ac:dyDescent="0.35">
      <c r="B687" s="55" t="s">
        <v>110</v>
      </c>
      <c r="C687" s="76" t="s">
        <v>133</v>
      </c>
      <c r="D687" s="55" t="s">
        <v>63</v>
      </c>
      <c r="E687" s="55" t="s">
        <v>197</v>
      </c>
      <c r="F687" s="70">
        <v>190.68</v>
      </c>
      <c r="G687" s="77">
        <v>58600</v>
      </c>
      <c r="H687" s="77">
        <v>191.1</v>
      </c>
      <c r="I687" s="77">
        <v>1</v>
      </c>
      <c r="J687" s="77">
        <v>24.8453134610094</v>
      </c>
      <c r="K687" s="77">
        <v>2.8210134764594701E-2</v>
      </c>
      <c r="L687" s="77">
        <v>24.845631817233699</v>
      </c>
      <c r="M687" s="77">
        <v>2.82108577121674E-2</v>
      </c>
      <c r="N687" s="77">
        <v>-3.1835622432418997E-4</v>
      </c>
      <c r="O687" s="77">
        <v>-7.2294757269400001E-7</v>
      </c>
      <c r="P687" s="77">
        <v>-3.2915566068054801E-4</v>
      </c>
      <c r="Q687" s="77">
        <v>-3.2915566068054801E-4</v>
      </c>
      <c r="R687" s="77">
        <v>0</v>
      </c>
      <c r="S687" s="77">
        <v>4.9512959999999998E-12</v>
      </c>
      <c r="T687" s="77" t="s">
        <v>149</v>
      </c>
      <c r="U687" s="105">
        <v>-4.2938479354460003E-6</v>
      </c>
      <c r="V687" s="105">
        <v>0</v>
      </c>
      <c r="W687" s="101">
        <v>-4.2931009971452498E-6</v>
      </c>
    </row>
    <row r="688" spans="2:23" x14ac:dyDescent="0.35">
      <c r="B688" s="55" t="s">
        <v>110</v>
      </c>
      <c r="C688" s="76" t="s">
        <v>111</v>
      </c>
      <c r="D688" s="55" t="s">
        <v>64</v>
      </c>
      <c r="E688" s="55" t="s">
        <v>112</v>
      </c>
      <c r="F688" s="70">
        <v>187.37</v>
      </c>
      <c r="G688" s="77">
        <v>50050</v>
      </c>
      <c r="H688" s="77">
        <v>188.21</v>
      </c>
      <c r="I688" s="77">
        <v>1</v>
      </c>
      <c r="J688" s="77">
        <v>13.0505777421016</v>
      </c>
      <c r="K688" s="77">
        <v>3.1168117030682899E-2</v>
      </c>
      <c r="L688" s="77">
        <v>10.894241343147399</v>
      </c>
      <c r="M688" s="77">
        <v>2.1719262483021699E-2</v>
      </c>
      <c r="N688" s="77">
        <v>2.1563363989542701</v>
      </c>
      <c r="O688" s="77">
        <v>9.4488545476612007E-3</v>
      </c>
      <c r="P688" s="77">
        <v>2.1618805038700502</v>
      </c>
      <c r="Q688" s="77">
        <v>2.1618805038700502</v>
      </c>
      <c r="R688" s="77">
        <v>0</v>
      </c>
      <c r="S688" s="77">
        <v>8.5529209828145698E-4</v>
      </c>
      <c r="T688" s="77" t="s">
        <v>127</v>
      </c>
      <c r="U688" s="105">
        <v>-3.09708200955672E-2</v>
      </c>
      <c r="V688" s="105">
        <v>-1.7631156294630902E-2</v>
      </c>
      <c r="W688" s="101">
        <v>-1.33397623778739E-2</v>
      </c>
    </row>
    <row r="689" spans="2:23" x14ac:dyDescent="0.35">
      <c r="B689" s="55" t="s">
        <v>110</v>
      </c>
      <c r="C689" s="76" t="s">
        <v>111</v>
      </c>
      <c r="D689" s="55" t="s">
        <v>64</v>
      </c>
      <c r="E689" s="55" t="s">
        <v>128</v>
      </c>
      <c r="F689" s="70">
        <v>193.62</v>
      </c>
      <c r="G689" s="77">
        <v>56050</v>
      </c>
      <c r="H689" s="77">
        <v>193.28</v>
      </c>
      <c r="I689" s="77">
        <v>1</v>
      </c>
      <c r="J689" s="77">
        <v>-19.901488177524499</v>
      </c>
      <c r="K689" s="77">
        <v>1.26742154137647E-2</v>
      </c>
      <c r="L689" s="77">
        <v>-19.901068232458002</v>
      </c>
      <c r="M689" s="77">
        <v>1.2673680537374299E-2</v>
      </c>
      <c r="N689" s="77">
        <v>-4.1994506652931501E-4</v>
      </c>
      <c r="O689" s="77">
        <v>5.3487639038800003E-7</v>
      </c>
      <c r="P689" s="77">
        <v>-4.30340675479171E-4</v>
      </c>
      <c r="Q689" s="77">
        <v>-4.30340675479171E-4</v>
      </c>
      <c r="R689" s="77">
        <v>0</v>
      </c>
      <c r="S689" s="77">
        <v>5.9261790000000003E-12</v>
      </c>
      <c r="T689" s="77" t="s">
        <v>127</v>
      </c>
      <c r="U689" s="105">
        <v>-3.7219956150799003E-5</v>
      </c>
      <c r="V689" s="105">
        <v>0</v>
      </c>
      <c r="W689" s="101">
        <v>-3.7220231197408101E-5</v>
      </c>
    </row>
    <row r="690" spans="2:23" x14ac:dyDescent="0.35">
      <c r="B690" s="55" t="s">
        <v>110</v>
      </c>
      <c r="C690" s="76" t="s">
        <v>111</v>
      </c>
      <c r="D690" s="55" t="s">
        <v>64</v>
      </c>
      <c r="E690" s="55" t="s">
        <v>114</v>
      </c>
      <c r="F690" s="70">
        <v>188.21</v>
      </c>
      <c r="G690" s="77">
        <v>51450</v>
      </c>
      <c r="H690" s="77">
        <v>191.71</v>
      </c>
      <c r="I690" s="77">
        <v>10</v>
      </c>
      <c r="J690" s="77">
        <v>44.775578035968501</v>
      </c>
      <c r="K690" s="77">
        <v>0.34964625654657</v>
      </c>
      <c r="L690" s="77">
        <v>44.748726643377303</v>
      </c>
      <c r="M690" s="77">
        <v>0.34922702471392703</v>
      </c>
      <c r="N690" s="77">
        <v>2.6851392591137301E-2</v>
      </c>
      <c r="O690" s="77">
        <v>4.1923183264308398E-4</v>
      </c>
      <c r="P690" s="77">
        <v>2.7066110469070301E-2</v>
      </c>
      <c r="Q690" s="77">
        <v>2.70661104690702E-2</v>
      </c>
      <c r="R690" s="77">
        <v>0</v>
      </c>
      <c r="S690" s="77">
        <v>1.2776096418499999E-7</v>
      </c>
      <c r="T690" s="77" t="s">
        <v>129</v>
      </c>
      <c r="U690" s="105">
        <v>-1.43425951401004E-2</v>
      </c>
      <c r="V690" s="105">
        <v>0</v>
      </c>
      <c r="W690" s="101">
        <v>-1.4342701128461701E-2</v>
      </c>
    </row>
    <row r="691" spans="2:23" x14ac:dyDescent="0.35">
      <c r="B691" s="55" t="s">
        <v>110</v>
      </c>
      <c r="C691" s="76" t="s">
        <v>111</v>
      </c>
      <c r="D691" s="55" t="s">
        <v>64</v>
      </c>
      <c r="E691" s="55" t="s">
        <v>130</v>
      </c>
      <c r="F691" s="70">
        <v>191.71</v>
      </c>
      <c r="G691" s="77">
        <v>54000</v>
      </c>
      <c r="H691" s="77">
        <v>192.41</v>
      </c>
      <c r="I691" s="77">
        <v>10</v>
      </c>
      <c r="J691" s="77">
        <v>30.397652414537198</v>
      </c>
      <c r="K691" s="77">
        <v>4.4204986307550397E-2</v>
      </c>
      <c r="L691" s="77">
        <v>30.371049307803698</v>
      </c>
      <c r="M691" s="77">
        <v>4.4127646428968999E-2</v>
      </c>
      <c r="N691" s="77">
        <v>2.6603106733452699E-2</v>
      </c>
      <c r="O691" s="77">
        <v>7.7339878581419002E-5</v>
      </c>
      <c r="P691" s="77">
        <v>2.7066110468093901E-2</v>
      </c>
      <c r="Q691" s="77">
        <v>2.7066110468093801E-2</v>
      </c>
      <c r="R691" s="77">
        <v>0</v>
      </c>
      <c r="S691" s="77">
        <v>3.5046356227999997E-8</v>
      </c>
      <c r="T691" s="77" t="s">
        <v>129</v>
      </c>
      <c r="U691" s="105">
        <v>-3.7682776330693101E-3</v>
      </c>
      <c r="V691" s="105">
        <v>0</v>
      </c>
      <c r="W691" s="101">
        <v>-3.7683054797433102E-3</v>
      </c>
    </row>
    <row r="692" spans="2:23" x14ac:dyDescent="0.35">
      <c r="B692" s="55" t="s">
        <v>110</v>
      </c>
      <c r="C692" s="76" t="s">
        <v>111</v>
      </c>
      <c r="D692" s="55" t="s">
        <v>64</v>
      </c>
      <c r="E692" s="55" t="s">
        <v>131</v>
      </c>
      <c r="F692" s="70">
        <v>192.41</v>
      </c>
      <c r="G692" s="77">
        <v>56100</v>
      </c>
      <c r="H692" s="77">
        <v>193.2</v>
      </c>
      <c r="I692" s="77">
        <v>10</v>
      </c>
      <c r="J692" s="77">
        <v>10.0101074128237</v>
      </c>
      <c r="K692" s="77">
        <v>1.83169713760939E-2</v>
      </c>
      <c r="L692" s="77">
        <v>10.0070060258649</v>
      </c>
      <c r="M692" s="77">
        <v>1.8305623003190101E-2</v>
      </c>
      <c r="N692" s="77">
        <v>3.1013869588175599E-3</v>
      </c>
      <c r="O692" s="77">
        <v>1.1348372903748E-5</v>
      </c>
      <c r="P692" s="77">
        <v>3.1689014308991501E-3</v>
      </c>
      <c r="Q692" s="77">
        <v>3.1689014308991501E-3</v>
      </c>
      <c r="R692" s="77">
        <v>0</v>
      </c>
      <c r="S692" s="77">
        <v>1.835665952E-9</v>
      </c>
      <c r="T692" s="77" t="s">
        <v>129</v>
      </c>
      <c r="U692" s="105">
        <v>-2.6207265975881699E-4</v>
      </c>
      <c r="V692" s="105">
        <v>0</v>
      </c>
      <c r="W692" s="101">
        <v>-2.6207459641333902E-4</v>
      </c>
    </row>
    <row r="693" spans="2:23" x14ac:dyDescent="0.35">
      <c r="B693" s="55" t="s">
        <v>110</v>
      </c>
      <c r="C693" s="76" t="s">
        <v>111</v>
      </c>
      <c r="D693" s="55" t="s">
        <v>64</v>
      </c>
      <c r="E693" s="55" t="s">
        <v>132</v>
      </c>
      <c r="F693" s="70">
        <v>193.28</v>
      </c>
      <c r="G693" s="77">
        <v>56100</v>
      </c>
      <c r="H693" s="77">
        <v>193.2</v>
      </c>
      <c r="I693" s="77">
        <v>10</v>
      </c>
      <c r="J693" s="77">
        <v>-1.86797997279692</v>
      </c>
      <c r="K693" s="77">
        <v>2.5018633611783501E-4</v>
      </c>
      <c r="L693" s="77">
        <v>-1.8674025506538099</v>
      </c>
      <c r="M693" s="77">
        <v>2.5003168691970499E-4</v>
      </c>
      <c r="N693" s="77">
        <v>-5.7742214310818596E-4</v>
      </c>
      <c r="O693" s="77">
        <v>1.54649198131E-7</v>
      </c>
      <c r="P693" s="77">
        <v>-5.9600419561075602E-4</v>
      </c>
      <c r="Q693" s="77">
        <v>-5.9600419561075797E-4</v>
      </c>
      <c r="R693" s="77">
        <v>0</v>
      </c>
      <c r="S693" s="77">
        <v>2.5469346000000001E-11</v>
      </c>
      <c r="T693" s="77" t="s">
        <v>129</v>
      </c>
      <c r="U693" s="105">
        <v>-1.6309360401865001E-5</v>
      </c>
      <c r="V693" s="105">
        <v>0</v>
      </c>
      <c r="W693" s="101">
        <v>-1.6309480924152999E-5</v>
      </c>
    </row>
    <row r="694" spans="2:23" x14ac:dyDescent="0.35">
      <c r="B694" s="55" t="s">
        <v>110</v>
      </c>
      <c r="C694" s="76" t="s">
        <v>133</v>
      </c>
      <c r="D694" s="55" t="s">
        <v>64</v>
      </c>
      <c r="E694" s="55" t="s">
        <v>134</v>
      </c>
      <c r="F694" s="70">
        <v>187.14</v>
      </c>
      <c r="G694" s="77">
        <v>50000</v>
      </c>
      <c r="H694" s="77">
        <v>186.71</v>
      </c>
      <c r="I694" s="77">
        <v>1</v>
      </c>
      <c r="J694" s="77">
        <v>-13.081597222942101</v>
      </c>
      <c r="K694" s="77">
        <v>1.63085161165832E-2</v>
      </c>
      <c r="L694" s="77">
        <v>-10.9151203291102</v>
      </c>
      <c r="M694" s="77">
        <v>1.13540278764404E-2</v>
      </c>
      <c r="N694" s="77">
        <v>-2.1664768938318701</v>
      </c>
      <c r="O694" s="77">
        <v>4.9544882401427398E-3</v>
      </c>
      <c r="P694" s="77">
        <v>-2.1618805039953499</v>
      </c>
      <c r="Q694" s="77">
        <v>-2.1618805039953499</v>
      </c>
      <c r="R694" s="77">
        <v>0</v>
      </c>
      <c r="S694" s="77">
        <v>4.4540621298181098E-4</v>
      </c>
      <c r="T694" s="77" t="s">
        <v>135</v>
      </c>
      <c r="U694" s="105">
        <v>-7.6561367718762999E-3</v>
      </c>
      <c r="V694" s="105">
        <v>-4.3585072536500898E-3</v>
      </c>
      <c r="W694" s="101">
        <v>-3.2976538869227598E-3</v>
      </c>
    </row>
    <row r="695" spans="2:23" x14ac:dyDescent="0.35">
      <c r="B695" s="55" t="s">
        <v>110</v>
      </c>
      <c r="C695" s="76" t="s">
        <v>133</v>
      </c>
      <c r="D695" s="55" t="s">
        <v>64</v>
      </c>
      <c r="E695" s="55" t="s">
        <v>136</v>
      </c>
      <c r="F695" s="70">
        <v>192.53</v>
      </c>
      <c r="G695" s="77">
        <v>56050</v>
      </c>
      <c r="H695" s="77">
        <v>193.28</v>
      </c>
      <c r="I695" s="77">
        <v>1</v>
      </c>
      <c r="J695" s="77">
        <v>34.092553835245504</v>
      </c>
      <c r="K695" s="77">
        <v>5.81151113504558E-2</v>
      </c>
      <c r="L695" s="77">
        <v>34.093307492114697</v>
      </c>
      <c r="M695" s="77">
        <v>5.8117680787594099E-2</v>
      </c>
      <c r="N695" s="77">
        <v>-7.5365686913464501E-4</v>
      </c>
      <c r="O695" s="77">
        <v>-2.5694371383699998E-6</v>
      </c>
      <c r="P695" s="77">
        <v>-7.8015665765110399E-4</v>
      </c>
      <c r="Q695" s="77">
        <v>-7.8015665765110399E-4</v>
      </c>
      <c r="R695" s="77">
        <v>0</v>
      </c>
      <c r="S695" s="77">
        <v>3.0432221000000001E-11</v>
      </c>
      <c r="T695" s="77" t="s">
        <v>135</v>
      </c>
      <c r="U695" s="105">
        <v>7.0101995491644994E-5</v>
      </c>
      <c r="V695" s="105">
        <v>0</v>
      </c>
      <c r="W695" s="101">
        <v>7.0101477454598493E-5</v>
      </c>
    </row>
    <row r="696" spans="2:23" x14ac:dyDescent="0.35">
      <c r="B696" s="55" t="s">
        <v>110</v>
      </c>
      <c r="C696" s="76" t="s">
        <v>133</v>
      </c>
      <c r="D696" s="55" t="s">
        <v>64</v>
      </c>
      <c r="E696" s="55" t="s">
        <v>146</v>
      </c>
      <c r="F696" s="70">
        <v>192.51</v>
      </c>
      <c r="G696" s="77">
        <v>58350</v>
      </c>
      <c r="H696" s="77">
        <v>192.17</v>
      </c>
      <c r="I696" s="77">
        <v>1</v>
      </c>
      <c r="J696" s="77">
        <v>-14.191029287711</v>
      </c>
      <c r="K696" s="77">
        <v>1.4338634231820699E-2</v>
      </c>
      <c r="L696" s="77">
        <v>-14.1922291324284</v>
      </c>
      <c r="M696" s="77">
        <v>1.4341058983611399E-2</v>
      </c>
      <c r="N696" s="77">
        <v>1.1998447174199601E-3</v>
      </c>
      <c r="O696" s="77">
        <v>-2.424751790713E-6</v>
      </c>
      <c r="P696" s="77">
        <v>1.2104974460337499E-3</v>
      </c>
      <c r="Q696" s="77">
        <v>1.2104974460337499E-3</v>
      </c>
      <c r="R696" s="77">
        <v>0</v>
      </c>
      <c r="S696" s="77">
        <v>1.0432964999999999E-10</v>
      </c>
      <c r="T696" s="77" t="s">
        <v>135</v>
      </c>
      <c r="U696" s="105">
        <v>-5.5060154703770998E-5</v>
      </c>
      <c r="V696" s="105">
        <v>0</v>
      </c>
      <c r="W696" s="101">
        <v>-5.5060561585197397E-5</v>
      </c>
    </row>
    <row r="697" spans="2:23" x14ac:dyDescent="0.35">
      <c r="B697" s="55" t="s">
        <v>110</v>
      </c>
      <c r="C697" s="76" t="s">
        <v>133</v>
      </c>
      <c r="D697" s="55" t="s">
        <v>64</v>
      </c>
      <c r="E697" s="55" t="s">
        <v>147</v>
      </c>
      <c r="F697" s="70">
        <v>186.71</v>
      </c>
      <c r="G697" s="77">
        <v>50050</v>
      </c>
      <c r="H697" s="77">
        <v>188.21</v>
      </c>
      <c r="I697" s="77">
        <v>1</v>
      </c>
      <c r="J697" s="77">
        <v>73.841290741391106</v>
      </c>
      <c r="K697" s="77">
        <v>0.31570184704273402</v>
      </c>
      <c r="L697" s="77">
        <v>75.3681443305383</v>
      </c>
      <c r="M697" s="77">
        <v>0.32889268071208999</v>
      </c>
      <c r="N697" s="77">
        <v>-1.52685358914714</v>
      </c>
      <c r="O697" s="77">
        <v>-1.31908336693557E-2</v>
      </c>
      <c r="P697" s="77">
        <v>-1.5245453858865701</v>
      </c>
      <c r="Q697" s="77">
        <v>-1.5245453858865601</v>
      </c>
      <c r="R697" s="77">
        <v>0</v>
      </c>
      <c r="S697" s="77">
        <v>1.3457341688706201E-4</v>
      </c>
      <c r="T697" s="77" t="s">
        <v>148</v>
      </c>
      <c r="U697" s="105">
        <v>-0.18247329593671699</v>
      </c>
      <c r="V697" s="105">
        <v>-0.10387891538968801</v>
      </c>
      <c r="W697" s="101">
        <v>-7.8594961340777605E-2</v>
      </c>
    </row>
    <row r="698" spans="2:23" x14ac:dyDescent="0.35">
      <c r="B698" s="55" t="s">
        <v>110</v>
      </c>
      <c r="C698" s="76" t="s">
        <v>133</v>
      </c>
      <c r="D698" s="55" t="s">
        <v>64</v>
      </c>
      <c r="E698" s="55" t="s">
        <v>147</v>
      </c>
      <c r="F698" s="70">
        <v>186.71</v>
      </c>
      <c r="G698" s="77">
        <v>51150</v>
      </c>
      <c r="H698" s="77">
        <v>185</v>
      </c>
      <c r="I698" s="77">
        <v>1</v>
      </c>
      <c r="J698" s="77">
        <v>-136.00469549686801</v>
      </c>
      <c r="K698" s="77">
        <v>0.64740470190185395</v>
      </c>
      <c r="L698" s="77">
        <v>-135.36615795654399</v>
      </c>
      <c r="M698" s="77">
        <v>0.64133988519705798</v>
      </c>
      <c r="N698" s="77">
        <v>-0.63853754032441301</v>
      </c>
      <c r="O698" s="77">
        <v>6.0648167047957901E-3</v>
      </c>
      <c r="P698" s="77">
        <v>-0.63733511810965804</v>
      </c>
      <c r="Q698" s="77">
        <v>-0.63733511810965704</v>
      </c>
      <c r="R698" s="77">
        <v>0</v>
      </c>
      <c r="S698" s="77">
        <v>1.4216861847155001E-5</v>
      </c>
      <c r="T698" s="77" t="s">
        <v>148</v>
      </c>
      <c r="U698" s="105">
        <v>3.5277314715069799E-2</v>
      </c>
      <c r="V698" s="105">
        <v>-2.0082769764475799E-2</v>
      </c>
      <c r="W698" s="101">
        <v>5.5359675381709599E-2</v>
      </c>
    </row>
    <row r="699" spans="2:23" x14ac:dyDescent="0.35">
      <c r="B699" s="55" t="s">
        <v>110</v>
      </c>
      <c r="C699" s="76" t="s">
        <v>133</v>
      </c>
      <c r="D699" s="55" t="s">
        <v>64</v>
      </c>
      <c r="E699" s="55" t="s">
        <v>147</v>
      </c>
      <c r="F699" s="70">
        <v>186.71</v>
      </c>
      <c r="G699" s="77">
        <v>51200</v>
      </c>
      <c r="H699" s="77">
        <v>186.71</v>
      </c>
      <c r="I699" s="77">
        <v>1</v>
      </c>
      <c r="J699" s="77">
        <v>-2.787048E-12</v>
      </c>
      <c r="K699" s="77">
        <v>0</v>
      </c>
      <c r="L699" s="77">
        <v>-1.6696420000000001E-12</v>
      </c>
      <c r="M699" s="77">
        <v>0</v>
      </c>
      <c r="N699" s="77">
        <v>-1.1174060000000001E-12</v>
      </c>
      <c r="O699" s="77">
        <v>0</v>
      </c>
      <c r="P699" s="77">
        <v>-5.5228700000000005E-13</v>
      </c>
      <c r="Q699" s="77">
        <v>-5.5228700000000005E-13</v>
      </c>
      <c r="R699" s="77">
        <v>0</v>
      </c>
      <c r="S699" s="77">
        <v>0</v>
      </c>
      <c r="T699" s="77" t="s">
        <v>149</v>
      </c>
      <c r="U699" s="105">
        <v>0</v>
      </c>
      <c r="V699" s="105">
        <v>0</v>
      </c>
      <c r="W699" s="101">
        <v>0</v>
      </c>
    </row>
    <row r="700" spans="2:23" x14ac:dyDescent="0.35">
      <c r="B700" s="55" t="s">
        <v>110</v>
      </c>
      <c r="C700" s="76" t="s">
        <v>133</v>
      </c>
      <c r="D700" s="55" t="s">
        <v>64</v>
      </c>
      <c r="E700" s="55" t="s">
        <v>114</v>
      </c>
      <c r="F700" s="70">
        <v>188.21</v>
      </c>
      <c r="G700" s="77">
        <v>50054</v>
      </c>
      <c r="H700" s="77">
        <v>188.21</v>
      </c>
      <c r="I700" s="77">
        <v>1</v>
      </c>
      <c r="J700" s="77">
        <v>62.5105999780925</v>
      </c>
      <c r="K700" s="77">
        <v>0</v>
      </c>
      <c r="L700" s="77">
        <v>62.510600115305401</v>
      </c>
      <c r="M700" s="77">
        <v>0</v>
      </c>
      <c r="N700" s="77">
        <v>-1.37212907703E-7</v>
      </c>
      <c r="O700" s="77">
        <v>0</v>
      </c>
      <c r="P700" s="77">
        <v>-8.0429300000000001E-13</v>
      </c>
      <c r="Q700" s="77">
        <v>-8.0429300000000001E-13</v>
      </c>
      <c r="R700" s="77">
        <v>0</v>
      </c>
      <c r="S700" s="77">
        <v>0</v>
      </c>
      <c r="T700" s="77" t="s">
        <v>148</v>
      </c>
      <c r="U700" s="105">
        <v>0</v>
      </c>
      <c r="V700" s="105">
        <v>0</v>
      </c>
      <c r="W700" s="101">
        <v>0</v>
      </c>
    </row>
    <row r="701" spans="2:23" x14ac:dyDescent="0.35">
      <c r="B701" s="55" t="s">
        <v>110</v>
      </c>
      <c r="C701" s="76" t="s">
        <v>133</v>
      </c>
      <c r="D701" s="55" t="s">
        <v>64</v>
      </c>
      <c r="E701" s="55" t="s">
        <v>114</v>
      </c>
      <c r="F701" s="70">
        <v>188.21</v>
      </c>
      <c r="G701" s="77">
        <v>50100</v>
      </c>
      <c r="H701" s="77">
        <v>187.81</v>
      </c>
      <c r="I701" s="77">
        <v>1</v>
      </c>
      <c r="J701" s="77">
        <v>-116.435930315306</v>
      </c>
      <c r="K701" s="77">
        <v>0.108051887171075</v>
      </c>
      <c r="L701" s="77">
        <v>-116.932282975265</v>
      </c>
      <c r="M701" s="77">
        <v>0.108975075650404</v>
      </c>
      <c r="N701" s="77">
        <v>0.496352659958332</v>
      </c>
      <c r="O701" s="77">
        <v>-9.2318847932947902E-4</v>
      </c>
      <c r="P701" s="77">
        <v>0.50141310529294802</v>
      </c>
      <c r="Q701" s="77">
        <v>0.50141310529294703</v>
      </c>
      <c r="R701" s="77">
        <v>0</v>
      </c>
      <c r="S701" s="77">
        <v>2.0037783642110002E-6</v>
      </c>
      <c r="T701" s="77" t="s">
        <v>148</v>
      </c>
      <c r="U701" s="105">
        <v>2.4972397984600402E-2</v>
      </c>
      <c r="V701" s="105">
        <v>-1.42163575442819E-2</v>
      </c>
      <c r="W701" s="101">
        <v>3.9188465933314799E-2</v>
      </c>
    </row>
    <row r="702" spans="2:23" x14ac:dyDescent="0.35">
      <c r="B702" s="55" t="s">
        <v>110</v>
      </c>
      <c r="C702" s="76" t="s">
        <v>133</v>
      </c>
      <c r="D702" s="55" t="s">
        <v>64</v>
      </c>
      <c r="E702" s="55" t="s">
        <v>114</v>
      </c>
      <c r="F702" s="70">
        <v>188.21</v>
      </c>
      <c r="G702" s="77">
        <v>50900</v>
      </c>
      <c r="H702" s="77">
        <v>190.27</v>
      </c>
      <c r="I702" s="77">
        <v>1</v>
      </c>
      <c r="J702" s="77">
        <v>78.478735099277102</v>
      </c>
      <c r="K702" s="77">
        <v>0.434203286326167</v>
      </c>
      <c r="L702" s="77">
        <v>78.370929217619405</v>
      </c>
      <c r="M702" s="77">
        <v>0.43301117952353402</v>
      </c>
      <c r="N702" s="77">
        <v>0.107805881657697</v>
      </c>
      <c r="O702" s="77">
        <v>1.1921068026324801E-3</v>
      </c>
      <c r="P702" s="77">
        <v>0.108855902221805</v>
      </c>
      <c r="Q702" s="77">
        <v>0.108855902221805</v>
      </c>
      <c r="R702" s="77">
        <v>0</v>
      </c>
      <c r="S702" s="77">
        <v>8.3539732512100005E-7</v>
      </c>
      <c r="T702" s="77" t="s">
        <v>148</v>
      </c>
      <c r="U702" s="105">
        <v>3.51417511531594E-3</v>
      </c>
      <c r="V702" s="105">
        <v>-2.00055957555047E-3</v>
      </c>
      <c r="W702" s="101">
        <v>5.5146939382908098E-3</v>
      </c>
    </row>
    <row r="703" spans="2:23" x14ac:dyDescent="0.35">
      <c r="B703" s="55" t="s">
        <v>110</v>
      </c>
      <c r="C703" s="76" t="s">
        <v>133</v>
      </c>
      <c r="D703" s="55" t="s">
        <v>64</v>
      </c>
      <c r="E703" s="55" t="s">
        <v>150</v>
      </c>
      <c r="F703" s="70">
        <v>188.21</v>
      </c>
      <c r="G703" s="77">
        <v>50454</v>
      </c>
      <c r="H703" s="77">
        <v>188.21</v>
      </c>
      <c r="I703" s="77">
        <v>1</v>
      </c>
      <c r="J703" s="77">
        <v>-5.0092159999999996E-12</v>
      </c>
      <c r="K703" s="77">
        <v>0</v>
      </c>
      <c r="L703" s="77">
        <v>-2.5871029999999999E-12</v>
      </c>
      <c r="M703" s="77">
        <v>0</v>
      </c>
      <c r="N703" s="77">
        <v>-2.422114E-12</v>
      </c>
      <c r="O703" s="77">
        <v>0</v>
      </c>
      <c r="P703" s="77">
        <v>-1.121183E-12</v>
      </c>
      <c r="Q703" s="77">
        <v>-1.121184E-12</v>
      </c>
      <c r="R703" s="77">
        <v>0</v>
      </c>
      <c r="S703" s="77">
        <v>0</v>
      </c>
      <c r="T703" s="77" t="s">
        <v>149</v>
      </c>
      <c r="U703" s="105">
        <v>0</v>
      </c>
      <c r="V703" s="105">
        <v>0</v>
      </c>
      <c r="W703" s="101">
        <v>0</v>
      </c>
    </row>
    <row r="704" spans="2:23" x14ac:dyDescent="0.35">
      <c r="B704" s="55" t="s">
        <v>110</v>
      </c>
      <c r="C704" s="76" t="s">
        <v>133</v>
      </c>
      <c r="D704" s="55" t="s">
        <v>64</v>
      </c>
      <c r="E704" s="55" t="s">
        <v>150</v>
      </c>
      <c r="F704" s="70">
        <v>188.21</v>
      </c>
      <c r="G704" s="77">
        <v>50604</v>
      </c>
      <c r="H704" s="77">
        <v>188.21</v>
      </c>
      <c r="I704" s="77">
        <v>1</v>
      </c>
      <c r="J704" s="77">
        <v>1.7967389999999999E-12</v>
      </c>
      <c r="K704" s="77">
        <v>0</v>
      </c>
      <c r="L704" s="77">
        <v>1.251749E-12</v>
      </c>
      <c r="M704" s="77">
        <v>0</v>
      </c>
      <c r="N704" s="77">
        <v>5.4499099999999995E-13</v>
      </c>
      <c r="O704" s="77">
        <v>0</v>
      </c>
      <c r="P704" s="77">
        <v>2.5231000000000001E-13</v>
      </c>
      <c r="Q704" s="77">
        <v>2.5231000000000001E-13</v>
      </c>
      <c r="R704" s="77">
        <v>0</v>
      </c>
      <c r="S704" s="77">
        <v>0</v>
      </c>
      <c r="T704" s="77" t="s">
        <v>149</v>
      </c>
      <c r="U704" s="105">
        <v>0</v>
      </c>
      <c r="V704" s="105">
        <v>0</v>
      </c>
      <c r="W704" s="101">
        <v>0</v>
      </c>
    </row>
    <row r="705" spans="2:23" x14ac:dyDescent="0.35">
      <c r="B705" s="55" t="s">
        <v>110</v>
      </c>
      <c r="C705" s="76" t="s">
        <v>133</v>
      </c>
      <c r="D705" s="55" t="s">
        <v>64</v>
      </c>
      <c r="E705" s="55" t="s">
        <v>151</v>
      </c>
      <c r="F705" s="70">
        <v>187.81</v>
      </c>
      <c r="G705" s="77">
        <v>50103</v>
      </c>
      <c r="H705" s="77">
        <v>187.8</v>
      </c>
      <c r="I705" s="77">
        <v>1</v>
      </c>
      <c r="J705" s="77">
        <v>-8.59981513239088</v>
      </c>
      <c r="K705" s="77">
        <v>3.6978410155649602E-4</v>
      </c>
      <c r="L705" s="77">
        <v>-8.5998149791470695</v>
      </c>
      <c r="M705" s="77">
        <v>3.6978408837781202E-4</v>
      </c>
      <c r="N705" s="77">
        <v>-1.53243810697E-7</v>
      </c>
      <c r="O705" s="77">
        <v>1.3178684E-11</v>
      </c>
      <c r="P705" s="77">
        <v>-7.7057700000000002E-13</v>
      </c>
      <c r="Q705" s="77">
        <v>-7.7057600000000005E-13</v>
      </c>
      <c r="R705" s="77">
        <v>0</v>
      </c>
      <c r="S705" s="77">
        <v>0</v>
      </c>
      <c r="T705" s="77" t="s">
        <v>149</v>
      </c>
      <c r="U705" s="105">
        <v>9.4258469700000008E-10</v>
      </c>
      <c r="V705" s="105">
        <v>0</v>
      </c>
      <c r="W705" s="101">
        <v>9.4257773152000009E-10</v>
      </c>
    </row>
    <row r="706" spans="2:23" x14ac:dyDescent="0.35">
      <c r="B706" s="55" t="s">
        <v>110</v>
      </c>
      <c r="C706" s="76" t="s">
        <v>133</v>
      </c>
      <c r="D706" s="55" t="s">
        <v>64</v>
      </c>
      <c r="E706" s="55" t="s">
        <v>151</v>
      </c>
      <c r="F706" s="70">
        <v>187.81</v>
      </c>
      <c r="G706" s="77">
        <v>50200</v>
      </c>
      <c r="H706" s="77">
        <v>187.61</v>
      </c>
      <c r="I706" s="77">
        <v>1</v>
      </c>
      <c r="J706" s="77">
        <v>-25.195083551082501</v>
      </c>
      <c r="K706" s="77">
        <v>9.5155356048389293E-3</v>
      </c>
      <c r="L706" s="77">
        <v>-25.692088989752602</v>
      </c>
      <c r="M706" s="77">
        <v>9.8946507154939207E-3</v>
      </c>
      <c r="N706" s="77">
        <v>0.49700543867012298</v>
      </c>
      <c r="O706" s="77">
        <v>-3.7911511065498698E-4</v>
      </c>
      <c r="P706" s="77">
        <v>0.50141310529143401</v>
      </c>
      <c r="Q706" s="77">
        <v>0.50141310529143301</v>
      </c>
      <c r="R706" s="77">
        <v>0</v>
      </c>
      <c r="S706" s="77">
        <v>3.768712381348E-6</v>
      </c>
      <c r="T706" s="77" t="s">
        <v>148</v>
      </c>
      <c r="U706" s="105">
        <v>2.8237390312971199E-2</v>
      </c>
      <c r="V706" s="105">
        <v>-1.6075061636218899E-2</v>
      </c>
      <c r="W706" s="101">
        <v>4.4312124490726697E-2</v>
      </c>
    </row>
    <row r="707" spans="2:23" x14ac:dyDescent="0.35">
      <c r="B707" s="55" t="s">
        <v>110</v>
      </c>
      <c r="C707" s="76" t="s">
        <v>133</v>
      </c>
      <c r="D707" s="55" t="s">
        <v>64</v>
      </c>
      <c r="E707" s="55" t="s">
        <v>152</v>
      </c>
      <c r="F707" s="70">
        <v>187.7</v>
      </c>
      <c r="G707" s="77">
        <v>50800</v>
      </c>
      <c r="H707" s="77">
        <v>189.36</v>
      </c>
      <c r="I707" s="77">
        <v>1</v>
      </c>
      <c r="J707" s="77">
        <v>67.5506916884746</v>
      </c>
      <c r="K707" s="77">
        <v>0.231622750299737</v>
      </c>
      <c r="L707" s="77">
        <v>67.589552731066306</v>
      </c>
      <c r="M707" s="77">
        <v>0.23188932612445201</v>
      </c>
      <c r="N707" s="77">
        <v>-3.8861042591664702E-2</v>
      </c>
      <c r="O707" s="77">
        <v>-2.6657582471540899E-4</v>
      </c>
      <c r="P707" s="77">
        <v>-3.8997856470822899E-2</v>
      </c>
      <c r="Q707" s="77">
        <v>-3.8997856470822899E-2</v>
      </c>
      <c r="R707" s="77">
        <v>0</v>
      </c>
      <c r="S707" s="77">
        <v>7.7197473401000003E-8</v>
      </c>
      <c r="T707" s="77" t="s">
        <v>148</v>
      </c>
      <c r="U707" s="105">
        <v>1.4251790468568301E-2</v>
      </c>
      <c r="V707" s="105">
        <v>0</v>
      </c>
      <c r="W707" s="101">
        <v>1.42516851512319E-2</v>
      </c>
    </row>
    <row r="708" spans="2:23" x14ac:dyDescent="0.35">
      <c r="B708" s="55" t="s">
        <v>110</v>
      </c>
      <c r="C708" s="76" t="s">
        <v>133</v>
      </c>
      <c r="D708" s="55" t="s">
        <v>64</v>
      </c>
      <c r="E708" s="55" t="s">
        <v>153</v>
      </c>
      <c r="F708" s="70">
        <v>187.61</v>
      </c>
      <c r="G708" s="77">
        <v>50150</v>
      </c>
      <c r="H708" s="77">
        <v>187.7</v>
      </c>
      <c r="I708" s="77">
        <v>1</v>
      </c>
      <c r="J708" s="77">
        <v>26.678360575168</v>
      </c>
      <c r="K708" s="77">
        <v>3.7152562979487001E-3</v>
      </c>
      <c r="L708" s="77">
        <v>26.717361071318699</v>
      </c>
      <c r="M708" s="77">
        <v>3.7261267372514198E-3</v>
      </c>
      <c r="N708" s="77">
        <v>-3.9000496150698498E-2</v>
      </c>
      <c r="O708" s="77">
        <v>-1.0870439302725999E-5</v>
      </c>
      <c r="P708" s="77">
        <v>-3.8997856471002103E-2</v>
      </c>
      <c r="Q708" s="77">
        <v>-3.8997856471001999E-2</v>
      </c>
      <c r="R708" s="77">
        <v>0</v>
      </c>
      <c r="S708" s="77">
        <v>7.9387472649999994E-9</v>
      </c>
      <c r="T708" s="77" t="s">
        <v>148</v>
      </c>
      <c r="U708" s="105">
        <v>1.4701523662087599E-3</v>
      </c>
      <c r="V708" s="105">
        <v>0</v>
      </c>
      <c r="W708" s="101">
        <v>1.470141502133E-3</v>
      </c>
    </row>
    <row r="709" spans="2:23" x14ac:dyDescent="0.35">
      <c r="B709" s="55" t="s">
        <v>110</v>
      </c>
      <c r="C709" s="76" t="s">
        <v>133</v>
      </c>
      <c r="D709" s="55" t="s">
        <v>64</v>
      </c>
      <c r="E709" s="55" t="s">
        <v>153</v>
      </c>
      <c r="F709" s="70">
        <v>187.61</v>
      </c>
      <c r="G709" s="77">
        <v>50250</v>
      </c>
      <c r="H709" s="77">
        <v>184.86</v>
      </c>
      <c r="I709" s="77">
        <v>1</v>
      </c>
      <c r="J709" s="77">
        <v>-143.54117108286999</v>
      </c>
      <c r="K709" s="77">
        <v>1.0172228270807</v>
      </c>
      <c r="L709" s="77">
        <v>-144.17896264509901</v>
      </c>
      <c r="M709" s="77">
        <v>1.02628249231112</v>
      </c>
      <c r="N709" s="77">
        <v>0.63779156222989497</v>
      </c>
      <c r="O709" s="77">
        <v>-9.0596652304151693E-3</v>
      </c>
      <c r="P709" s="77">
        <v>0.63733511811009502</v>
      </c>
      <c r="Q709" s="77">
        <v>0.63733511811009402</v>
      </c>
      <c r="R709" s="77">
        <v>0</v>
      </c>
      <c r="S709" s="77">
        <v>2.0053899125571E-5</v>
      </c>
      <c r="T709" s="77" t="s">
        <v>148</v>
      </c>
      <c r="U709" s="105">
        <v>6.6700041945839894E-2</v>
      </c>
      <c r="V709" s="105">
        <v>-3.7971189034605397E-2</v>
      </c>
      <c r="W709" s="101">
        <v>0.10467045748498401</v>
      </c>
    </row>
    <row r="710" spans="2:23" x14ac:dyDescent="0.35">
      <c r="B710" s="55" t="s">
        <v>110</v>
      </c>
      <c r="C710" s="76" t="s">
        <v>133</v>
      </c>
      <c r="D710" s="55" t="s">
        <v>64</v>
      </c>
      <c r="E710" s="55" t="s">
        <v>153</v>
      </c>
      <c r="F710" s="70">
        <v>187.61</v>
      </c>
      <c r="G710" s="77">
        <v>50900</v>
      </c>
      <c r="H710" s="77">
        <v>190.27</v>
      </c>
      <c r="I710" s="77">
        <v>1</v>
      </c>
      <c r="J710" s="77">
        <v>82.083298411526897</v>
      </c>
      <c r="K710" s="77">
        <v>0.64344728236005599</v>
      </c>
      <c r="L710" s="77">
        <v>82.153765229775601</v>
      </c>
      <c r="M710" s="77">
        <v>0.64455252900647797</v>
      </c>
      <c r="N710" s="77">
        <v>-7.0466818248771101E-2</v>
      </c>
      <c r="O710" s="77">
        <v>-1.10524664642241E-3</v>
      </c>
      <c r="P710" s="77">
        <v>-7.1107275378955698E-2</v>
      </c>
      <c r="Q710" s="77">
        <v>-7.1107275378955601E-2</v>
      </c>
      <c r="R710" s="77">
        <v>0</v>
      </c>
      <c r="S710" s="77">
        <v>4.82871360429E-7</v>
      </c>
      <c r="T710" s="77" t="s">
        <v>149</v>
      </c>
      <c r="U710" s="105">
        <v>-2.1383564833319799E-2</v>
      </c>
      <c r="V710" s="105">
        <v>0</v>
      </c>
      <c r="W710" s="101">
        <v>-2.1383722852769699E-2</v>
      </c>
    </row>
    <row r="711" spans="2:23" x14ac:dyDescent="0.35">
      <c r="B711" s="55" t="s">
        <v>110</v>
      </c>
      <c r="C711" s="76" t="s">
        <v>133</v>
      </c>
      <c r="D711" s="55" t="s">
        <v>64</v>
      </c>
      <c r="E711" s="55" t="s">
        <v>153</v>
      </c>
      <c r="F711" s="70">
        <v>187.61</v>
      </c>
      <c r="G711" s="77">
        <v>53050</v>
      </c>
      <c r="H711" s="77">
        <v>192.62</v>
      </c>
      <c r="I711" s="77">
        <v>1</v>
      </c>
      <c r="J711" s="77">
        <v>74.258121449071595</v>
      </c>
      <c r="K711" s="77">
        <v>1.10671370824981</v>
      </c>
      <c r="L711" s="77">
        <v>74.283779044782307</v>
      </c>
      <c r="M711" s="77">
        <v>1.1074786217152299</v>
      </c>
      <c r="N711" s="77">
        <v>-2.56575957107152E-2</v>
      </c>
      <c r="O711" s="77">
        <v>-7.6491346541474005E-4</v>
      </c>
      <c r="P711" s="77">
        <v>-2.5816880969583102E-2</v>
      </c>
      <c r="Q711" s="77">
        <v>-2.5816880969583001E-2</v>
      </c>
      <c r="R711" s="77">
        <v>0</v>
      </c>
      <c r="S711" s="77">
        <v>1.3376882654000001E-7</v>
      </c>
      <c r="T711" s="77" t="s">
        <v>149</v>
      </c>
      <c r="U711" s="105">
        <v>-1.6876968966640201E-2</v>
      </c>
      <c r="V711" s="105">
        <v>0</v>
      </c>
      <c r="W711" s="101">
        <v>-1.6877093683420299E-2</v>
      </c>
    </row>
    <row r="712" spans="2:23" x14ac:dyDescent="0.35">
      <c r="B712" s="55" t="s">
        <v>110</v>
      </c>
      <c r="C712" s="76" t="s">
        <v>133</v>
      </c>
      <c r="D712" s="55" t="s">
        <v>64</v>
      </c>
      <c r="E712" s="55" t="s">
        <v>154</v>
      </c>
      <c r="F712" s="70">
        <v>184.86</v>
      </c>
      <c r="G712" s="77">
        <v>50300</v>
      </c>
      <c r="H712" s="77">
        <v>184.72</v>
      </c>
      <c r="I712" s="77">
        <v>1</v>
      </c>
      <c r="J712" s="77">
        <v>-22.735974740534999</v>
      </c>
      <c r="K712" s="77">
        <v>7.1852512088911996E-3</v>
      </c>
      <c r="L712" s="77">
        <v>-23.3785044531373</v>
      </c>
      <c r="M712" s="77">
        <v>7.5971071394685102E-3</v>
      </c>
      <c r="N712" s="77">
        <v>0.64252971260231895</v>
      </c>
      <c r="O712" s="77">
        <v>-4.1185593057731099E-4</v>
      </c>
      <c r="P712" s="77">
        <v>0.63733511811002397</v>
      </c>
      <c r="Q712" s="77">
        <v>0.63733511811002397</v>
      </c>
      <c r="R712" s="77">
        <v>0</v>
      </c>
      <c r="S712" s="77">
        <v>5.6461251335909999E-6</v>
      </c>
      <c r="T712" s="77" t="s">
        <v>148</v>
      </c>
      <c r="U712" s="105">
        <v>1.3847302352952701E-2</v>
      </c>
      <c r="V712" s="105">
        <v>-7.8830315532672605E-3</v>
      </c>
      <c r="W712" s="101">
        <v>2.1730173324229201E-2</v>
      </c>
    </row>
    <row r="713" spans="2:23" x14ac:dyDescent="0.35">
      <c r="B713" s="55" t="s">
        <v>110</v>
      </c>
      <c r="C713" s="76" t="s">
        <v>133</v>
      </c>
      <c r="D713" s="55" t="s">
        <v>64</v>
      </c>
      <c r="E713" s="55" t="s">
        <v>155</v>
      </c>
      <c r="F713" s="70">
        <v>184.72</v>
      </c>
      <c r="G713" s="77">
        <v>51150</v>
      </c>
      <c r="H713" s="77">
        <v>185</v>
      </c>
      <c r="I713" s="77">
        <v>1</v>
      </c>
      <c r="J713" s="77">
        <v>32.135665166048803</v>
      </c>
      <c r="K713" s="77">
        <v>2.9535247904001902E-2</v>
      </c>
      <c r="L713" s="77">
        <v>31.4935128399894</v>
      </c>
      <c r="M713" s="77">
        <v>2.8366662638673702E-2</v>
      </c>
      <c r="N713" s="77">
        <v>0.64215232605938599</v>
      </c>
      <c r="O713" s="77">
        <v>1.16858526532817E-3</v>
      </c>
      <c r="P713" s="77">
        <v>0.63733511811189802</v>
      </c>
      <c r="Q713" s="77">
        <v>0.63733511811189703</v>
      </c>
      <c r="R713" s="77">
        <v>0</v>
      </c>
      <c r="S713" s="77">
        <v>1.1617207109470999E-5</v>
      </c>
      <c r="T713" s="77" t="s">
        <v>148</v>
      </c>
      <c r="U713" s="105">
        <v>3.6222020851937299E-2</v>
      </c>
      <c r="V713" s="105">
        <v>-2.0620574753178401E-2</v>
      </c>
      <c r="W713" s="101">
        <v>5.68421755518757E-2</v>
      </c>
    </row>
    <row r="714" spans="2:23" x14ac:dyDescent="0.35">
      <c r="B714" s="55" t="s">
        <v>110</v>
      </c>
      <c r="C714" s="76" t="s">
        <v>133</v>
      </c>
      <c r="D714" s="55" t="s">
        <v>64</v>
      </c>
      <c r="E714" s="55" t="s">
        <v>156</v>
      </c>
      <c r="F714" s="70">
        <v>190.55</v>
      </c>
      <c r="G714" s="77">
        <v>50354</v>
      </c>
      <c r="H714" s="77">
        <v>190.55</v>
      </c>
      <c r="I714" s="77">
        <v>1</v>
      </c>
      <c r="J714" s="77">
        <v>-7.4437900000000003E-13</v>
      </c>
      <c r="K714" s="77">
        <v>0</v>
      </c>
      <c r="L714" s="77">
        <v>-5.6967299999999995E-13</v>
      </c>
      <c r="M714" s="77">
        <v>0</v>
      </c>
      <c r="N714" s="77">
        <v>-1.7470600000000001E-13</v>
      </c>
      <c r="O714" s="77">
        <v>0</v>
      </c>
      <c r="P714" s="77">
        <v>1.8747E-14</v>
      </c>
      <c r="Q714" s="77">
        <v>1.8745E-14</v>
      </c>
      <c r="R714" s="77">
        <v>0</v>
      </c>
      <c r="S714" s="77">
        <v>0</v>
      </c>
      <c r="T714" s="77" t="s">
        <v>149</v>
      </c>
      <c r="U714" s="105">
        <v>0</v>
      </c>
      <c r="V714" s="105">
        <v>0</v>
      </c>
      <c r="W714" s="101">
        <v>0</v>
      </c>
    </row>
    <row r="715" spans="2:23" x14ac:dyDescent="0.35">
      <c r="B715" s="55" t="s">
        <v>110</v>
      </c>
      <c r="C715" s="76" t="s">
        <v>133</v>
      </c>
      <c r="D715" s="55" t="s">
        <v>64</v>
      </c>
      <c r="E715" s="55" t="s">
        <v>156</v>
      </c>
      <c r="F715" s="70">
        <v>190.55</v>
      </c>
      <c r="G715" s="77">
        <v>50900</v>
      </c>
      <c r="H715" s="77">
        <v>190.27</v>
      </c>
      <c r="I715" s="77">
        <v>1</v>
      </c>
      <c r="J715" s="77">
        <v>-99.902345982733905</v>
      </c>
      <c r="K715" s="77">
        <v>7.8845781989545602E-2</v>
      </c>
      <c r="L715" s="77">
        <v>-99.876852151496493</v>
      </c>
      <c r="M715" s="77">
        <v>7.8805546205965998E-2</v>
      </c>
      <c r="N715" s="77">
        <v>-2.5493831237355401E-2</v>
      </c>
      <c r="O715" s="77">
        <v>4.0235783579554002E-5</v>
      </c>
      <c r="P715" s="77">
        <v>-2.58535980149617E-2</v>
      </c>
      <c r="Q715" s="77">
        <v>-2.58535980149617E-2</v>
      </c>
      <c r="R715" s="77">
        <v>0</v>
      </c>
      <c r="S715" s="77">
        <v>5.2804273899999999E-9</v>
      </c>
      <c r="T715" s="77" t="s">
        <v>148</v>
      </c>
      <c r="U715" s="105">
        <v>5.2302280492336499E-4</v>
      </c>
      <c r="V715" s="105">
        <v>0</v>
      </c>
      <c r="W715" s="101">
        <v>5.2301893990943401E-4</v>
      </c>
    </row>
    <row r="716" spans="2:23" x14ac:dyDescent="0.35">
      <c r="B716" s="55" t="s">
        <v>110</v>
      </c>
      <c r="C716" s="76" t="s">
        <v>133</v>
      </c>
      <c r="D716" s="55" t="s">
        <v>64</v>
      </c>
      <c r="E716" s="55" t="s">
        <v>156</v>
      </c>
      <c r="F716" s="70">
        <v>190.55</v>
      </c>
      <c r="G716" s="77">
        <v>53200</v>
      </c>
      <c r="H716" s="77">
        <v>191.59</v>
      </c>
      <c r="I716" s="77">
        <v>1</v>
      </c>
      <c r="J716" s="77">
        <v>59.6141975526591</v>
      </c>
      <c r="K716" s="77">
        <v>0.171651078157632</v>
      </c>
      <c r="L716" s="77">
        <v>59.588796961319197</v>
      </c>
      <c r="M716" s="77">
        <v>0.17150483413526099</v>
      </c>
      <c r="N716" s="77">
        <v>2.54005913398858E-2</v>
      </c>
      <c r="O716" s="77">
        <v>1.4624402237175399E-4</v>
      </c>
      <c r="P716" s="77">
        <v>2.5853598017682201E-2</v>
      </c>
      <c r="Q716" s="77">
        <v>2.5853598017682201E-2</v>
      </c>
      <c r="R716" s="77">
        <v>0</v>
      </c>
      <c r="S716" s="77">
        <v>3.2284132021E-8</v>
      </c>
      <c r="T716" s="77" t="s">
        <v>148</v>
      </c>
      <c r="U716" s="105">
        <v>1.5262303610899901E-3</v>
      </c>
      <c r="V716" s="105">
        <v>0</v>
      </c>
      <c r="W716" s="101">
        <v>1.5262190826112101E-3</v>
      </c>
    </row>
    <row r="717" spans="2:23" x14ac:dyDescent="0.35">
      <c r="B717" s="55" t="s">
        <v>110</v>
      </c>
      <c r="C717" s="76" t="s">
        <v>133</v>
      </c>
      <c r="D717" s="55" t="s">
        <v>64</v>
      </c>
      <c r="E717" s="55" t="s">
        <v>157</v>
      </c>
      <c r="F717" s="70">
        <v>190.55</v>
      </c>
      <c r="G717" s="77">
        <v>50404</v>
      </c>
      <c r="H717" s="77">
        <v>190.55</v>
      </c>
      <c r="I717" s="77">
        <v>1</v>
      </c>
      <c r="J717" s="77">
        <v>4.6618040000000001E-12</v>
      </c>
      <c r="K717" s="77">
        <v>0</v>
      </c>
      <c r="L717" s="77">
        <v>3.2812589999999999E-12</v>
      </c>
      <c r="M717" s="77">
        <v>0</v>
      </c>
      <c r="N717" s="77">
        <v>1.380545E-12</v>
      </c>
      <c r="O717" s="77">
        <v>0</v>
      </c>
      <c r="P717" s="77">
        <v>7.7601700000000004E-13</v>
      </c>
      <c r="Q717" s="77">
        <v>7.76015E-13</v>
      </c>
      <c r="R717" s="77">
        <v>0</v>
      </c>
      <c r="S717" s="77">
        <v>0</v>
      </c>
      <c r="T717" s="77" t="s">
        <v>149</v>
      </c>
      <c r="U717" s="105">
        <v>0</v>
      </c>
      <c r="V717" s="105">
        <v>0</v>
      </c>
      <c r="W717" s="101">
        <v>0</v>
      </c>
    </row>
    <row r="718" spans="2:23" x14ac:dyDescent="0.35">
      <c r="B718" s="55" t="s">
        <v>110</v>
      </c>
      <c r="C718" s="76" t="s">
        <v>133</v>
      </c>
      <c r="D718" s="55" t="s">
        <v>64</v>
      </c>
      <c r="E718" s="55" t="s">
        <v>158</v>
      </c>
      <c r="F718" s="70">
        <v>188.21</v>
      </c>
      <c r="G718" s="77">
        <v>50499</v>
      </c>
      <c r="H718" s="77">
        <v>188.21</v>
      </c>
      <c r="I718" s="77">
        <v>1</v>
      </c>
      <c r="J718" s="77">
        <v>-1.804206E-12</v>
      </c>
      <c r="K718" s="77">
        <v>0</v>
      </c>
      <c r="L718" s="77">
        <v>-2.4949720000000002E-12</v>
      </c>
      <c r="M718" s="77">
        <v>0</v>
      </c>
      <c r="N718" s="77">
        <v>6.9076500000000004E-13</v>
      </c>
      <c r="O718" s="77">
        <v>0</v>
      </c>
      <c r="P718" s="77">
        <v>7.1884399999999998E-13</v>
      </c>
      <c r="Q718" s="77">
        <v>7.1884499999999995E-13</v>
      </c>
      <c r="R718" s="77">
        <v>0</v>
      </c>
      <c r="S718" s="77">
        <v>0</v>
      </c>
      <c r="T718" s="77" t="s">
        <v>149</v>
      </c>
      <c r="U718" s="105">
        <v>0</v>
      </c>
      <c r="V718" s="105">
        <v>0</v>
      </c>
      <c r="W718" s="101">
        <v>0</v>
      </c>
    </row>
    <row r="719" spans="2:23" x14ac:dyDescent="0.35">
      <c r="B719" s="55" t="s">
        <v>110</v>
      </c>
      <c r="C719" s="76" t="s">
        <v>133</v>
      </c>
      <c r="D719" s="55" t="s">
        <v>64</v>
      </c>
      <c r="E719" s="55" t="s">
        <v>158</v>
      </c>
      <c r="F719" s="70">
        <v>188.21</v>
      </c>
      <c r="G719" s="77">
        <v>50554</v>
      </c>
      <c r="H719" s="77">
        <v>188.21</v>
      </c>
      <c r="I719" s="77">
        <v>1</v>
      </c>
      <c r="J719" s="77">
        <v>-1.2393110000000001E-12</v>
      </c>
      <c r="K719" s="77">
        <v>0</v>
      </c>
      <c r="L719" s="77">
        <v>-1.06922E-12</v>
      </c>
      <c r="M719" s="77">
        <v>0</v>
      </c>
      <c r="N719" s="77">
        <v>-1.7009100000000001E-13</v>
      </c>
      <c r="O719" s="77">
        <v>0</v>
      </c>
      <c r="P719" s="77">
        <v>-7.6876999999999994E-14</v>
      </c>
      <c r="Q719" s="77">
        <v>-7.6876999999999994E-14</v>
      </c>
      <c r="R719" s="77">
        <v>0</v>
      </c>
      <c r="S719" s="77">
        <v>0</v>
      </c>
      <c r="T719" s="77" t="s">
        <v>149</v>
      </c>
      <c r="U719" s="105">
        <v>0</v>
      </c>
      <c r="V719" s="105">
        <v>0</v>
      </c>
      <c r="W719" s="101">
        <v>0</v>
      </c>
    </row>
    <row r="720" spans="2:23" x14ac:dyDescent="0.35">
      <c r="B720" s="55" t="s">
        <v>110</v>
      </c>
      <c r="C720" s="76" t="s">
        <v>133</v>
      </c>
      <c r="D720" s="55" t="s">
        <v>64</v>
      </c>
      <c r="E720" s="55" t="s">
        <v>159</v>
      </c>
      <c r="F720" s="70">
        <v>188.21</v>
      </c>
      <c r="G720" s="77">
        <v>50604</v>
      </c>
      <c r="H720" s="77">
        <v>188.21</v>
      </c>
      <c r="I720" s="77">
        <v>1</v>
      </c>
      <c r="J720" s="77">
        <v>1.4308700000000001E-13</v>
      </c>
      <c r="K720" s="77">
        <v>0</v>
      </c>
      <c r="L720" s="77">
        <v>2.8676400000000002E-13</v>
      </c>
      <c r="M720" s="77">
        <v>0</v>
      </c>
      <c r="N720" s="77">
        <v>-1.4367800000000001E-13</v>
      </c>
      <c r="O720" s="77">
        <v>0</v>
      </c>
      <c r="P720" s="77">
        <v>-6.197E-14</v>
      </c>
      <c r="Q720" s="77">
        <v>-6.1969000000000003E-14</v>
      </c>
      <c r="R720" s="77">
        <v>0</v>
      </c>
      <c r="S720" s="77">
        <v>0</v>
      </c>
      <c r="T720" s="77" t="s">
        <v>149</v>
      </c>
      <c r="U720" s="105">
        <v>0</v>
      </c>
      <c r="V720" s="105">
        <v>0</v>
      </c>
      <c r="W720" s="101">
        <v>0</v>
      </c>
    </row>
    <row r="721" spans="2:23" x14ac:dyDescent="0.35">
      <c r="B721" s="55" t="s">
        <v>110</v>
      </c>
      <c r="C721" s="76" t="s">
        <v>133</v>
      </c>
      <c r="D721" s="55" t="s">
        <v>64</v>
      </c>
      <c r="E721" s="55" t="s">
        <v>160</v>
      </c>
      <c r="F721" s="70">
        <v>189.51</v>
      </c>
      <c r="G721" s="77">
        <v>50750</v>
      </c>
      <c r="H721" s="77">
        <v>190.05</v>
      </c>
      <c r="I721" s="77">
        <v>1</v>
      </c>
      <c r="J721" s="77">
        <v>55.560393592836498</v>
      </c>
      <c r="K721" s="77">
        <v>7.3778280334962698E-2</v>
      </c>
      <c r="L721" s="77">
        <v>55.576532942601602</v>
      </c>
      <c r="M721" s="77">
        <v>7.3821149232689995E-2</v>
      </c>
      <c r="N721" s="77">
        <v>-1.6139349765109699E-2</v>
      </c>
      <c r="O721" s="77">
        <v>-4.2868897727270997E-5</v>
      </c>
      <c r="P721" s="77">
        <v>-1.6259612780530501E-2</v>
      </c>
      <c r="Q721" s="77">
        <v>-1.62596127805304E-2</v>
      </c>
      <c r="R721" s="77">
        <v>0</v>
      </c>
      <c r="S721" s="77">
        <v>6.3185626860000002E-9</v>
      </c>
      <c r="T721" s="77" t="s">
        <v>148</v>
      </c>
      <c r="U721" s="105">
        <v>5.7958946247803301E-4</v>
      </c>
      <c r="V721" s="105">
        <v>0</v>
      </c>
      <c r="W721" s="101">
        <v>5.7958517944997905E-4</v>
      </c>
    </row>
    <row r="722" spans="2:23" x14ac:dyDescent="0.35">
      <c r="B722" s="55" t="s">
        <v>110</v>
      </c>
      <c r="C722" s="76" t="s">
        <v>133</v>
      </c>
      <c r="D722" s="55" t="s">
        <v>64</v>
      </c>
      <c r="E722" s="55" t="s">
        <v>160</v>
      </c>
      <c r="F722" s="70">
        <v>189.51</v>
      </c>
      <c r="G722" s="77">
        <v>50800</v>
      </c>
      <c r="H722" s="77">
        <v>189.36</v>
      </c>
      <c r="I722" s="77">
        <v>1</v>
      </c>
      <c r="J722" s="77">
        <v>-17.481840100891901</v>
      </c>
      <c r="K722" s="77">
        <v>5.7149955129559204E-3</v>
      </c>
      <c r="L722" s="77">
        <v>-17.4980069862285</v>
      </c>
      <c r="M722" s="77">
        <v>5.7255706467648796E-3</v>
      </c>
      <c r="N722" s="77">
        <v>1.6166885336607598E-2</v>
      </c>
      <c r="O722" s="77">
        <v>-1.0575133808956001E-5</v>
      </c>
      <c r="P722" s="77">
        <v>1.62596127805133E-2</v>
      </c>
      <c r="Q722" s="77">
        <v>1.62596127805133E-2</v>
      </c>
      <c r="R722" s="77">
        <v>0</v>
      </c>
      <c r="S722" s="77">
        <v>4.9438126450000002E-9</v>
      </c>
      <c r="T722" s="77" t="s">
        <v>148</v>
      </c>
      <c r="U722" s="105">
        <v>4.2173232739113598E-4</v>
      </c>
      <c r="V722" s="105">
        <v>0</v>
      </c>
      <c r="W722" s="101">
        <v>4.21729210889704E-4</v>
      </c>
    </row>
    <row r="723" spans="2:23" x14ac:dyDescent="0.35">
      <c r="B723" s="55" t="s">
        <v>110</v>
      </c>
      <c r="C723" s="76" t="s">
        <v>133</v>
      </c>
      <c r="D723" s="55" t="s">
        <v>64</v>
      </c>
      <c r="E723" s="55" t="s">
        <v>161</v>
      </c>
      <c r="F723" s="70">
        <v>190.27</v>
      </c>
      <c r="G723" s="77">
        <v>50750</v>
      </c>
      <c r="H723" s="77">
        <v>190.05</v>
      </c>
      <c r="I723" s="77">
        <v>1</v>
      </c>
      <c r="J723" s="77">
        <v>-70.652635712255503</v>
      </c>
      <c r="K723" s="77">
        <v>3.7937641491474001E-2</v>
      </c>
      <c r="L723" s="77">
        <v>-70.668744473620606</v>
      </c>
      <c r="M723" s="77">
        <v>3.7954942985631901E-2</v>
      </c>
      <c r="N723" s="77">
        <v>1.61087613650857E-2</v>
      </c>
      <c r="O723" s="77">
        <v>-1.7301494157913E-5</v>
      </c>
      <c r="P723" s="77">
        <v>1.62596127756124E-2</v>
      </c>
      <c r="Q723" s="77">
        <v>1.62596127756123E-2</v>
      </c>
      <c r="R723" s="77">
        <v>0</v>
      </c>
      <c r="S723" s="77">
        <v>2.0092500579999998E-9</v>
      </c>
      <c r="T723" s="77" t="s">
        <v>149</v>
      </c>
      <c r="U723" s="105">
        <v>2.5387537125011E-4</v>
      </c>
      <c r="V723" s="105">
        <v>0</v>
      </c>
      <c r="W723" s="101">
        <v>2.53873495171596E-4</v>
      </c>
    </row>
    <row r="724" spans="2:23" x14ac:dyDescent="0.35">
      <c r="B724" s="55" t="s">
        <v>110</v>
      </c>
      <c r="C724" s="76" t="s">
        <v>133</v>
      </c>
      <c r="D724" s="55" t="s">
        <v>64</v>
      </c>
      <c r="E724" s="55" t="s">
        <v>161</v>
      </c>
      <c r="F724" s="70">
        <v>190.27</v>
      </c>
      <c r="G724" s="77">
        <v>50950</v>
      </c>
      <c r="H724" s="77">
        <v>190.69</v>
      </c>
      <c r="I724" s="77">
        <v>1</v>
      </c>
      <c r="J724" s="77">
        <v>122.054718691213</v>
      </c>
      <c r="K724" s="77">
        <v>0.13109671832216299</v>
      </c>
      <c r="L724" s="77">
        <v>122.070800532261</v>
      </c>
      <c r="M724" s="77">
        <v>0.13113126701476599</v>
      </c>
      <c r="N724" s="77">
        <v>-1.6081841047377299E-2</v>
      </c>
      <c r="O724" s="77">
        <v>-3.4548692602696002E-5</v>
      </c>
      <c r="P724" s="77">
        <v>-1.6259612777364402E-2</v>
      </c>
      <c r="Q724" s="77">
        <v>-1.6259612777364402E-2</v>
      </c>
      <c r="R724" s="77">
        <v>0</v>
      </c>
      <c r="S724" s="77">
        <v>2.3265000669999998E-9</v>
      </c>
      <c r="T724" s="77" t="s">
        <v>148</v>
      </c>
      <c r="U724" s="105">
        <v>1.73538272936687E-4</v>
      </c>
      <c r="V724" s="105">
        <v>0</v>
      </c>
      <c r="W724" s="101">
        <v>1.73536990530191E-4</v>
      </c>
    </row>
    <row r="725" spans="2:23" x14ac:dyDescent="0.35">
      <c r="B725" s="55" t="s">
        <v>110</v>
      </c>
      <c r="C725" s="76" t="s">
        <v>133</v>
      </c>
      <c r="D725" s="55" t="s">
        <v>64</v>
      </c>
      <c r="E725" s="55" t="s">
        <v>162</v>
      </c>
      <c r="F725" s="70">
        <v>189.36</v>
      </c>
      <c r="G725" s="77">
        <v>51300</v>
      </c>
      <c r="H725" s="77">
        <v>189.74</v>
      </c>
      <c r="I725" s="77">
        <v>1</v>
      </c>
      <c r="J725" s="77">
        <v>52.258277511102698</v>
      </c>
      <c r="K725" s="77">
        <v>4.18105010726239E-2</v>
      </c>
      <c r="L725" s="77">
        <v>52.280814763317601</v>
      </c>
      <c r="M725" s="77">
        <v>4.1846571798362903E-2</v>
      </c>
      <c r="N725" s="77">
        <v>-2.2537252214849299E-2</v>
      </c>
      <c r="O725" s="77">
        <v>-3.6070725739054002E-5</v>
      </c>
      <c r="P725" s="77">
        <v>-2.2738243692400201E-2</v>
      </c>
      <c r="Q725" s="77">
        <v>-2.2738243692400101E-2</v>
      </c>
      <c r="R725" s="77">
        <v>0</v>
      </c>
      <c r="S725" s="77">
        <v>7.9156944879999996E-9</v>
      </c>
      <c r="T725" s="77" t="s">
        <v>148</v>
      </c>
      <c r="U725" s="105">
        <v>1.7269497778048899E-3</v>
      </c>
      <c r="V725" s="105">
        <v>0</v>
      </c>
      <c r="W725" s="101">
        <v>1.7269370160574401E-3</v>
      </c>
    </row>
    <row r="726" spans="2:23" x14ac:dyDescent="0.35">
      <c r="B726" s="55" t="s">
        <v>110</v>
      </c>
      <c r="C726" s="76" t="s">
        <v>133</v>
      </c>
      <c r="D726" s="55" t="s">
        <v>64</v>
      </c>
      <c r="E726" s="55" t="s">
        <v>163</v>
      </c>
      <c r="F726" s="70">
        <v>190.27</v>
      </c>
      <c r="G726" s="77">
        <v>54750</v>
      </c>
      <c r="H726" s="77">
        <v>192.67</v>
      </c>
      <c r="I726" s="77">
        <v>1</v>
      </c>
      <c r="J726" s="77">
        <v>65.175686318857302</v>
      </c>
      <c r="K726" s="77">
        <v>0.45150611156148202</v>
      </c>
      <c r="L726" s="77">
        <v>65.163985547543106</v>
      </c>
      <c r="M726" s="77">
        <v>0.45134401137229102</v>
      </c>
      <c r="N726" s="77">
        <v>1.17007713142492E-2</v>
      </c>
      <c r="O726" s="77">
        <v>1.6210018919165701E-4</v>
      </c>
      <c r="P726" s="77">
        <v>1.18950288257766E-2</v>
      </c>
      <c r="Q726" s="77">
        <v>1.18950288257766E-2</v>
      </c>
      <c r="R726" s="77">
        <v>0</v>
      </c>
      <c r="S726" s="77">
        <v>1.5039153937000002E-8</v>
      </c>
      <c r="T726" s="77" t="s">
        <v>149</v>
      </c>
      <c r="U726" s="105">
        <v>2.9554720703288298E-3</v>
      </c>
      <c r="V726" s="105">
        <v>0</v>
      </c>
      <c r="W726" s="101">
        <v>2.95545023009431E-3</v>
      </c>
    </row>
    <row r="727" spans="2:23" x14ac:dyDescent="0.35">
      <c r="B727" s="55" t="s">
        <v>110</v>
      </c>
      <c r="C727" s="76" t="s">
        <v>133</v>
      </c>
      <c r="D727" s="55" t="s">
        <v>64</v>
      </c>
      <c r="E727" s="55" t="s">
        <v>164</v>
      </c>
      <c r="F727" s="70">
        <v>190.69</v>
      </c>
      <c r="G727" s="77">
        <v>53150</v>
      </c>
      <c r="H727" s="77">
        <v>192.63</v>
      </c>
      <c r="I727" s="77">
        <v>1</v>
      </c>
      <c r="J727" s="77">
        <v>103.222482003273</v>
      </c>
      <c r="K727" s="77">
        <v>0.46881475480030499</v>
      </c>
      <c r="L727" s="77">
        <v>103.234377367763</v>
      </c>
      <c r="M727" s="77">
        <v>0.46892281350242199</v>
      </c>
      <c r="N727" s="77">
        <v>-1.1895364489467E-2</v>
      </c>
      <c r="O727" s="77">
        <v>-1.08058702117091E-4</v>
      </c>
      <c r="P727" s="77">
        <v>-1.20998869946037E-2</v>
      </c>
      <c r="Q727" s="77">
        <v>-1.20998869946036E-2</v>
      </c>
      <c r="R727" s="77">
        <v>0</v>
      </c>
      <c r="S727" s="77">
        <v>6.4419196719999999E-9</v>
      </c>
      <c r="T727" s="77" t="s">
        <v>148</v>
      </c>
      <c r="U727" s="105">
        <v>2.3664762618043102E-3</v>
      </c>
      <c r="V727" s="105">
        <v>0</v>
      </c>
      <c r="W727" s="101">
        <v>2.3664587741084901E-3</v>
      </c>
    </row>
    <row r="728" spans="2:23" x14ac:dyDescent="0.35">
      <c r="B728" s="55" t="s">
        <v>110</v>
      </c>
      <c r="C728" s="76" t="s">
        <v>133</v>
      </c>
      <c r="D728" s="55" t="s">
        <v>64</v>
      </c>
      <c r="E728" s="55" t="s">
        <v>164</v>
      </c>
      <c r="F728" s="70">
        <v>190.69</v>
      </c>
      <c r="G728" s="77">
        <v>54500</v>
      </c>
      <c r="H728" s="77">
        <v>190.78</v>
      </c>
      <c r="I728" s="77">
        <v>1</v>
      </c>
      <c r="J728" s="77">
        <v>15.0725913956773</v>
      </c>
      <c r="K728" s="77">
        <v>1.25791233401685E-2</v>
      </c>
      <c r="L728" s="77">
        <v>15.0767030991501</v>
      </c>
      <c r="M728" s="77">
        <v>1.25859872799415E-2</v>
      </c>
      <c r="N728" s="77">
        <v>-4.1117034727755604E-3</v>
      </c>
      <c r="O728" s="77">
        <v>-6.8639397729709999E-6</v>
      </c>
      <c r="P728" s="77">
        <v>-4.1597257841765297E-3</v>
      </c>
      <c r="Q728" s="77">
        <v>-4.1597257841765201E-3</v>
      </c>
      <c r="R728" s="77">
        <v>0</v>
      </c>
      <c r="S728" s="77">
        <v>9.5808475100000008E-10</v>
      </c>
      <c r="T728" s="77" t="s">
        <v>148</v>
      </c>
      <c r="U728" s="105">
        <v>-9.3914024004778805E-4</v>
      </c>
      <c r="V728" s="105">
        <v>0</v>
      </c>
      <c r="W728" s="101">
        <v>-9.3914718007043305E-4</v>
      </c>
    </row>
    <row r="729" spans="2:23" x14ac:dyDescent="0.35">
      <c r="B729" s="55" t="s">
        <v>110</v>
      </c>
      <c r="C729" s="76" t="s">
        <v>133</v>
      </c>
      <c r="D729" s="55" t="s">
        <v>64</v>
      </c>
      <c r="E729" s="55" t="s">
        <v>165</v>
      </c>
      <c r="F729" s="70">
        <v>186.71</v>
      </c>
      <c r="G729" s="77">
        <v>51250</v>
      </c>
      <c r="H729" s="77">
        <v>186.71</v>
      </c>
      <c r="I729" s="77">
        <v>1</v>
      </c>
      <c r="J729" s="77">
        <v>1.7397100000000001E-12</v>
      </c>
      <c r="K729" s="77">
        <v>0</v>
      </c>
      <c r="L729" s="77">
        <v>-9.3004200000000009E-13</v>
      </c>
      <c r="M729" s="77">
        <v>0</v>
      </c>
      <c r="N729" s="77">
        <v>2.669752E-12</v>
      </c>
      <c r="O729" s="77">
        <v>0</v>
      </c>
      <c r="P729" s="77">
        <v>1.2588459999999999E-12</v>
      </c>
      <c r="Q729" s="77">
        <v>1.2588459999999999E-12</v>
      </c>
      <c r="R729" s="77">
        <v>0</v>
      </c>
      <c r="S729" s="77">
        <v>0</v>
      </c>
      <c r="T729" s="77" t="s">
        <v>149</v>
      </c>
      <c r="U729" s="105">
        <v>0</v>
      </c>
      <c r="V729" s="105">
        <v>0</v>
      </c>
      <c r="W729" s="101">
        <v>0</v>
      </c>
    </row>
    <row r="730" spans="2:23" x14ac:dyDescent="0.35">
      <c r="B730" s="55" t="s">
        <v>110</v>
      </c>
      <c r="C730" s="76" t="s">
        <v>133</v>
      </c>
      <c r="D730" s="55" t="s">
        <v>64</v>
      </c>
      <c r="E730" s="55" t="s">
        <v>166</v>
      </c>
      <c r="F730" s="70">
        <v>189.74</v>
      </c>
      <c r="G730" s="77">
        <v>53200</v>
      </c>
      <c r="H730" s="77">
        <v>191.59</v>
      </c>
      <c r="I730" s="77">
        <v>1</v>
      </c>
      <c r="J730" s="77">
        <v>82.691297691806795</v>
      </c>
      <c r="K730" s="77">
        <v>0.35214931176868303</v>
      </c>
      <c r="L730" s="77">
        <v>82.713720858554495</v>
      </c>
      <c r="M730" s="77">
        <v>0.35234032034074397</v>
      </c>
      <c r="N730" s="77">
        <v>-2.2423166747720401E-2</v>
      </c>
      <c r="O730" s="77">
        <v>-1.9100857206097999E-4</v>
      </c>
      <c r="P730" s="77">
        <v>-2.2738243691137701E-2</v>
      </c>
      <c r="Q730" s="77">
        <v>-2.2738243691137701E-2</v>
      </c>
      <c r="R730" s="77">
        <v>0</v>
      </c>
      <c r="S730" s="77">
        <v>2.6626927897000001E-8</v>
      </c>
      <c r="T730" s="77" t="s">
        <v>149</v>
      </c>
      <c r="U730" s="105">
        <v>5.0642090912758802E-3</v>
      </c>
      <c r="V730" s="105">
        <v>0</v>
      </c>
      <c r="W730" s="101">
        <v>5.0641716679771303E-3</v>
      </c>
    </row>
    <row r="731" spans="2:23" x14ac:dyDescent="0.35">
      <c r="B731" s="55" t="s">
        <v>110</v>
      </c>
      <c r="C731" s="76" t="s">
        <v>133</v>
      </c>
      <c r="D731" s="55" t="s">
        <v>64</v>
      </c>
      <c r="E731" s="55" t="s">
        <v>167</v>
      </c>
      <c r="F731" s="70">
        <v>192.91</v>
      </c>
      <c r="G731" s="77">
        <v>53100</v>
      </c>
      <c r="H731" s="77">
        <v>192.91</v>
      </c>
      <c r="I731" s="77">
        <v>1</v>
      </c>
      <c r="J731" s="77">
        <v>-8.3006030000000005E-12</v>
      </c>
      <c r="K731" s="77">
        <v>0</v>
      </c>
      <c r="L731" s="77">
        <v>-7.4821969999999996E-12</v>
      </c>
      <c r="M731" s="77">
        <v>0</v>
      </c>
      <c r="N731" s="77">
        <v>-8.1840599999999996E-13</v>
      </c>
      <c r="O731" s="77">
        <v>0</v>
      </c>
      <c r="P731" s="77">
        <v>8.8460099999999996E-13</v>
      </c>
      <c r="Q731" s="77">
        <v>8.8460099999999996E-13</v>
      </c>
      <c r="R731" s="77">
        <v>0</v>
      </c>
      <c r="S731" s="77">
        <v>0</v>
      </c>
      <c r="T731" s="77" t="s">
        <v>149</v>
      </c>
      <c r="U731" s="105">
        <v>0</v>
      </c>
      <c r="V731" s="105">
        <v>0</v>
      </c>
      <c r="W731" s="101">
        <v>0</v>
      </c>
    </row>
    <row r="732" spans="2:23" x14ac:dyDescent="0.35">
      <c r="B732" s="55" t="s">
        <v>110</v>
      </c>
      <c r="C732" s="76" t="s">
        <v>133</v>
      </c>
      <c r="D732" s="55" t="s">
        <v>64</v>
      </c>
      <c r="E732" s="55" t="s">
        <v>168</v>
      </c>
      <c r="F732" s="70">
        <v>192.91</v>
      </c>
      <c r="G732" s="77">
        <v>52000</v>
      </c>
      <c r="H732" s="77">
        <v>192.91</v>
      </c>
      <c r="I732" s="77">
        <v>1</v>
      </c>
      <c r="J732" s="77">
        <v>-2.9584288000000003E-11</v>
      </c>
      <c r="K732" s="77">
        <v>0</v>
      </c>
      <c r="L732" s="77">
        <v>-2.1024880000000002E-11</v>
      </c>
      <c r="M732" s="77">
        <v>0</v>
      </c>
      <c r="N732" s="77">
        <v>-8.5594079999999998E-12</v>
      </c>
      <c r="O732" s="77">
        <v>0</v>
      </c>
      <c r="P732" s="77">
        <v>-4.3577210000000003E-12</v>
      </c>
      <c r="Q732" s="77">
        <v>-4.3577220000000001E-12</v>
      </c>
      <c r="R732" s="77">
        <v>0</v>
      </c>
      <c r="S732" s="77">
        <v>0</v>
      </c>
      <c r="T732" s="77" t="s">
        <v>149</v>
      </c>
      <c r="U732" s="105">
        <v>0</v>
      </c>
      <c r="V732" s="105">
        <v>0</v>
      </c>
      <c r="W732" s="101">
        <v>0</v>
      </c>
    </row>
    <row r="733" spans="2:23" x14ac:dyDescent="0.35">
      <c r="B733" s="55" t="s">
        <v>110</v>
      </c>
      <c r="C733" s="76" t="s">
        <v>133</v>
      </c>
      <c r="D733" s="55" t="s">
        <v>64</v>
      </c>
      <c r="E733" s="55" t="s">
        <v>168</v>
      </c>
      <c r="F733" s="70">
        <v>192.91</v>
      </c>
      <c r="G733" s="77">
        <v>53050</v>
      </c>
      <c r="H733" s="77">
        <v>192.62</v>
      </c>
      <c r="I733" s="77">
        <v>1</v>
      </c>
      <c r="J733" s="77">
        <v>-79.016860126606502</v>
      </c>
      <c r="K733" s="77">
        <v>5.8690443332116302E-2</v>
      </c>
      <c r="L733" s="77">
        <v>-79.023096222173606</v>
      </c>
      <c r="M733" s="77">
        <v>5.8699707523465698E-2</v>
      </c>
      <c r="N733" s="77">
        <v>6.2360955671136899E-3</v>
      </c>
      <c r="O733" s="77">
        <v>-9.2641913494079997E-6</v>
      </c>
      <c r="P733" s="77">
        <v>6.3854778986229301E-3</v>
      </c>
      <c r="Q733" s="77">
        <v>6.3854778986229301E-3</v>
      </c>
      <c r="R733" s="77">
        <v>0</v>
      </c>
      <c r="S733" s="77">
        <v>3.8327868299999999E-10</v>
      </c>
      <c r="T733" s="77" t="s">
        <v>148</v>
      </c>
      <c r="U733" s="105">
        <v>2.2655868994320999E-5</v>
      </c>
      <c r="V733" s="105">
        <v>0</v>
      </c>
      <c r="W733" s="101">
        <v>2.2655701572846299E-5</v>
      </c>
    </row>
    <row r="734" spans="2:23" x14ac:dyDescent="0.35">
      <c r="B734" s="55" t="s">
        <v>110</v>
      </c>
      <c r="C734" s="76" t="s">
        <v>133</v>
      </c>
      <c r="D734" s="55" t="s">
        <v>64</v>
      </c>
      <c r="E734" s="55" t="s">
        <v>168</v>
      </c>
      <c r="F734" s="70">
        <v>192.91</v>
      </c>
      <c r="G734" s="77">
        <v>53050</v>
      </c>
      <c r="H734" s="77">
        <v>192.62</v>
      </c>
      <c r="I734" s="77">
        <v>2</v>
      </c>
      <c r="J734" s="77">
        <v>-69.883562808994299</v>
      </c>
      <c r="K734" s="77">
        <v>4.1511554982468599E-2</v>
      </c>
      <c r="L734" s="77">
        <v>-69.889078094916201</v>
      </c>
      <c r="M734" s="77">
        <v>4.1518107514137099E-2</v>
      </c>
      <c r="N734" s="77">
        <v>5.5152859219087498E-3</v>
      </c>
      <c r="O734" s="77">
        <v>-6.5525316684790001E-6</v>
      </c>
      <c r="P734" s="77">
        <v>5.6474016439160097E-3</v>
      </c>
      <c r="Q734" s="77">
        <v>5.6474016439160002E-3</v>
      </c>
      <c r="R734" s="77">
        <v>0</v>
      </c>
      <c r="S734" s="77">
        <v>2.7109173500000002E-10</v>
      </c>
      <c r="T734" s="77" t="s">
        <v>148</v>
      </c>
      <c r="U734" s="105">
        <v>3.3633415027923598E-4</v>
      </c>
      <c r="V734" s="105">
        <v>0</v>
      </c>
      <c r="W734" s="101">
        <v>3.3633166484998902E-4</v>
      </c>
    </row>
    <row r="735" spans="2:23" x14ac:dyDescent="0.35">
      <c r="B735" s="55" t="s">
        <v>110</v>
      </c>
      <c r="C735" s="76" t="s">
        <v>133</v>
      </c>
      <c r="D735" s="55" t="s">
        <v>64</v>
      </c>
      <c r="E735" s="55" t="s">
        <v>168</v>
      </c>
      <c r="F735" s="70">
        <v>192.91</v>
      </c>
      <c r="G735" s="77">
        <v>53100</v>
      </c>
      <c r="H735" s="77">
        <v>192.91</v>
      </c>
      <c r="I735" s="77">
        <v>2</v>
      </c>
      <c r="J735" s="77">
        <v>-2.2549500000000001E-11</v>
      </c>
      <c r="K735" s="77">
        <v>0</v>
      </c>
      <c r="L735" s="77">
        <v>-1.5982693E-11</v>
      </c>
      <c r="M735" s="77">
        <v>0</v>
      </c>
      <c r="N735" s="77">
        <v>-6.5668060000000001E-12</v>
      </c>
      <c r="O735" s="77">
        <v>0</v>
      </c>
      <c r="P735" s="77">
        <v>-2.3677370000000001E-12</v>
      </c>
      <c r="Q735" s="77">
        <v>-2.367739E-12</v>
      </c>
      <c r="R735" s="77">
        <v>0</v>
      </c>
      <c r="S735" s="77">
        <v>0</v>
      </c>
      <c r="T735" s="77" t="s">
        <v>149</v>
      </c>
      <c r="U735" s="105">
        <v>0</v>
      </c>
      <c r="V735" s="105">
        <v>0</v>
      </c>
      <c r="W735" s="101">
        <v>0</v>
      </c>
    </row>
    <row r="736" spans="2:23" x14ac:dyDescent="0.35">
      <c r="B736" s="55" t="s">
        <v>110</v>
      </c>
      <c r="C736" s="76" t="s">
        <v>133</v>
      </c>
      <c r="D736" s="55" t="s">
        <v>64</v>
      </c>
      <c r="E736" s="55" t="s">
        <v>169</v>
      </c>
      <c r="F736" s="70">
        <v>193.05</v>
      </c>
      <c r="G736" s="77">
        <v>53000</v>
      </c>
      <c r="H736" s="77">
        <v>192.91</v>
      </c>
      <c r="I736" s="77">
        <v>1</v>
      </c>
      <c r="J736" s="77">
        <v>-28.057122763409101</v>
      </c>
      <c r="K736" s="77">
        <v>0</v>
      </c>
      <c r="L736" s="77">
        <v>-28.057173939651701</v>
      </c>
      <c r="M736" s="77">
        <v>0</v>
      </c>
      <c r="N736" s="77">
        <v>5.1176242643614002E-5</v>
      </c>
      <c r="O736" s="77">
        <v>0</v>
      </c>
      <c r="P736" s="77">
        <v>4.9825553999890997E-5</v>
      </c>
      <c r="Q736" s="77">
        <v>4.9825553999892E-5</v>
      </c>
      <c r="R736" s="77">
        <v>0</v>
      </c>
      <c r="S736" s="77">
        <v>0</v>
      </c>
      <c r="T736" s="77" t="s">
        <v>148</v>
      </c>
      <c r="U736" s="105">
        <v>7.1646739701070002E-6</v>
      </c>
      <c r="V736" s="105">
        <v>0</v>
      </c>
      <c r="W736" s="101">
        <v>7.16462102487318E-6</v>
      </c>
    </row>
    <row r="737" spans="2:23" x14ac:dyDescent="0.35">
      <c r="B737" s="55" t="s">
        <v>110</v>
      </c>
      <c r="C737" s="76" t="s">
        <v>133</v>
      </c>
      <c r="D737" s="55" t="s">
        <v>64</v>
      </c>
      <c r="E737" s="55" t="s">
        <v>169</v>
      </c>
      <c r="F737" s="70">
        <v>193.05</v>
      </c>
      <c r="G737" s="77">
        <v>53000</v>
      </c>
      <c r="H737" s="77">
        <v>192.91</v>
      </c>
      <c r="I737" s="77">
        <v>2</v>
      </c>
      <c r="J737" s="77">
        <v>-24.7837917743446</v>
      </c>
      <c r="K737" s="77">
        <v>0</v>
      </c>
      <c r="L737" s="77">
        <v>-24.783836980025601</v>
      </c>
      <c r="M737" s="77">
        <v>0</v>
      </c>
      <c r="N737" s="77">
        <v>4.5205680990201002E-5</v>
      </c>
      <c r="O737" s="77">
        <v>0</v>
      </c>
      <c r="P737" s="77">
        <v>4.4012572701593002E-5</v>
      </c>
      <c r="Q737" s="77">
        <v>4.4012572701593002E-5</v>
      </c>
      <c r="R737" s="77">
        <v>0</v>
      </c>
      <c r="S737" s="77">
        <v>0</v>
      </c>
      <c r="T737" s="77" t="s">
        <v>148</v>
      </c>
      <c r="U737" s="105">
        <v>6.328795338629E-6</v>
      </c>
      <c r="V737" s="105">
        <v>0</v>
      </c>
      <c r="W737" s="101">
        <v>6.32874857033914E-6</v>
      </c>
    </row>
    <row r="738" spans="2:23" x14ac:dyDescent="0.35">
      <c r="B738" s="55" t="s">
        <v>110</v>
      </c>
      <c r="C738" s="76" t="s">
        <v>133</v>
      </c>
      <c r="D738" s="55" t="s">
        <v>64</v>
      </c>
      <c r="E738" s="55" t="s">
        <v>169</v>
      </c>
      <c r="F738" s="70">
        <v>193.05</v>
      </c>
      <c r="G738" s="77">
        <v>53000</v>
      </c>
      <c r="H738" s="77">
        <v>192.91</v>
      </c>
      <c r="I738" s="77">
        <v>3</v>
      </c>
      <c r="J738" s="77">
        <v>-24.7837917743446</v>
      </c>
      <c r="K738" s="77">
        <v>0</v>
      </c>
      <c r="L738" s="77">
        <v>-24.783836980025601</v>
      </c>
      <c r="M738" s="77">
        <v>0</v>
      </c>
      <c r="N738" s="77">
        <v>4.5205680990201002E-5</v>
      </c>
      <c r="O738" s="77">
        <v>0</v>
      </c>
      <c r="P738" s="77">
        <v>4.4012572701593002E-5</v>
      </c>
      <c r="Q738" s="77">
        <v>4.4012572701593002E-5</v>
      </c>
      <c r="R738" s="77">
        <v>0</v>
      </c>
      <c r="S738" s="77">
        <v>0</v>
      </c>
      <c r="T738" s="77" t="s">
        <v>148</v>
      </c>
      <c r="U738" s="105">
        <v>6.328795338629E-6</v>
      </c>
      <c r="V738" s="105">
        <v>0</v>
      </c>
      <c r="W738" s="101">
        <v>6.32874857033914E-6</v>
      </c>
    </row>
    <row r="739" spans="2:23" x14ac:dyDescent="0.35">
      <c r="B739" s="55" t="s">
        <v>110</v>
      </c>
      <c r="C739" s="76" t="s">
        <v>133</v>
      </c>
      <c r="D739" s="55" t="s">
        <v>64</v>
      </c>
      <c r="E739" s="55" t="s">
        <v>169</v>
      </c>
      <c r="F739" s="70">
        <v>193.05</v>
      </c>
      <c r="G739" s="77">
        <v>53204</v>
      </c>
      <c r="H739" s="77">
        <v>191.88</v>
      </c>
      <c r="I739" s="77">
        <v>1</v>
      </c>
      <c r="J739" s="77">
        <v>-21.4558683378424</v>
      </c>
      <c r="K739" s="77">
        <v>5.8833277767519697E-2</v>
      </c>
      <c r="L739" s="77">
        <v>-21.455821637870901</v>
      </c>
      <c r="M739" s="77">
        <v>5.8833021659553501E-2</v>
      </c>
      <c r="N739" s="77">
        <v>-4.6699971434361E-5</v>
      </c>
      <c r="O739" s="77">
        <v>2.5610796615999999E-7</v>
      </c>
      <c r="P739" s="77">
        <v>-5.1665710734082001E-5</v>
      </c>
      <c r="Q739" s="77">
        <v>-5.1665710734080998E-5</v>
      </c>
      <c r="R739" s="77">
        <v>0</v>
      </c>
      <c r="S739" s="77">
        <v>3.4114199999999999E-13</v>
      </c>
      <c r="T739" s="77" t="s">
        <v>148</v>
      </c>
      <c r="U739" s="105">
        <v>-5.3471468711329997E-6</v>
      </c>
      <c r="V739" s="105">
        <v>0</v>
      </c>
      <c r="W739" s="101">
        <v>-5.3471863852745398E-6</v>
      </c>
    </row>
    <row r="740" spans="2:23" x14ac:dyDescent="0.35">
      <c r="B740" s="55" t="s">
        <v>110</v>
      </c>
      <c r="C740" s="76" t="s">
        <v>133</v>
      </c>
      <c r="D740" s="55" t="s">
        <v>64</v>
      </c>
      <c r="E740" s="55" t="s">
        <v>169</v>
      </c>
      <c r="F740" s="70">
        <v>193.05</v>
      </c>
      <c r="G740" s="77">
        <v>53304</v>
      </c>
      <c r="H740" s="77">
        <v>193.31</v>
      </c>
      <c r="I740" s="77">
        <v>1</v>
      </c>
      <c r="J740" s="77">
        <v>8.4657412774998999</v>
      </c>
      <c r="K740" s="77">
        <v>6.6436954775003299E-3</v>
      </c>
      <c r="L740" s="77">
        <v>8.4657711000076699</v>
      </c>
      <c r="M740" s="77">
        <v>6.6437422854531102E-3</v>
      </c>
      <c r="N740" s="77">
        <v>-2.9822507767452E-5</v>
      </c>
      <c r="O740" s="77">
        <v>-4.6807952774999997E-8</v>
      </c>
      <c r="P740" s="77">
        <v>-3.3006785272455997E-5</v>
      </c>
      <c r="Q740" s="77">
        <v>-3.3006785272455001E-5</v>
      </c>
      <c r="R740" s="77">
        <v>0</v>
      </c>
      <c r="S740" s="77">
        <v>1.00992E-13</v>
      </c>
      <c r="T740" s="77" t="s">
        <v>148</v>
      </c>
      <c r="U740" s="105">
        <v>-1.288508297488E-6</v>
      </c>
      <c r="V740" s="105">
        <v>0</v>
      </c>
      <c r="W740" s="101">
        <v>-1.2885178192573599E-6</v>
      </c>
    </row>
    <row r="741" spans="2:23" x14ac:dyDescent="0.35">
      <c r="B741" s="55" t="s">
        <v>110</v>
      </c>
      <c r="C741" s="76" t="s">
        <v>133</v>
      </c>
      <c r="D741" s="55" t="s">
        <v>64</v>
      </c>
      <c r="E741" s="55" t="s">
        <v>169</v>
      </c>
      <c r="F741" s="70">
        <v>193.05</v>
      </c>
      <c r="G741" s="77">
        <v>53354</v>
      </c>
      <c r="H741" s="77">
        <v>193.35</v>
      </c>
      <c r="I741" s="77">
        <v>1</v>
      </c>
      <c r="J741" s="77">
        <v>32.280757503349498</v>
      </c>
      <c r="K741" s="77">
        <v>2.18829934047912E-2</v>
      </c>
      <c r="L741" s="77">
        <v>32.281100327961603</v>
      </c>
      <c r="M741" s="77">
        <v>2.1883458206062301E-2</v>
      </c>
      <c r="N741" s="77">
        <v>-3.4282461207624199E-4</v>
      </c>
      <c r="O741" s="77">
        <v>-4.64801271186E-7</v>
      </c>
      <c r="P741" s="77">
        <v>-3.47203293822397E-4</v>
      </c>
      <c r="Q741" s="77">
        <v>-3.47203293822397E-4</v>
      </c>
      <c r="R741" s="77">
        <v>0</v>
      </c>
      <c r="S741" s="77">
        <v>2.5315530000000002E-12</v>
      </c>
      <c r="T741" s="77" t="s">
        <v>149</v>
      </c>
      <c r="U741" s="105">
        <v>1.3047778029763E-5</v>
      </c>
      <c r="V741" s="105">
        <v>0</v>
      </c>
      <c r="W741" s="101">
        <v>1.3047681609791701E-5</v>
      </c>
    </row>
    <row r="742" spans="2:23" x14ac:dyDescent="0.35">
      <c r="B742" s="55" t="s">
        <v>110</v>
      </c>
      <c r="C742" s="76" t="s">
        <v>133</v>
      </c>
      <c r="D742" s="55" t="s">
        <v>64</v>
      </c>
      <c r="E742" s="55" t="s">
        <v>169</v>
      </c>
      <c r="F742" s="70">
        <v>193.05</v>
      </c>
      <c r="G742" s="77">
        <v>53454</v>
      </c>
      <c r="H742" s="77">
        <v>193.86</v>
      </c>
      <c r="I742" s="77">
        <v>1</v>
      </c>
      <c r="J742" s="77">
        <v>30.084125250836699</v>
      </c>
      <c r="K742" s="77">
        <v>6.1724723181767797E-2</v>
      </c>
      <c r="L742" s="77">
        <v>30.0844489183085</v>
      </c>
      <c r="M742" s="77">
        <v>6.1726051350188799E-2</v>
      </c>
      <c r="N742" s="77">
        <v>-3.2366747173551098E-4</v>
      </c>
      <c r="O742" s="77">
        <v>-1.3281684210340001E-6</v>
      </c>
      <c r="P742" s="77">
        <v>-3.2782613128424501E-4</v>
      </c>
      <c r="Q742" s="77">
        <v>-3.2782613128424398E-4</v>
      </c>
      <c r="R742" s="77">
        <v>0</v>
      </c>
      <c r="S742" s="77">
        <v>7.3294520000000008E-12</v>
      </c>
      <c r="T742" s="77" t="s">
        <v>149</v>
      </c>
      <c r="U742" s="105">
        <v>5.2298302146019999E-6</v>
      </c>
      <c r="V742" s="105">
        <v>0</v>
      </c>
      <c r="W742" s="101">
        <v>5.2297915674025997E-6</v>
      </c>
    </row>
    <row r="743" spans="2:23" x14ac:dyDescent="0.35">
      <c r="B743" s="55" t="s">
        <v>110</v>
      </c>
      <c r="C743" s="76" t="s">
        <v>133</v>
      </c>
      <c r="D743" s="55" t="s">
        <v>64</v>
      </c>
      <c r="E743" s="55" t="s">
        <v>169</v>
      </c>
      <c r="F743" s="70">
        <v>193.05</v>
      </c>
      <c r="G743" s="77">
        <v>53604</v>
      </c>
      <c r="H743" s="77">
        <v>193.56</v>
      </c>
      <c r="I743" s="77">
        <v>1</v>
      </c>
      <c r="J743" s="77">
        <v>28.264583816241299</v>
      </c>
      <c r="K743" s="77">
        <v>3.4751571376281702E-2</v>
      </c>
      <c r="L743" s="77">
        <v>28.264349331698298</v>
      </c>
      <c r="M743" s="77">
        <v>3.4750994776775998E-2</v>
      </c>
      <c r="N743" s="77">
        <v>2.3448454293251199E-4</v>
      </c>
      <c r="O743" s="77">
        <v>5.7659950574500001E-7</v>
      </c>
      <c r="P743" s="77">
        <v>2.42238839679487E-4</v>
      </c>
      <c r="Q743" s="77">
        <v>2.4223883967948399E-4</v>
      </c>
      <c r="R743" s="77">
        <v>0</v>
      </c>
      <c r="S743" s="77">
        <v>2.5525649999999998E-12</v>
      </c>
      <c r="T743" s="77" t="s">
        <v>149</v>
      </c>
      <c r="U743" s="105">
        <v>-8.1275494375980004E-6</v>
      </c>
      <c r="V743" s="105">
        <v>0</v>
      </c>
      <c r="W743" s="101">
        <v>-8.12760949825214E-6</v>
      </c>
    </row>
    <row r="744" spans="2:23" x14ac:dyDescent="0.35">
      <c r="B744" s="55" t="s">
        <v>110</v>
      </c>
      <c r="C744" s="76" t="s">
        <v>133</v>
      </c>
      <c r="D744" s="55" t="s">
        <v>64</v>
      </c>
      <c r="E744" s="55" t="s">
        <v>169</v>
      </c>
      <c r="F744" s="70">
        <v>193.05</v>
      </c>
      <c r="G744" s="77">
        <v>53654</v>
      </c>
      <c r="H744" s="77">
        <v>193.15</v>
      </c>
      <c r="I744" s="77">
        <v>1</v>
      </c>
      <c r="J744" s="77">
        <v>-0.10655160544622599</v>
      </c>
      <c r="K744" s="77">
        <v>5.5369774027200001E-7</v>
      </c>
      <c r="L744" s="77">
        <v>-0.106919053306807</v>
      </c>
      <c r="M744" s="77">
        <v>5.5752322673000003E-7</v>
      </c>
      <c r="N744" s="77">
        <v>3.6744786058124902E-4</v>
      </c>
      <c r="O744" s="77">
        <v>-3.8254864580000003E-9</v>
      </c>
      <c r="P744" s="77">
        <v>3.7961238073578598E-4</v>
      </c>
      <c r="Q744" s="77">
        <v>3.7961238073578598E-4</v>
      </c>
      <c r="R744" s="77">
        <v>0</v>
      </c>
      <c r="S744" s="77">
        <v>7.0280280000000004E-12</v>
      </c>
      <c r="T744" s="77" t="s">
        <v>149</v>
      </c>
      <c r="U744" s="105">
        <v>-3.7483487493249998E-5</v>
      </c>
      <c r="V744" s="105">
        <v>0</v>
      </c>
      <c r="W744" s="101">
        <v>-3.7483764487292901E-5</v>
      </c>
    </row>
    <row r="745" spans="2:23" x14ac:dyDescent="0.35">
      <c r="B745" s="55" t="s">
        <v>110</v>
      </c>
      <c r="C745" s="76" t="s">
        <v>133</v>
      </c>
      <c r="D745" s="55" t="s">
        <v>64</v>
      </c>
      <c r="E745" s="55" t="s">
        <v>170</v>
      </c>
      <c r="F745" s="70">
        <v>192.62</v>
      </c>
      <c r="G745" s="77">
        <v>53150</v>
      </c>
      <c r="H745" s="77">
        <v>192.63</v>
      </c>
      <c r="I745" s="77">
        <v>1</v>
      </c>
      <c r="J745" s="77">
        <v>10.5858245586341</v>
      </c>
      <c r="K745" s="77">
        <v>3.0659528881979E-3</v>
      </c>
      <c r="L745" s="77">
        <v>10.5854227847895</v>
      </c>
      <c r="M745" s="77">
        <v>3.0657201625757901E-3</v>
      </c>
      <c r="N745" s="77">
        <v>4.0177384458273103E-4</v>
      </c>
      <c r="O745" s="77">
        <v>2.3272562211200001E-7</v>
      </c>
      <c r="P745" s="77">
        <v>4.28447660831812E-4</v>
      </c>
      <c r="Q745" s="77">
        <v>4.28447660831812E-4</v>
      </c>
      <c r="R745" s="77">
        <v>0</v>
      </c>
      <c r="S745" s="77">
        <v>5.022404E-12</v>
      </c>
      <c r="T745" s="77" t="s">
        <v>149</v>
      </c>
      <c r="U745" s="105">
        <v>4.0811034513554001E-5</v>
      </c>
      <c r="V745" s="105">
        <v>0</v>
      </c>
      <c r="W745" s="101">
        <v>4.0810732929731199E-5</v>
      </c>
    </row>
    <row r="746" spans="2:23" x14ac:dyDescent="0.35">
      <c r="B746" s="55" t="s">
        <v>110</v>
      </c>
      <c r="C746" s="76" t="s">
        <v>133</v>
      </c>
      <c r="D746" s="55" t="s">
        <v>64</v>
      </c>
      <c r="E746" s="55" t="s">
        <v>170</v>
      </c>
      <c r="F746" s="70">
        <v>192.62</v>
      </c>
      <c r="G746" s="77">
        <v>53150</v>
      </c>
      <c r="H746" s="77">
        <v>192.63</v>
      </c>
      <c r="I746" s="77">
        <v>2</v>
      </c>
      <c r="J746" s="77">
        <v>10.554743250029301</v>
      </c>
      <c r="K746" s="77">
        <v>3.0513173529779099E-3</v>
      </c>
      <c r="L746" s="77">
        <v>10.554342655843101</v>
      </c>
      <c r="M746" s="77">
        <v>3.0510857382874601E-3</v>
      </c>
      <c r="N746" s="77">
        <v>4.0059418612292701E-4</v>
      </c>
      <c r="O746" s="77">
        <v>2.31614690448E-7</v>
      </c>
      <c r="P746" s="77">
        <v>4.2718968471523901E-4</v>
      </c>
      <c r="Q746" s="77">
        <v>4.2718968471523901E-4</v>
      </c>
      <c r="R746" s="77">
        <v>0</v>
      </c>
      <c r="S746" s="77">
        <v>4.998429E-12</v>
      </c>
      <c r="T746" s="77" t="s">
        <v>149</v>
      </c>
      <c r="U746" s="105">
        <v>4.0608837886260999E-5</v>
      </c>
      <c r="V746" s="105">
        <v>0</v>
      </c>
      <c r="W746" s="101">
        <v>4.06085377966231E-5</v>
      </c>
    </row>
    <row r="747" spans="2:23" x14ac:dyDescent="0.35">
      <c r="B747" s="55" t="s">
        <v>110</v>
      </c>
      <c r="C747" s="76" t="s">
        <v>133</v>
      </c>
      <c r="D747" s="55" t="s">
        <v>64</v>
      </c>
      <c r="E747" s="55" t="s">
        <v>170</v>
      </c>
      <c r="F747" s="70">
        <v>192.62</v>
      </c>
      <c r="G747" s="77">
        <v>53900</v>
      </c>
      <c r="H747" s="77">
        <v>192.65</v>
      </c>
      <c r="I747" s="77">
        <v>1</v>
      </c>
      <c r="J747" s="77">
        <v>6.96815647969279</v>
      </c>
      <c r="K747" s="77">
        <v>2.2820946220977801E-3</v>
      </c>
      <c r="L747" s="77">
        <v>6.97386244886252</v>
      </c>
      <c r="M747" s="77">
        <v>2.2858336004157702E-3</v>
      </c>
      <c r="N747" s="77">
        <v>-5.7059691697267101E-3</v>
      </c>
      <c r="O747" s="77">
        <v>-3.7389783179940001E-6</v>
      </c>
      <c r="P747" s="77">
        <v>-5.8079947849736602E-3</v>
      </c>
      <c r="Q747" s="77">
        <v>-5.8079947849736602E-3</v>
      </c>
      <c r="R747" s="77">
        <v>0</v>
      </c>
      <c r="S747" s="77">
        <v>1.585441761E-9</v>
      </c>
      <c r="T747" s="77" t="s">
        <v>148</v>
      </c>
      <c r="U747" s="105">
        <v>-5.4907901319493403E-4</v>
      </c>
      <c r="V747" s="105">
        <v>0</v>
      </c>
      <c r="W747" s="101">
        <v>-5.4908307075803497E-4</v>
      </c>
    </row>
    <row r="748" spans="2:23" x14ac:dyDescent="0.35">
      <c r="B748" s="55" t="s">
        <v>110</v>
      </c>
      <c r="C748" s="76" t="s">
        <v>133</v>
      </c>
      <c r="D748" s="55" t="s">
        <v>64</v>
      </c>
      <c r="E748" s="55" t="s">
        <v>170</v>
      </c>
      <c r="F748" s="70">
        <v>192.62</v>
      </c>
      <c r="G748" s="77">
        <v>53900</v>
      </c>
      <c r="H748" s="77">
        <v>192.65</v>
      </c>
      <c r="I748" s="77">
        <v>2</v>
      </c>
      <c r="J748" s="77">
        <v>6.9597190745246698</v>
      </c>
      <c r="K748" s="77">
        <v>2.2697901344827399E-3</v>
      </c>
      <c r="L748" s="77">
        <v>6.9654181346111201</v>
      </c>
      <c r="M748" s="77">
        <v>2.2735089531579701E-3</v>
      </c>
      <c r="N748" s="77">
        <v>-5.6990600864462197E-3</v>
      </c>
      <c r="O748" s="77">
        <v>-3.718818675229E-6</v>
      </c>
      <c r="P748" s="77">
        <v>-5.8009621637729204E-3</v>
      </c>
      <c r="Q748" s="77">
        <v>-5.8009621637729099E-3</v>
      </c>
      <c r="R748" s="77">
        <v>0</v>
      </c>
      <c r="S748" s="77">
        <v>1.576893453E-9</v>
      </c>
      <c r="T748" s="77" t="s">
        <v>148</v>
      </c>
      <c r="U748" s="105">
        <v>-5.4540283290941403E-4</v>
      </c>
      <c r="V748" s="105">
        <v>0</v>
      </c>
      <c r="W748" s="101">
        <v>-5.4540686330641899E-4</v>
      </c>
    </row>
    <row r="749" spans="2:23" x14ac:dyDescent="0.35">
      <c r="B749" s="55" t="s">
        <v>110</v>
      </c>
      <c r="C749" s="76" t="s">
        <v>133</v>
      </c>
      <c r="D749" s="55" t="s">
        <v>64</v>
      </c>
      <c r="E749" s="55" t="s">
        <v>171</v>
      </c>
      <c r="F749" s="70">
        <v>192.63</v>
      </c>
      <c r="G749" s="77">
        <v>53550</v>
      </c>
      <c r="H749" s="77">
        <v>192.65</v>
      </c>
      <c r="I749" s="77">
        <v>1</v>
      </c>
      <c r="J749" s="77">
        <v>9.0884106501039206</v>
      </c>
      <c r="K749" s="77">
        <v>2.0319405203650899E-3</v>
      </c>
      <c r="L749" s="77">
        <v>9.0931878309776408</v>
      </c>
      <c r="M749" s="77">
        <v>2.0340771972642202E-3</v>
      </c>
      <c r="N749" s="77">
        <v>-4.7771808737162597E-3</v>
      </c>
      <c r="O749" s="77">
        <v>-2.1366768991290001E-6</v>
      </c>
      <c r="P749" s="77">
        <v>-4.8625886118509598E-3</v>
      </c>
      <c r="Q749" s="77">
        <v>-4.8625886118509503E-3</v>
      </c>
      <c r="R749" s="77">
        <v>0</v>
      </c>
      <c r="S749" s="77">
        <v>5.8166129300000003E-10</v>
      </c>
      <c r="T749" s="77" t="s">
        <v>148</v>
      </c>
      <c r="U749" s="105">
        <v>-3.1606582037374499E-4</v>
      </c>
      <c r="V749" s="105">
        <v>0</v>
      </c>
      <c r="W749" s="101">
        <v>-3.16068156024862E-4</v>
      </c>
    </row>
    <row r="750" spans="2:23" x14ac:dyDescent="0.35">
      <c r="B750" s="55" t="s">
        <v>110</v>
      </c>
      <c r="C750" s="76" t="s">
        <v>133</v>
      </c>
      <c r="D750" s="55" t="s">
        <v>64</v>
      </c>
      <c r="E750" s="55" t="s">
        <v>171</v>
      </c>
      <c r="F750" s="70">
        <v>192.63</v>
      </c>
      <c r="G750" s="77">
        <v>54200</v>
      </c>
      <c r="H750" s="77">
        <v>192.67</v>
      </c>
      <c r="I750" s="77">
        <v>1</v>
      </c>
      <c r="J750" s="77">
        <v>20.007421324223898</v>
      </c>
      <c r="K750" s="77">
        <v>2.6419595930970699E-3</v>
      </c>
      <c r="L750" s="77">
        <v>20.0122769575778</v>
      </c>
      <c r="M750" s="77">
        <v>2.6432421115768802E-3</v>
      </c>
      <c r="N750" s="77">
        <v>-4.8556333538757298E-3</v>
      </c>
      <c r="O750" s="77">
        <v>-1.2825184798089999E-6</v>
      </c>
      <c r="P750" s="77">
        <v>-4.9416343622311299E-3</v>
      </c>
      <c r="Q750" s="77">
        <v>-4.9416343622311299E-3</v>
      </c>
      <c r="R750" s="77">
        <v>0</v>
      </c>
      <c r="S750" s="77">
        <v>1.61170351E-10</v>
      </c>
      <c r="T750" s="77" t="s">
        <v>148</v>
      </c>
      <c r="U750" s="105">
        <v>-5.2851850980125003E-5</v>
      </c>
      <c r="V750" s="105">
        <v>0</v>
      </c>
      <c r="W750" s="101">
        <v>-5.2852241542712902E-5</v>
      </c>
    </row>
    <row r="751" spans="2:23" x14ac:dyDescent="0.35">
      <c r="B751" s="55" t="s">
        <v>110</v>
      </c>
      <c r="C751" s="76" t="s">
        <v>133</v>
      </c>
      <c r="D751" s="55" t="s">
        <v>64</v>
      </c>
      <c r="E751" s="55" t="s">
        <v>172</v>
      </c>
      <c r="F751" s="70">
        <v>192.7</v>
      </c>
      <c r="G751" s="77">
        <v>53150</v>
      </c>
      <c r="H751" s="77">
        <v>192.63</v>
      </c>
      <c r="I751" s="77">
        <v>1</v>
      </c>
      <c r="J751" s="77">
        <v>-24.256511828746401</v>
      </c>
      <c r="K751" s="77">
        <v>0</v>
      </c>
      <c r="L751" s="77">
        <v>-24.257001789667299</v>
      </c>
      <c r="M751" s="77">
        <v>0</v>
      </c>
      <c r="N751" s="77">
        <v>4.8996092088804399E-4</v>
      </c>
      <c r="O751" s="77">
        <v>0</v>
      </c>
      <c r="P751" s="77">
        <v>5.0229168243895895E-4</v>
      </c>
      <c r="Q751" s="77">
        <v>5.0229168243895797E-4</v>
      </c>
      <c r="R751" s="77">
        <v>0</v>
      </c>
      <c r="S751" s="77">
        <v>0</v>
      </c>
      <c r="T751" s="77" t="s">
        <v>149</v>
      </c>
      <c r="U751" s="105">
        <v>3.4297264462160003E-5</v>
      </c>
      <c r="V751" s="105">
        <v>0</v>
      </c>
      <c r="W751" s="101">
        <v>3.42970110135461E-5</v>
      </c>
    </row>
    <row r="752" spans="2:23" x14ac:dyDescent="0.35">
      <c r="B752" s="55" t="s">
        <v>110</v>
      </c>
      <c r="C752" s="76" t="s">
        <v>133</v>
      </c>
      <c r="D752" s="55" t="s">
        <v>64</v>
      </c>
      <c r="E752" s="55" t="s">
        <v>172</v>
      </c>
      <c r="F752" s="70">
        <v>192.7</v>
      </c>
      <c r="G752" s="77">
        <v>53150</v>
      </c>
      <c r="H752" s="77">
        <v>192.63</v>
      </c>
      <c r="I752" s="77">
        <v>2</v>
      </c>
      <c r="J752" s="77">
        <v>-20.3659973792263</v>
      </c>
      <c r="K752" s="77">
        <v>0</v>
      </c>
      <c r="L752" s="77">
        <v>-20.366408755062199</v>
      </c>
      <c r="M752" s="77">
        <v>0</v>
      </c>
      <c r="N752" s="77">
        <v>4.1137583594030901E-4</v>
      </c>
      <c r="O752" s="77">
        <v>0</v>
      </c>
      <c r="P752" s="77">
        <v>4.2172886030476201E-4</v>
      </c>
      <c r="Q752" s="77">
        <v>4.2172886030476201E-4</v>
      </c>
      <c r="R752" s="77">
        <v>0</v>
      </c>
      <c r="S752" s="77">
        <v>0</v>
      </c>
      <c r="T752" s="77" t="s">
        <v>149</v>
      </c>
      <c r="U752" s="105">
        <v>2.8796308515819002E-5</v>
      </c>
      <c r="V752" s="105">
        <v>0</v>
      </c>
      <c r="W752" s="101">
        <v>2.8796095717959099E-5</v>
      </c>
    </row>
    <row r="753" spans="2:23" x14ac:dyDescent="0.35">
      <c r="B753" s="55" t="s">
        <v>110</v>
      </c>
      <c r="C753" s="76" t="s">
        <v>133</v>
      </c>
      <c r="D753" s="55" t="s">
        <v>64</v>
      </c>
      <c r="E753" s="55" t="s">
        <v>172</v>
      </c>
      <c r="F753" s="70">
        <v>192.7</v>
      </c>
      <c r="G753" s="77">
        <v>53150</v>
      </c>
      <c r="H753" s="77">
        <v>192.63</v>
      </c>
      <c r="I753" s="77">
        <v>3</v>
      </c>
      <c r="J753" s="77">
        <v>-24.918805667073698</v>
      </c>
      <c r="K753" s="77">
        <v>0</v>
      </c>
      <c r="L753" s="77">
        <v>-24.919309005767101</v>
      </c>
      <c r="M753" s="77">
        <v>0</v>
      </c>
      <c r="N753" s="77">
        <v>5.0333869343888204E-4</v>
      </c>
      <c r="O753" s="77">
        <v>0</v>
      </c>
      <c r="P753" s="77">
        <v>5.1600613109170201E-4</v>
      </c>
      <c r="Q753" s="77">
        <v>5.1600613109170103E-4</v>
      </c>
      <c r="R753" s="77">
        <v>0</v>
      </c>
      <c r="S753" s="77">
        <v>0</v>
      </c>
      <c r="T753" s="77" t="s">
        <v>149</v>
      </c>
      <c r="U753" s="105">
        <v>3.5233708540718E-5</v>
      </c>
      <c r="V753" s="105">
        <v>0</v>
      </c>
      <c r="W753" s="101">
        <v>3.5233448172005502E-5</v>
      </c>
    </row>
    <row r="754" spans="2:23" x14ac:dyDescent="0.35">
      <c r="B754" s="55" t="s">
        <v>110</v>
      </c>
      <c r="C754" s="76" t="s">
        <v>133</v>
      </c>
      <c r="D754" s="55" t="s">
        <v>64</v>
      </c>
      <c r="E754" s="55" t="s">
        <v>172</v>
      </c>
      <c r="F754" s="70">
        <v>192.7</v>
      </c>
      <c r="G754" s="77">
        <v>53654</v>
      </c>
      <c r="H754" s="77">
        <v>193.15</v>
      </c>
      <c r="I754" s="77">
        <v>1</v>
      </c>
      <c r="J754" s="77">
        <v>40.018198249778798</v>
      </c>
      <c r="K754" s="77">
        <v>5.0285724402380098E-2</v>
      </c>
      <c r="L754" s="77">
        <v>40.018499723309702</v>
      </c>
      <c r="M754" s="77">
        <v>5.0286482051282499E-2</v>
      </c>
      <c r="N754" s="77">
        <v>-3.0147353084486499E-4</v>
      </c>
      <c r="O754" s="77">
        <v>-7.5764890236199996E-7</v>
      </c>
      <c r="P754" s="77">
        <v>-3.1092561082009099E-4</v>
      </c>
      <c r="Q754" s="77">
        <v>-3.1092561082009099E-4</v>
      </c>
      <c r="R754" s="77">
        <v>0</v>
      </c>
      <c r="S754" s="77">
        <v>3.0355869999999999E-12</v>
      </c>
      <c r="T754" s="77" t="s">
        <v>149</v>
      </c>
      <c r="U754" s="105">
        <v>-1.0506325608008E-5</v>
      </c>
      <c r="V754" s="105">
        <v>0</v>
      </c>
      <c r="W754" s="101">
        <v>-1.0506403247251301E-5</v>
      </c>
    </row>
    <row r="755" spans="2:23" x14ac:dyDescent="0.35">
      <c r="B755" s="55" t="s">
        <v>110</v>
      </c>
      <c r="C755" s="76" t="s">
        <v>133</v>
      </c>
      <c r="D755" s="55" t="s">
        <v>64</v>
      </c>
      <c r="E755" s="55" t="s">
        <v>172</v>
      </c>
      <c r="F755" s="70">
        <v>192.7</v>
      </c>
      <c r="G755" s="77">
        <v>53654</v>
      </c>
      <c r="H755" s="77">
        <v>193.15</v>
      </c>
      <c r="I755" s="77">
        <v>2</v>
      </c>
      <c r="J755" s="77">
        <v>40.018198249778798</v>
      </c>
      <c r="K755" s="77">
        <v>5.0285724402380098E-2</v>
      </c>
      <c r="L755" s="77">
        <v>40.018499723309702</v>
      </c>
      <c r="M755" s="77">
        <v>5.0286482051282499E-2</v>
      </c>
      <c r="N755" s="77">
        <v>-3.0147353084486499E-4</v>
      </c>
      <c r="O755" s="77">
        <v>-7.5764890236199996E-7</v>
      </c>
      <c r="P755" s="77">
        <v>-3.1092561082009099E-4</v>
      </c>
      <c r="Q755" s="77">
        <v>-3.1092561082009099E-4</v>
      </c>
      <c r="R755" s="77">
        <v>0</v>
      </c>
      <c r="S755" s="77">
        <v>3.0355869999999999E-12</v>
      </c>
      <c r="T755" s="77" t="s">
        <v>149</v>
      </c>
      <c r="U755" s="105">
        <v>-1.0506325608008E-5</v>
      </c>
      <c r="V755" s="105">
        <v>0</v>
      </c>
      <c r="W755" s="101">
        <v>-1.0506403247251301E-5</v>
      </c>
    </row>
    <row r="756" spans="2:23" x14ac:dyDescent="0.35">
      <c r="B756" s="55" t="s">
        <v>110</v>
      </c>
      <c r="C756" s="76" t="s">
        <v>133</v>
      </c>
      <c r="D756" s="55" t="s">
        <v>64</v>
      </c>
      <c r="E756" s="55" t="s">
        <v>172</v>
      </c>
      <c r="F756" s="70">
        <v>192.7</v>
      </c>
      <c r="G756" s="77">
        <v>53704</v>
      </c>
      <c r="H756" s="77">
        <v>193.05</v>
      </c>
      <c r="I756" s="77">
        <v>1</v>
      </c>
      <c r="J756" s="77">
        <v>16.616934760975798</v>
      </c>
      <c r="K756" s="77">
        <v>1.1541921371551999E-2</v>
      </c>
      <c r="L756" s="77">
        <v>16.617303968636602</v>
      </c>
      <c r="M756" s="77">
        <v>1.1542434271577501E-2</v>
      </c>
      <c r="N756" s="77">
        <v>-3.6920766078862898E-4</v>
      </c>
      <c r="O756" s="77">
        <v>-5.1290002554999996E-7</v>
      </c>
      <c r="P756" s="77">
        <v>-3.77062277090449E-4</v>
      </c>
      <c r="Q756" s="77">
        <v>-3.7706227709044998E-4</v>
      </c>
      <c r="R756" s="77">
        <v>0</v>
      </c>
      <c r="S756" s="77">
        <v>5.9429549999999999E-12</v>
      </c>
      <c r="T756" s="77" t="s">
        <v>149</v>
      </c>
      <c r="U756" s="105">
        <v>3.0297088848019001E-5</v>
      </c>
      <c r="V756" s="105">
        <v>0</v>
      </c>
      <c r="W756" s="101">
        <v>3.0296864959749999E-5</v>
      </c>
    </row>
    <row r="757" spans="2:23" x14ac:dyDescent="0.35">
      <c r="B757" s="55" t="s">
        <v>110</v>
      </c>
      <c r="C757" s="76" t="s">
        <v>133</v>
      </c>
      <c r="D757" s="55" t="s">
        <v>64</v>
      </c>
      <c r="E757" s="55" t="s">
        <v>172</v>
      </c>
      <c r="F757" s="70">
        <v>192.7</v>
      </c>
      <c r="G757" s="77">
        <v>58004</v>
      </c>
      <c r="H757" s="77">
        <v>190.94</v>
      </c>
      <c r="I757" s="77">
        <v>1</v>
      </c>
      <c r="J757" s="77">
        <v>-27.246691344411602</v>
      </c>
      <c r="K757" s="77">
        <v>0.157236547676295</v>
      </c>
      <c r="L757" s="77">
        <v>-27.246257333193</v>
      </c>
      <c r="M757" s="77">
        <v>0.15723153848957999</v>
      </c>
      <c r="N757" s="77">
        <v>-4.3401121863073698E-4</v>
      </c>
      <c r="O757" s="77">
        <v>5.0091867150090002E-6</v>
      </c>
      <c r="P757" s="77">
        <v>-4.4111317315022802E-4</v>
      </c>
      <c r="Q757" s="77">
        <v>-4.4111317315022899E-4</v>
      </c>
      <c r="R757" s="77">
        <v>0</v>
      </c>
      <c r="S757" s="77">
        <v>4.1212220000000001E-11</v>
      </c>
      <c r="T757" s="77" t="s">
        <v>149</v>
      </c>
      <c r="U757" s="105">
        <v>1.97002450882966E-4</v>
      </c>
      <c r="V757" s="105">
        <v>0</v>
      </c>
      <c r="W757" s="101">
        <v>1.97000995081785E-4</v>
      </c>
    </row>
    <row r="758" spans="2:23" x14ac:dyDescent="0.35">
      <c r="B758" s="55" t="s">
        <v>110</v>
      </c>
      <c r="C758" s="76" t="s">
        <v>133</v>
      </c>
      <c r="D758" s="55" t="s">
        <v>64</v>
      </c>
      <c r="E758" s="55" t="s">
        <v>173</v>
      </c>
      <c r="F758" s="70">
        <v>191.59</v>
      </c>
      <c r="G758" s="77">
        <v>53050</v>
      </c>
      <c r="H758" s="77">
        <v>192.62</v>
      </c>
      <c r="I758" s="77">
        <v>1</v>
      </c>
      <c r="J758" s="77">
        <v>109.592965115772</v>
      </c>
      <c r="K758" s="77">
        <v>0.28945589386909198</v>
      </c>
      <c r="L758" s="77">
        <v>109.590048418772</v>
      </c>
      <c r="M758" s="77">
        <v>0.28944048696953201</v>
      </c>
      <c r="N758" s="77">
        <v>2.9166970007432598E-3</v>
      </c>
      <c r="O758" s="77">
        <v>1.5406899560398001E-5</v>
      </c>
      <c r="P758" s="77">
        <v>3.0306818322217602E-3</v>
      </c>
      <c r="Q758" s="77">
        <v>3.0306818322217602E-3</v>
      </c>
      <c r="R758" s="77">
        <v>0</v>
      </c>
      <c r="S758" s="77">
        <v>2.2135928E-10</v>
      </c>
      <c r="T758" s="77" t="s">
        <v>148</v>
      </c>
      <c r="U758" s="105">
        <v>-4.4455470715410999E-5</v>
      </c>
      <c r="V758" s="105">
        <v>0</v>
      </c>
      <c r="W758" s="101">
        <v>-4.4455799230748999E-5</v>
      </c>
    </row>
    <row r="759" spans="2:23" x14ac:dyDescent="0.35">
      <c r="B759" s="55" t="s">
        <v>110</v>
      </c>
      <c r="C759" s="76" t="s">
        <v>133</v>
      </c>
      <c r="D759" s="55" t="s">
        <v>64</v>
      </c>
      <c r="E759" s="55" t="s">
        <v>173</v>
      </c>
      <c r="F759" s="70">
        <v>191.59</v>
      </c>
      <c r="G759" s="77">
        <v>53204</v>
      </c>
      <c r="H759" s="77">
        <v>191.88</v>
      </c>
      <c r="I759" s="77">
        <v>1</v>
      </c>
      <c r="J759" s="77">
        <v>16.152950993402499</v>
      </c>
      <c r="K759" s="77">
        <v>0</v>
      </c>
      <c r="L759" s="77">
        <v>16.1529132901926</v>
      </c>
      <c r="M759" s="77">
        <v>0</v>
      </c>
      <c r="N759" s="77">
        <v>3.7703209845862998E-5</v>
      </c>
      <c r="O759" s="77">
        <v>0</v>
      </c>
      <c r="P759" s="77">
        <v>4.2336247958124E-5</v>
      </c>
      <c r="Q759" s="77">
        <v>4.2336247958124E-5</v>
      </c>
      <c r="R759" s="77">
        <v>0</v>
      </c>
      <c r="S759" s="77">
        <v>0</v>
      </c>
      <c r="T759" s="77" t="s">
        <v>149</v>
      </c>
      <c r="U759" s="105">
        <v>-1.09339308553E-5</v>
      </c>
      <c r="V759" s="105">
        <v>0</v>
      </c>
      <c r="W759" s="101">
        <v>-1.09340116544442E-5</v>
      </c>
    </row>
    <row r="760" spans="2:23" x14ac:dyDescent="0.35">
      <c r="B760" s="55" t="s">
        <v>110</v>
      </c>
      <c r="C760" s="76" t="s">
        <v>133</v>
      </c>
      <c r="D760" s="55" t="s">
        <v>64</v>
      </c>
      <c r="E760" s="55" t="s">
        <v>173</v>
      </c>
      <c r="F760" s="70">
        <v>191.59</v>
      </c>
      <c r="G760" s="77">
        <v>53204</v>
      </c>
      <c r="H760" s="77">
        <v>191.88</v>
      </c>
      <c r="I760" s="77">
        <v>2</v>
      </c>
      <c r="J760" s="77">
        <v>16.152950993402499</v>
      </c>
      <c r="K760" s="77">
        <v>0</v>
      </c>
      <c r="L760" s="77">
        <v>16.1529132901926</v>
      </c>
      <c r="M760" s="77">
        <v>0</v>
      </c>
      <c r="N760" s="77">
        <v>3.7703209845862998E-5</v>
      </c>
      <c r="O760" s="77">
        <v>0</v>
      </c>
      <c r="P760" s="77">
        <v>4.2336247958124E-5</v>
      </c>
      <c r="Q760" s="77">
        <v>4.2336247958124E-5</v>
      </c>
      <c r="R760" s="77">
        <v>0</v>
      </c>
      <c r="S760" s="77">
        <v>0</v>
      </c>
      <c r="T760" s="77" t="s">
        <v>149</v>
      </c>
      <c r="U760" s="105">
        <v>-1.09339308553E-5</v>
      </c>
      <c r="V760" s="105">
        <v>0</v>
      </c>
      <c r="W760" s="101">
        <v>-1.09340116544442E-5</v>
      </c>
    </row>
    <row r="761" spans="2:23" x14ac:dyDescent="0.35">
      <c r="B761" s="55" t="s">
        <v>110</v>
      </c>
      <c r="C761" s="76" t="s">
        <v>133</v>
      </c>
      <c r="D761" s="55" t="s">
        <v>64</v>
      </c>
      <c r="E761" s="55" t="s">
        <v>174</v>
      </c>
      <c r="F761" s="70">
        <v>191.88</v>
      </c>
      <c r="G761" s="77">
        <v>53254</v>
      </c>
      <c r="H761" s="77">
        <v>192.6</v>
      </c>
      <c r="I761" s="77">
        <v>1</v>
      </c>
      <c r="J761" s="77">
        <v>17.673827527342102</v>
      </c>
      <c r="K761" s="77">
        <v>3.2923184515741402E-2</v>
      </c>
      <c r="L761" s="77">
        <v>17.6738275702441</v>
      </c>
      <c r="M761" s="77">
        <v>3.2923184675578601E-2</v>
      </c>
      <c r="N761" s="77">
        <v>-4.2901929231000003E-8</v>
      </c>
      <c r="O761" s="77">
        <v>-1.5983726400000001E-10</v>
      </c>
      <c r="P761" s="77">
        <v>-3.6026E-14</v>
      </c>
      <c r="Q761" s="77">
        <v>-3.6025000000000003E-14</v>
      </c>
      <c r="R761" s="77">
        <v>0</v>
      </c>
      <c r="S761" s="77">
        <v>0</v>
      </c>
      <c r="T761" s="77" t="s">
        <v>149</v>
      </c>
      <c r="U761" s="105">
        <v>1.6227344099999999E-10</v>
      </c>
      <c r="V761" s="105">
        <v>0</v>
      </c>
      <c r="W761" s="101">
        <v>1.6227224183999999E-10</v>
      </c>
    </row>
    <row r="762" spans="2:23" x14ac:dyDescent="0.35">
      <c r="B762" s="55" t="s">
        <v>110</v>
      </c>
      <c r="C762" s="76" t="s">
        <v>133</v>
      </c>
      <c r="D762" s="55" t="s">
        <v>64</v>
      </c>
      <c r="E762" s="55" t="s">
        <v>174</v>
      </c>
      <c r="F762" s="70">
        <v>191.88</v>
      </c>
      <c r="G762" s="77">
        <v>53304</v>
      </c>
      <c r="H762" s="77">
        <v>193.31</v>
      </c>
      <c r="I762" s="77">
        <v>1</v>
      </c>
      <c r="J762" s="77">
        <v>32.076088924701203</v>
      </c>
      <c r="K762" s="77">
        <v>0.114616728550574</v>
      </c>
      <c r="L762" s="77">
        <v>32.076059080433197</v>
      </c>
      <c r="M762" s="77">
        <v>0.114616515267042</v>
      </c>
      <c r="N762" s="77">
        <v>2.9844267984691002E-5</v>
      </c>
      <c r="O762" s="77">
        <v>2.1328353211200001E-7</v>
      </c>
      <c r="P762" s="77">
        <v>3.3006785370336997E-5</v>
      </c>
      <c r="Q762" s="77">
        <v>3.3006785370336997E-5</v>
      </c>
      <c r="R762" s="77">
        <v>0</v>
      </c>
      <c r="S762" s="77">
        <v>1.2136400000000001E-13</v>
      </c>
      <c r="T762" s="77" t="s">
        <v>149</v>
      </c>
      <c r="U762" s="105">
        <v>-1.5999613510700001E-6</v>
      </c>
      <c r="V762" s="105">
        <v>0</v>
      </c>
      <c r="W762" s="101">
        <v>-1.5999731744032301E-6</v>
      </c>
    </row>
    <row r="763" spans="2:23" x14ac:dyDescent="0.35">
      <c r="B763" s="55" t="s">
        <v>110</v>
      </c>
      <c r="C763" s="76" t="s">
        <v>133</v>
      </c>
      <c r="D763" s="55" t="s">
        <v>64</v>
      </c>
      <c r="E763" s="55" t="s">
        <v>174</v>
      </c>
      <c r="F763" s="70">
        <v>191.88</v>
      </c>
      <c r="G763" s="77">
        <v>54104</v>
      </c>
      <c r="H763" s="77">
        <v>192.44</v>
      </c>
      <c r="I763" s="77">
        <v>1</v>
      </c>
      <c r="J763" s="77">
        <v>14.86591362914</v>
      </c>
      <c r="K763" s="77">
        <v>2.18343443372702E-2</v>
      </c>
      <c r="L763" s="77">
        <v>14.8659137068601</v>
      </c>
      <c r="M763" s="77">
        <v>2.1834344565573399E-2</v>
      </c>
      <c r="N763" s="77">
        <v>-7.7720097024999997E-8</v>
      </c>
      <c r="O763" s="77">
        <v>-2.2830313799999999E-10</v>
      </c>
      <c r="P763" s="77">
        <v>5.0355099999999998E-13</v>
      </c>
      <c r="Q763" s="77">
        <v>5.0355099999999998E-13</v>
      </c>
      <c r="R763" s="77">
        <v>0</v>
      </c>
      <c r="S763" s="77">
        <v>0</v>
      </c>
      <c r="T763" s="77" t="s">
        <v>149</v>
      </c>
      <c r="U763" s="105">
        <v>-3.4747658199999998E-10</v>
      </c>
      <c r="V763" s="105">
        <v>0</v>
      </c>
      <c r="W763" s="101">
        <v>-3.4747914977000001E-10</v>
      </c>
    </row>
    <row r="764" spans="2:23" x14ac:dyDescent="0.35">
      <c r="B764" s="55" t="s">
        <v>110</v>
      </c>
      <c r="C764" s="76" t="s">
        <v>133</v>
      </c>
      <c r="D764" s="55" t="s">
        <v>64</v>
      </c>
      <c r="E764" s="55" t="s">
        <v>175</v>
      </c>
      <c r="F764" s="70">
        <v>192.6</v>
      </c>
      <c r="G764" s="77">
        <v>54104</v>
      </c>
      <c r="H764" s="77">
        <v>192.44</v>
      </c>
      <c r="I764" s="77">
        <v>1</v>
      </c>
      <c r="J764" s="77">
        <v>-4.8521652697006203</v>
      </c>
      <c r="K764" s="77">
        <v>2.06241128367323E-3</v>
      </c>
      <c r="L764" s="77">
        <v>-4.8521652322097397</v>
      </c>
      <c r="M764" s="77">
        <v>2.0624112518022502E-3</v>
      </c>
      <c r="N764" s="77">
        <v>-3.7490882620999998E-8</v>
      </c>
      <c r="O764" s="77">
        <v>3.1870975000000003E-11</v>
      </c>
      <c r="P764" s="77">
        <v>6.0326E-13</v>
      </c>
      <c r="Q764" s="77">
        <v>6.0326E-13</v>
      </c>
      <c r="R764" s="77">
        <v>0</v>
      </c>
      <c r="S764" s="77">
        <v>0</v>
      </c>
      <c r="T764" s="77" t="s">
        <v>149</v>
      </c>
      <c r="U764" s="105">
        <v>1.3725888300000001E-10</v>
      </c>
      <c r="V764" s="105">
        <v>0</v>
      </c>
      <c r="W764" s="101">
        <v>1.3725786869000001E-10</v>
      </c>
    </row>
    <row r="765" spans="2:23" x14ac:dyDescent="0.35">
      <c r="B765" s="55" t="s">
        <v>110</v>
      </c>
      <c r="C765" s="76" t="s">
        <v>133</v>
      </c>
      <c r="D765" s="55" t="s">
        <v>64</v>
      </c>
      <c r="E765" s="55" t="s">
        <v>176</v>
      </c>
      <c r="F765" s="70">
        <v>193.35</v>
      </c>
      <c r="G765" s="77">
        <v>53404</v>
      </c>
      <c r="H765" s="77">
        <v>193.81</v>
      </c>
      <c r="I765" s="77">
        <v>1</v>
      </c>
      <c r="J765" s="77">
        <v>8.4519442533950695</v>
      </c>
      <c r="K765" s="77">
        <v>6.9435171535947998E-3</v>
      </c>
      <c r="L765" s="77">
        <v>8.4522865310847308</v>
      </c>
      <c r="M765" s="77">
        <v>6.9440795470656702E-3</v>
      </c>
      <c r="N765" s="77">
        <v>-3.4227768965500199E-4</v>
      </c>
      <c r="O765" s="77">
        <v>-5.6239347086699999E-7</v>
      </c>
      <c r="P765" s="77">
        <v>-3.4720329244540402E-4</v>
      </c>
      <c r="Q765" s="77">
        <v>-3.4720329244540402E-4</v>
      </c>
      <c r="R765" s="77">
        <v>0</v>
      </c>
      <c r="S765" s="77">
        <v>1.1717472000000001E-11</v>
      </c>
      <c r="T765" s="77" t="s">
        <v>149</v>
      </c>
      <c r="U765" s="105">
        <v>4.8579609150962003E-5</v>
      </c>
      <c r="V765" s="105">
        <v>0</v>
      </c>
      <c r="W765" s="101">
        <v>4.8579250159223303E-5</v>
      </c>
    </row>
    <row r="766" spans="2:23" x14ac:dyDescent="0.35">
      <c r="B766" s="55" t="s">
        <v>110</v>
      </c>
      <c r="C766" s="76" t="s">
        <v>133</v>
      </c>
      <c r="D766" s="55" t="s">
        <v>64</v>
      </c>
      <c r="E766" s="55" t="s">
        <v>177</v>
      </c>
      <c r="F766" s="70">
        <v>193.81</v>
      </c>
      <c r="G766" s="77">
        <v>53854</v>
      </c>
      <c r="H766" s="77">
        <v>191.5</v>
      </c>
      <c r="I766" s="77">
        <v>1</v>
      </c>
      <c r="J766" s="77">
        <v>-34.110082181269703</v>
      </c>
      <c r="K766" s="77">
        <v>0.229709352177113</v>
      </c>
      <c r="L766" s="77">
        <v>-34.109737866049102</v>
      </c>
      <c r="M766" s="77">
        <v>0.22970471471967899</v>
      </c>
      <c r="N766" s="77">
        <v>-3.4431522064060099E-4</v>
      </c>
      <c r="O766" s="77">
        <v>4.6374574337770004E-6</v>
      </c>
      <c r="P766" s="77">
        <v>-3.4720329206499299E-4</v>
      </c>
      <c r="Q766" s="77">
        <v>-3.4720329206499201E-4</v>
      </c>
      <c r="R766" s="77">
        <v>0</v>
      </c>
      <c r="S766" s="77">
        <v>2.3800211E-11</v>
      </c>
      <c r="T766" s="77" t="s">
        <v>149</v>
      </c>
      <c r="U766" s="105">
        <v>9.8061202224455004E-5</v>
      </c>
      <c r="V766" s="105">
        <v>0</v>
      </c>
      <c r="W766" s="101">
        <v>9.8060477575531401E-5</v>
      </c>
    </row>
    <row r="767" spans="2:23" x14ac:dyDescent="0.35">
      <c r="B767" s="55" t="s">
        <v>110</v>
      </c>
      <c r="C767" s="76" t="s">
        <v>133</v>
      </c>
      <c r="D767" s="55" t="s">
        <v>64</v>
      </c>
      <c r="E767" s="55" t="s">
        <v>178</v>
      </c>
      <c r="F767" s="70">
        <v>193.86</v>
      </c>
      <c r="G767" s="77">
        <v>53754</v>
      </c>
      <c r="H767" s="77">
        <v>192.23</v>
      </c>
      <c r="I767" s="77">
        <v>1</v>
      </c>
      <c r="J767" s="77">
        <v>-26.8281086259021</v>
      </c>
      <c r="K767" s="77">
        <v>0.116743030298287</v>
      </c>
      <c r="L767" s="77">
        <v>-26.8277842108245</v>
      </c>
      <c r="M767" s="77">
        <v>0.116740206918468</v>
      </c>
      <c r="N767" s="77">
        <v>-3.2441507755720501E-4</v>
      </c>
      <c r="O767" s="77">
        <v>2.8233798191750001E-6</v>
      </c>
      <c r="P767" s="77">
        <v>-3.2782613131554598E-4</v>
      </c>
      <c r="Q767" s="77">
        <v>-3.2782613131554598E-4</v>
      </c>
      <c r="R767" s="77">
        <v>0</v>
      </c>
      <c r="S767" s="77">
        <v>1.7431629999999999E-11</v>
      </c>
      <c r="T767" s="77" t="s">
        <v>149</v>
      </c>
      <c r="U767" s="105">
        <v>1.6242780774411E-5</v>
      </c>
      <c r="V767" s="105">
        <v>0</v>
      </c>
      <c r="W767" s="101">
        <v>1.6242660744130499E-5</v>
      </c>
    </row>
    <row r="768" spans="2:23" x14ac:dyDescent="0.35">
      <c r="B768" s="55" t="s">
        <v>110</v>
      </c>
      <c r="C768" s="76" t="s">
        <v>133</v>
      </c>
      <c r="D768" s="55" t="s">
        <v>64</v>
      </c>
      <c r="E768" s="55" t="s">
        <v>179</v>
      </c>
      <c r="F768" s="70">
        <v>192.65</v>
      </c>
      <c r="G768" s="77">
        <v>54050</v>
      </c>
      <c r="H768" s="77">
        <v>192.49</v>
      </c>
      <c r="I768" s="77">
        <v>1</v>
      </c>
      <c r="J768" s="77">
        <v>-6.33380704582913</v>
      </c>
      <c r="K768" s="77">
        <v>5.8169811956002395E-4</v>
      </c>
      <c r="L768" s="77">
        <v>-6.3268532342316401</v>
      </c>
      <c r="M768" s="77">
        <v>5.8042154178885696E-4</v>
      </c>
      <c r="N768" s="77">
        <v>-6.9538115974904198E-3</v>
      </c>
      <c r="O768" s="77">
        <v>1.2765777711670001E-6</v>
      </c>
      <c r="P768" s="77">
        <v>-7.0684624190783902E-3</v>
      </c>
      <c r="Q768" s="77">
        <v>-7.0684624190783902E-3</v>
      </c>
      <c r="R768" s="77">
        <v>0</v>
      </c>
      <c r="S768" s="77">
        <v>7.2446583399999999E-10</v>
      </c>
      <c r="T768" s="77" t="s">
        <v>148</v>
      </c>
      <c r="U768" s="105">
        <v>-8.6677927420482598E-4</v>
      </c>
      <c r="V768" s="105">
        <v>0</v>
      </c>
      <c r="W768" s="101">
        <v>-8.66785679497171E-4</v>
      </c>
    </row>
    <row r="769" spans="2:23" x14ac:dyDescent="0.35">
      <c r="B769" s="55" t="s">
        <v>110</v>
      </c>
      <c r="C769" s="76" t="s">
        <v>133</v>
      </c>
      <c r="D769" s="55" t="s">
        <v>64</v>
      </c>
      <c r="E769" s="55" t="s">
        <v>179</v>
      </c>
      <c r="F769" s="70">
        <v>192.65</v>
      </c>
      <c r="G769" s="77">
        <v>54850</v>
      </c>
      <c r="H769" s="77">
        <v>192.67</v>
      </c>
      <c r="I769" s="77">
        <v>1</v>
      </c>
      <c r="J769" s="77">
        <v>-2.5547580736479101</v>
      </c>
      <c r="K769" s="77">
        <v>1.7034918806808501E-4</v>
      </c>
      <c r="L769" s="77">
        <v>-2.55208086307944</v>
      </c>
      <c r="M769" s="77">
        <v>1.6999234669727399E-4</v>
      </c>
      <c r="N769" s="77">
        <v>-2.6772105684632502E-3</v>
      </c>
      <c r="O769" s="77">
        <v>3.5684137081100001E-7</v>
      </c>
      <c r="P769" s="77">
        <v>-2.73576055395868E-3</v>
      </c>
      <c r="Q769" s="77">
        <v>-2.73576055395868E-3</v>
      </c>
      <c r="R769" s="77">
        <v>0</v>
      </c>
      <c r="S769" s="77">
        <v>1.9534247000000001E-10</v>
      </c>
      <c r="T769" s="77" t="s">
        <v>149</v>
      </c>
      <c r="U769" s="105">
        <v>1.2229326986972001E-4</v>
      </c>
      <c r="V769" s="105">
        <v>0</v>
      </c>
      <c r="W769" s="101">
        <v>1.22292366151589E-4</v>
      </c>
    </row>
    <row r="770" spans="2:23" x14ac:dyDescent="0.35">
      <c r="B770" s="55" t="s">
        <v>110</v>
      </c>
      <c r="C770" s="76" t="s">
        <v>133</v>
      </c>
      <c r="D770" s="55" t="s">
        <v>64</v>
      </c>
      <c r="E770" s="55" t="s">
        <v>180</v>
      </c>
      <c r="F770" s="70">
        <v>193.56</v>
      </c>
      <c r="G770" s="77">
        <v>53654</v>
      </c>
      <c r="H770" s="77">
        <v>193.15</v>
      </c>
      <c r="I770" s="77">
        <v>1</v>
      </c>
      <c r="J770" s="77">
        <v>-29.485375431153201</v>
      </c>
      <c r="K770" s="77">
        <v>3.4166923417620801E-2</v>
      </c>
      <c r="L770" s="77">
        <v>-29.4856098990928</v>
      </c>
      <c r="M770" s="77">
        <v>3.4167466811074201E-2</v>
      </c>
      <c r="N770" s="77">
        <v>2.34467939658201E-4</v>
      </c>
      <c r="O770" s="77">
        <v>-5.4339345339499997E-7</v>
      </c>
      <c r="P770" s="77">
        <v>2.4223883951959E-4</v>
      </c>
      <c r="Q770" s="77">
        <v>2.4223883951959E-4</v>
      </c>
      <c r="R770" s="77">
        <v>0</v>
      </c>
      <c r="S770" s="77">
        <v>2.3061100000000002E-12</v>
      </c>
      <c r="T770" s="77" t="s">
        <v>149</v>
      </c>
      <c r="U770" s="105">
        <v>-8.935985921258E-6</v>
      </c>
      <c r="V770" s="105">
        <v>0</v>
      </c>
      <c r="W770" s="101">
        <v>-8.9360519560651594E-6</v>
      </c>
    </row>
    <row r="771" spans="2:23" x14ac:dyDescent="0.35">
      <c r="B771" s="55" t="s">
        <v>110</v>
      </c>
      <c r="C771" s="76" t="s">
        <v>133</v>
      </c>
      <c r="D771" s="55" t="s">
        <v>64</v>
      </c>
      <c r="E771" s="55" t="s">
        <v>181</v>
      </c>
      <c r="F771" s="70">
        <v>193.05</v>
      </c>
      <c r="G771" s="77">
        <v>58004</v>
      </c>
      <c r="H771" s="77">
        <v>190.94</v>
      </c>
      <c r="I771" s="77">
        <v>1</v>
      </c>
      <c r="J771" s="77">
        <v>-31.3882634382758</v>
      </c>
      <c r="K771" s="77">
        <v>0.20305447713231101</v>
      </c>
      <c r="L771" s="77">
        <v>-31.3878920847486</v>
      </c>
      <c r="M771" s="77">
        <v>0.20304967249886</v>
      </c>
      <c r="N771" s="77">
        <v>-3.7135352719541698E-4</v>
      </c>
      <c r="O771" s="77">
        <v>4.8046334508170003E-6</v>
      </c>
      <c r="P771" s="77">
        <v>-3.7706227704632702E-4</v>
      </c>
      <c r="Q771" s="77">
        <v>-3.7706227704632599E-4</v>
      </c>
      <c r="R771" s="77">
        <v>0</v>
      </c>
      <c r="S771" s="77">
        <v>2.9302466E-11</v>
      </c>
      <c r="T771" s="77" t="s">
        <v>149</v>
      </c>
      <c r="U771" s="105">
        <v>1.38909657007221E-4</v>
      </c>
      <c r="V771" s="105">
        <v>0</v>
      </c>
      <c r="W771" s="101">
        <v>1.3890863049794699E-4</v>
      </c>
    </row>
    <row r="772" spans="2:23" x14ac:dyDescent="0.35">
      <c r="B772" s="55" t="s">
        <v>110</v>
      </c>
      <c r="C772" s="76" t="s">
        <v>133</v>
      </c>
      <c r="D772" s="55" t="s">
        <v>64</v>
      </c>
      <c r="E772" s="55" t="s">
        <v>182</v>
      </c>
      <c r="F772" s="70">
        <v>192.23</v>
      </c>
      <c r="G772" s="77">
        <v>53854</v>
      </c>
      <c r="H772" s="77">
        <v>191.5</v>
      </c>
      <c r="I772" s="77">
        <v>1</v>
      </c>
      <c r="J772" s="77">
        <v>-40.802830336808199</v>
      </c>
      <c r="K772" s="77">
        <v>8.24111126929708E-2</v>
      </c>
      <c r="L772" s="77">
        <v>-40.802400797935597</v>
      </c>
      <c r="M772" s="77">
        <v>8.2409377588331306E-2</v>
      </c>
      <c r="N772" s="77">
        <v>-4.2953887260388502E-4</v>
      </c>
      <c r="O772" s="77">
        <v>1.7351046395239999E-6</v>
      </c>
      <c r="P772" s="77">
        <v>-4.3299186965145E-4</v>
      </c>
      <c r="Q772" s="77">
        <v>-4.3299186965144897E-4</v>
      </c>
      <c r="R772" s="77">
        <v>0</v>
      </c>
      <c r="S772" s="77">
        <v>9.2803570000000001E-12</v>
      </c>
      <c r="T772" s="77" t="s">
        <v>148</v>
      </c>
      <c r="U772" s="105">
        <v>1.9342474661385001E-5</v>
      </c>
      <c r="V772" s="105">
        <v>0</v>
      </c>
      <c r="W772" s="101">
        <v>1.93423317251051E-5</v>
      </c>
    </row>
    <row r="773" spans="2:23" x14ac:dyDescent="0.35">
      <c r="B773" s="55" t="s">
        <v>110</v>
      </c>
      <c r="C773" s="76" t="s">
        <v>133</v>
      </c>
      <c r="D773" s="55" t="s">
        <v>64</v>
      </c>
      <c r="E773" s="55" t="s">
        <v>182</v>
      </c>
      <c r="F773" s="70">
        <v>192.23</v>
      </c>
      <c r="G773" s="77">
        <v>58104</v>
      </c>
      <c r="H773" s="77">
        <v>191.33</v>
      </c>
      <c r="I773" s="77">
        <v>1</v>
      </c>
      <c r="J773" s="77">
        <v>-15.0956851937755</v>
      </c>
      <c r="K773" s="77">
        <v>2.9259754952693302E-2</v>
      </c>
      <c r="L773" s="77">
        <v>-15.095788516047699</v>
      </c>
      <c r="M773" s="77">
        <v>2.9260155490286901E-2</v>
      </c>
      <c r="N773" s="77">
        <v>1.0332227217690901E-4</v>
      </c>
      <c r="O773" s="77">
        <v>-4.0053759367400001E-7</v>
      </c>
      <c r="P773" s="77">
        <v>1.05165737509954E-4</v>
      </c>
      <c r="Q773" s="77">
        <v>1.05165737509953E-4</v>
      </c>
      <c r="R773" s="77">
        <v>0</v>
      </c>
      <c r="S773" s="77">
        <v>1.4200820000000001E-12</v>
      </c>
      <c r="T773" s="77" t="s">
        <v>149</v>
      </c>
      <c r="U773" s="105">
        <v>1.6174945244454999E-5</v>
      </c>
      <c r="V773" s="105">
        <v>0</v>
      </c>
      <c r="W773" s="101">
        <v>1.6174825715462901E-5</v>
      </c>
    </row>
    <row r="774" spans="2:23" x14ac:dyDescent="0.35">
      <c r="B774" s="55" t="s">
        <v>110</v>
      </c>
      <c r="C774" s="76" t="s">
        <v>133</v>
      </c>
      <c r="D774" s="55" t="s">
        <v>64</v>
      </c>
      <c r="E774" s="55" t="s">
        <v>183</v>
      </c>
      <c r="F774" s="70">
        <v>192.11</v>
      </c>
      <c r="G774" s="77">
        <v>54050</v>
      </c>
      <c r="H774" s="77">
        <v>192.49</v>
      </c>
      <c r="I774" s="77">
        <v>1</v>
      </c>
      <c r="J774" s="77">
        <v>34.9147993329466</v>
      </c>
      <c r="K774" s="77">
        <v>2.1577064860540701E-2</v>
      </c>
      <c r="L774" s="77">
        <v>34.917213189031003</v>
      </c>
      <c r="M774" s="77">
        <v>2.1580048450921901E-2</v>
      </c>
      <c r="N774" s="77">
        <v>-2.4138560844433302E-3</v>
      </c>
      <c r="O774" s="77">
        <v>-2.9835903811799999E-6</v>
      </c>
      <c r="P774" s="77">
        <v>-2.48402911308626E-3</v>
      </c>
      <c r="Q774" s="77">
        <v>-2.48402911308625E-3</v>
      </c>
      <c r="R774" s="77">
        <v>0</v>
      </c>
      <c r="S774" s="77">
        <v>1.09216091E-10</v>
      </c>
      <c r="T774" s="77" t="s">
        <v>148</v>
      </c>
      <c r="U774" s="105">
        <v>3.4352088178763498E-4</v>
      </c>
      <c r="V774" s="105">
        <v>0</v>
      </c>
      <c r="W774" s="101">
        <v>3.4351834325015401E-4</v>
      </c>
    </row>
    <row r="775" spans="2:23" x14ac:dyDescent="0.35">
      <c r="B775" s="55" t="s">
        <v>110</v>
      </c>
      <c r="C775" s="76" t="s">
        <v>133</v>
      </c>
      <c r="D775" s="55" t="s">
        <v>64</v>
      </c>
      <c r="E775" s="55" t="s">
        <v>183</v>
      </c>
      <c r="F775" s="70">
        <v>192.11</v>
      </c>
      <c r="G775" s="77">
        <v>56000</v>
      </c>
      <c r="H775" s="77">
        <v>193.17</v>
      </c>
      <c r="I775" s="77">
        <v>1</v>
      </c>
      <c r="J775" s="77">
        <v>27.745875445258601</v>
      </c>
      <c r="K775" s="77">
        <v>7.4673859609709195E-2</v>
      </c>
      <c r="L775" s="77">
        <v>27.747803459763301</v>
      </c>
      <c r="M775" s="77">
        <v>7.4684237893639996E-2</v>
      </c>
      <c r="N775" s="77">
        <v>-1.9280145046263199E-3</v>
      </c>
      <c r="O775" s="77">
        <v>-1.0378283930867E-5</v>
      </c>
      <c r="P775" s="77">
        <v>-1.9584040992471001E-3</v>
      </c>
      <c r="Q775" s="77">
        <v>-1.9584040992471001E-3</v>
      </c>
      <c r="R775" s="77">
        <v>0</v>
      </c>
      <c r="S775" s="77">
        <v>3.72028622E-10</v>
      </c>
      <c r="T775" s="77" t="s">
        <v>148</v>
      </c>
      <c r="U775" s="105">
        <v>4.4422758461586E-5</v>
      </c>
      <c r="V775" s="105">
        <v>0</v>
      </c>
      <c r="W775" s="101">
        <v>4.44224301879836E-5</v>
      </c>
    </row>
    <row r="776" spans="2:23" x14ac:dyDescent="0.35">
      <c r="B776" s="55" t="s">
        <v>110</v>
      </c>
      <c r="C776" s="76" t="s">
        <v>133</v>
      </c>
      <c r="D776" s="55" t="s">
        <v>64</v>
      </c>
      <c r="E776" s="55" t="s">
        <v>183</v>
      </c>
      <c r="F776" s="70">
        <v>192.11</v>
      </c>
      <c r="G776" s="77">
        <v>58450</v>
      </c>
      <c r="H776" s="77">
        <v>191.54</v>
      </c>
      <c r="I776" s="77">
        <v>1</v>
      </c>
      <c r="J776" s="77">
        <v>-66.857010632748</v>
      </c>
      <c r="K776" s="77">
        <v>0.114339015493718</v>
      </c>
      <c r="L776" s="77">
        <v>-66.859884713030098</v>
      </c>
      <c r="M776" s="77">
        <v>0.114348846222619</v>
      </c>
      <c r="N776" s="77">
        <v>2.8740802821225499E-3</v>
      </c>
      <c r="O776" s="77">
        <v>-9.8307289010449998E-6</v>
      </c>
      <c r="P776" s="77">
        <v>2.94922833927548E-3</v>
      </c>
      <c r="Q776" s="77">
        <v>2.94922833927548E-3</v>
      </c>
      <c r="R776" s="77">
        <v>0</v>
      </c>
      <c r="S776" s="77">
        <v>2.22493505E-10</v>
      </c>
      <c r="T776" s="77" t="s">
        <v>148</v>
      </c>
      <c r="U776" s="105">
        <v>-2.47553810633073E-4</v>
      </c>
      <c r="V776" s="105">
        <v>0</v>
      </c>
      <c r="W776" s="101">
        <v>-2.4755563999675898E-4</v>
      </c>
    </row>
    <row r="777" spans="2:23" x14ac:dyDescent="0.35">
      <c r="B777" s="55" t="s">
        <v>110</v>
      </c>
      <c r="C777" s="76" t="s">
        <v>133</v>
      </c>
      <c r="D777" s="55" t="s">
        <v>64</v>
      </c>
      <c r="E777" s="55" t="s">
        <v>184</v>
      </c>
      <c r="F777" s="70">
        <v>191.5</v>
      </c>
      <c r="G777" s="77">
        <v>53850</v>
      </c>
      <c r="H777" s="77">
        <v>192.11</v>
      </c>
      <c r="I777" s="77">
        <v>1</v>
      </c>
      <c r="J777" s="77">
        <v>-1.2348533545576501</v>
      </c>
      <c r="K777" s="77">
        <v>0</v>
      </c>
      <c r="L777" s="77">
        <v>-1.2344068115950699</v>
      </c>
      <c r="M777" s="77">
        <v>0</v>
      </c>
      <c r="N777" s="77">
        <v>-4.4654296258248699E-4</v>
      </c>
      <c r="O777" s="77">
        <v>0</v>
      </c>
      <c r="P777" s="77">
        <v>-4.50713913256739E-4</v>
      </c>
      <c r="Q777" s="77">
        <v>-4.50713913256741E-4</v>
      </c>
      <c r="R777" s="77">
        <v>0</v>
      </c>
      <c r="S777" s="77">
        <v>0</v>
      </c>
      <c r="T777" s="77" t="s">
        <v>148</v>
      </c>
      <c r="U777" s="105">
        <v>2.7239120717532299E-4</v>
      </c>
      <c r="V777" s="105">
        <v>0</v>
      </c>
      <c r="W777" s="101">
        <v>2.7238919426919301E-4</v>
      </c>
    </row>
    <row r="778" spans="2:23" x14ac:dyDescent="0.35">
      <c r="B778" s="55" t="s">
        <v>110</v>
      </c>
      <c r="C778" s="76" t="s">
        <v>133</v>
      </c>
      <c r="D778" s="55" t="s">
        <v>64</v>
      </c>
      <c r="E778" s="55" t="s">
        <v>184</v>
      </c>
      <c r="F778" s="70">
        <v>191.5</v>
      </c>
      <c r="G778" s="77">
        <v>53850</v>
      </c>
      <c r="H778" s="77">
        <v>192.11</v>
      </c>
      <c r="I778" s="77">
        <v>2</v>
      </c>
      <c r="J778" s="77">
        <v>-2.8561875300074901</v>
      </c>
      <c r="K778" s="77">
        <v>0</v>
      </c>
      <c r="L778" s="77">
        <v>-2.8551546863612201</v>
      </c>
      <c r="M778" s="77">
        <v>0</v>
      </c>
      <c r="N778" s="77">
        <v>-1.03284364627275E-3</v>
      </c>
      <c r="O778" s="77">
        <v>0</v>
      </c>
      <c r="P778" s="77">
        <v>-1.04249095964983E-3</v>
      </c>
      <c r="Q778" s="77">
        <v>-1.04249095964983E-3</v>
      </c>
      <c r="R778" s="77">
        <v>0</v>
      </c>
      <c r="S778" s="77">
        <v>0</v>
      </c>
      <c r="T778" s="77" t="s">
        <v>148</v>
      </c>
      <c r="U778" s="105">
        <v>6.3003462422639097E-4</v>
      </c>
      <c r="V778" s="105">
        <v>0</v>
      </c>
      <c r="W778" s="101">
        <v>6.3002996842060905E-4</v>
      </c>
    </row>
    <row r="779" spans="2:23" x14ac:dyDescent="0.35">
      <c r="B779" s="55" t="s">
        <v>110</v>
      </c>
      <c r="C779" s="76" t="s">
        <v>133</v>
      </c>
      <c r="D779" s="55" t="s">
        <v>64</v>
      </c>
      <c r="E779" s="55" t="s">
        <v>184</v>
      </c>
      <c r="F779" s="70">
        <v>191.5</v>
      </c>
      <c r="G779" s="77">
        <v>58004</v>
      </c>
      <c r="H779" s="77">
        <v>190.94</v>
      </c>
      <c r="I779" s="77">
        <v>1</v>
      </c>
      <c r="J779" s="77">
        <v>-27.687764137199899</v>
      </c>
      <c r="K779" s="77">
        <v>2.60648176191852E-2</v>
      </c>
      <c r="L779" s="77">
        <v>-27.688468007824898</v>
      </c>
      <c r="M779" s="77">
        <v>2.6066142861091601E-2</v>
      </c>
      <c r="N779" s="77">
        <v>7.03870625001768E-4</v>
      </c>
      <c r="O779" s="77">
        <v>-1.325241906426E-6</v>
      </c>
      <c r="P779" s="77">
        <v>7.1300971108419198E-4</v>
      </c>
      <c r="Q779" s="77">
        <v>7.13009711084191E-4</v>
      </c>
      <c r="R779" s="77">
        <v>0</v>
      </c>
      <c r="S779" s="77">
        <v>1.7285016999999998E-11</v>
      </c>
      <c r="T779" s="77" t="s">
        <v>148</v>
      </c>
      <c r="U779" s="105">
        <v>1.40754792654164E-4</v>
      </c>
      <c r="V779" s="105">
        <v>0</v>
      </c>
      <c r="W779" s="101">
        <v>1.4075375250977701E-4</v>
      </c>
    </row>
    <row r="780" spans="2:23" x14ac:dyDescent="0.35">
      <c r="B780" s="55" t="s">
        <v>110</v>
      </c>
      <c r="C780" s="76" t="s">
        <v>133</v>
      </c>
      <c r="D780" s="55" t="s">
        <v>64</v>
      </c>
      <c r="E780" s="55" t="s">
        <v>185</v>
      </c>
      <c r="F780" s="70">
        <v>192.65</v>
      </c>
      <c r="G780" s="77">
        <v>54000</v>
      </c>
      <c r="H780" s="77">
        <v>192.41</v>
      </c>
      <c r="I780" s="77">
        <v>1</v>
      </c>
      <c r="J780" s="77">
        <v>-3.7042925192128702</v>
      </c>
      <c r="K780" s="77">
        <v>8.3154005391452201E-4</v>
      </c>
      <c r="L780" s="77">
        <v>-3.6902101680438202</v>
      </c>
      <c r="M780" s="77">
        <v>8.2522965571064303E-4</v>
      </c>
      <c r="N780" s="77">
        <v>-1.4082351169041701E-2</v>
      </c>
      <c r="O780" s="77">
        <v>6.3103982038799996E-6</v>
      </c>
      <c r="P780" s="77">
        <v>-1.4344717503348E-2</v>
      </c>
      <c r="Q780" s="77">
        <v>-1.4344717503348E-2</v>
      </c>
      <c r="R780" s="77">
        <v>0</v>
      </c>
      <c r="S780" s="77">
        <v>1.2469717767E-8</v>
      </c>
      <c r="T780" s="77" t="s">
        <v>148</v>
      </c>
      <c r="U780" s="105">
        <v>-2.1648233143771799E-3</v>
      </c>
      <c r="V780" s="105">
        <v>0</v>
      </c>
      <c r="W780" s="101">
        <v>-2.1648393119057499E-3</v>
      </c>
    </row>
    <row r="781" spans="2:23" x14ac:dyDescent="0.35">
      <c r="B781" s="55" t="s">
        <v>110</v>
      </c>
      <c r="C781" s="76" t="s">
        <v>133</v>
      </c>
      <c r="D781" s="55" t="s">
        <v>64</v>
      </c>
      <c r="E781" s="55" t="s">
        <v>185</v>
      </c>
      <c r="F781" s="70">
        <v>192.65</v>
      </c>
      <c r="G781" s="77">
        <v>54850</v>
      </c>
      <c r="H781" s="77">
        <v>192.67</v>
      </c>
      <c r="I781" s="77">
        <v>1</v>
      </c>
      <c r="J781" s="77">
        <v>11.976309804633599</v>
      </c>
      <c r="K781" s="77">
        <v>1.13311277263885E-3</v>
      </c>
      <c r="L781" s="77">
        <v>11.9736321623324</v>
      </c>
      <c r="M781" s="77">
        <v>1.1326061505548401E-3</v>
      </c>
      <c r="N781" s="77">
        <v>2.67764230126311E-3</v>
      </c>
      <c r="O781" s="77">
        <v>5.0662208401600004E-7</v>
      </c>
      <c r="P781" s="77">
        <v>2.7357605547627499E-3</v>
      </c>
      <c r="Q781" s="77">
        <v>2.7357605547627399E-3</v>
      </c>
      <c r="R781" s="77">
        <v>0</v>
      </c>
      <c r="S781" s="77">
        <v>5.9126647999999998E-11</v>
      </c>
      <c r="T781" s="77" t="s">
        <v>149</v>
      </c>
      <c r="U781" s="105">
        <v>4.4052964681295997E-5</v>
      </c>
      <c r="V781" s="105">
        <v>0</v>
      </c>
      <c r="W781" s="101">
        <v>4.4052639140381602E-5</v>
      </c>
    </row>
    <row r="782" spans="2:23" x14ac:dyDescent="0.35">
      <c r="B782" s="55" t="s">
        <v>110</v>
      </c>
      <c r="C782" s="76" t="s">
        <v>133</v>
      </c>
      <c r="D782" s="55" t="s">
        <v>64</v>
      </c>
      <c r="E782" s="55" t="s">
        <v>131</v>
      </c>
      <c r="F782" s="70">
        <v>192.41</v>
      </c>
      <c r="G782" s="77">
        <v>54250</v>
      </c>
      <c r="H782" s="77">
        <v>192.43</v>
      </c>
      <c r="I782" s="77">
        <v>1</v>
      </c>
      <c r="J782" s="77">
        <v>3.6604846194373502</v>
      </c>
      <c r="K782" s="77">
        <v>1.8222840802826901E-4</v>
      </c>
      <c r="L782" s="77">
        <v>3.6511132160897399</v>
      </c>
      <c r="M782" s="77">
        <v>1.8129653694719101E-4</v>
      </c>
      <c r="N782" s="77">
        <v>9.3714033476091606E-3</v>
      </c>
      <c r="O782" s="77">
        <v>9.3187108107800003E-7</v>
      </c>
      <c r="P782" s="77">
        <v>9.5524915347172494E-3</v>
      </c>
      <c r="Q782" s="77">
        <v>9.5524915347172494E-3</v>
      </c>
      <c r="R782" s="77">
        <v>0</v>
      </c>
      <c r="S782" s="77">
        <v>1.241001285E-9</v>
      </c>
      <c r="T782" s="77" t="s">
        <v>148</v>
      </c>
      <c r="U782" s="105">
        <v>-8.1174335311830008E-6</v>
      </c>
      <c r="V782" s="105">
        <v>0</v>
      </c>
      <c r="W782" s="101">
        <v>-8.1174935170829998E-6</v>
      </c>
    </row>
    <row r="783" spans="2:23" x14ac:dyDescent="0.35">
      <c r="B783" s="55" t="s">
        <v>110</v>
      </c>
      <c r="C783" s="76" t="s">
        <v>133</v>
      </c>
      <c r="D783" s="55" t="s">
        <v>64</v>
      </c>
      <c r="E783" s="55" t="s">
        <v>186</v>
      </c>
      <c r="F783" s="70">
        <v>192.49</v>
      </c>
      <c r="G783" s="77">
        <v>54250</v>
      </c>
      <c r="H783" s="77">
        <v>192.43</v>
      </c>
      <c r="I783" s="77">
        <v>1</v>
      </c>
      <c r="J783" s="77">
        <v>-3.6599902998051301</v>
      </c>
      <c r="K783" s="77">
        <v>8.0641084547899197E-4</v>
      </c>
      <c r="L783" s="77">
        <v>-3.65062142401095</v>
      </c>
      <c r="M783" s="77">
        <v>8.0228761424315205E-4</v>
      </c>
      <c r="N783" s="77">
        <v>-9.3688757941835805E-3</v>
      </c>
      <c r="O783" s="77">
        <v>4.1232312358399997E-6</v>
      </c>
      <c r="P783" s="77">
        <v>-9.5524915337564503E-3</v>
      </c>
      <c r="Q783" s="77">
        <v>-9.5524915337564503E-3</v>
      </c>
      <c r="R783" s="77">
        <v>0</v>
      </c>
      <c r="S783" s="77">
        <v>5.4932556890000004E-9</v>
      </c>
      <c r="T783" s="77" t="s">
        <v>148</v>
      </c>
      <c r="U783" s="105">
        <v>2.3142453599876299E-4</v>
      </c>
      <c r="V783" s="105">
        <v>0</v>
      </c>
      <c r="W783" s="101">
        <v>2.3142282582657301E-4</v>
      </c>
    </row>
    <row r="784" spans="2:23" x14ac:dyDescent="0.35">
      <c r="B784" s="55" t="s">
        <v>110</v>
      </c>
      <c r="C784" s="76" t="s">
        <v>133</v>
      </c>
      <c r="D784" s="55" t="s">
        <v>64</v>
      </c>
      <c r="E784" s="55" t="s">
        <v>187</v>
      </c>
      <c r="F784" s="70">
        <v>192.67</v>
      </c>
      <c r="G784" s="77">
        <v>53550</v>
      </c>
      <c r="H784" s="77">
        <v>192.65</v>
      </c>
      <c r="I784" s="77">
        <v>1</v>
      </c>
      <c r="J784" s="77">
        <v>5.2298582843727504</v>
      </c>
      <c r="K784" s="77">
        <v>4.84120092840815E-4</v>
      </c>
      <c r="L784" s="77">
        <v>5.2347128268831398</v>
      </c>
      <c r="M784" s="77">
        <v>4.85019265324847E-4</v>
      </c>
      <c r="N784" s="77">
        <v>-4.8545425103817298E-3</v>
      </c>
      <c r="O784" s="77">
        <v>-8.9917248403099996E-7</v>
      </c>
      <c r="P784" s="77">
        <v>-4.9416343630001398E-3</v>
      </c>
      <c r="Q784" s="77">
        <v>-4.9416343630001303E-3</v>
      </c>
      <c r="R784" s="77">
        <v>0</v>
      </c>
      <c r="S784" s="77">
        <v>4.3222957800000002E-10</v>
      </c>
      <c r="T784" s="77" t="s">
        <v>148</v>
      </c>
      <c r="U784" s="105">
        <v>-2.7032542098101402E-4</v>
      </c>
      <c r="V784" s="105">
        <v>0</v>
      </c>
      <c r="W784" s="101">
        <v>-2.7032741862147597E-4</v>
      </c>
    </row>
    <row r="785" spans="2:23" x14ac:dyDescent="0.35">
      <c r="B785" s="55" t="s">
        <v>110</v>
      </c>
      <c r="C785" s="76" t="s">
        <v>133</v>
      </c>
      <c r="D785" s="55" t="s">
        <v>64</v>
      </c>
      <c r="E785" s="55" t="s">
        <v>188</v>
      </c>
      <c r="F785" s="70">
        <v>190.78</v>
      </c>
      <c r="G785" s="77">
        <v>58200</v>
      </c>
      <c r="H785" s="77">
        <v>191.73</v>
      </c>
      <c r="I785" s="77">
        <v>1</v>
      </c>
      <c r="J785" s="77">
        <v>15.046379203621701</v>
      </c>
      <c r="K785" s="77">
        <v>3.9845260776495701E-2</v>
      </c>
      <c r="L785" s="77">
        <v>15.0504766230136</v>
      </c>
      <c r="M785" s="77">
        <v>3.9866964998058599E-2</v>
      </c>
      <c r="N785" s="77">
        <v>-4.0974193918685798E-3</v>
      </c>
      <c r="O785" s="77">
        <v>-2.1704221562905E-5</v>
      </c>
      <c r="P785" s="77">
        <v>-4.1597257842846099E-3</v>
      </c>
      <c r="Q785" s="77">
        <v>-4.1597257842846003E-3</v>
      </c>
      <c r="R785" s="77">
        <v>0</v>
      </c>
      <c r="S785" s="77">
        <v>3.045384074E-9</v>
      </c>
      <c r="T785" s="77" t="s">
        <v>149</v>
      </c>
      <c r="U785" s="105">
        <v>-2.5849247273831998E-4</v>
      </c>
      <c r="V785" s="105">
        <v>0</v>
      </c>
      <c r="W785" s="101">
        <v>-2.58494382936113E-4</v>
      </c>
    </row>
    <row r="786" spans="2:23" x14ac:dyDescent="0.35">
      <c r="B786" s="55" t="s">
        <v>110</v>
      </c>
      <c r="C786" s="76" t="s">
        <v>133</v>
      </c>
      <c r="D786" s="55" t="s">
        <v>64</v>
      </c>
      <c r="E786" s="55" t="s">
        <v>189</v>
      </c>
      <c r="F786" s="70">
        <v>192.67</v>
      </c>
      <c r="G786" s="77">
        <v>53000</v>
      </c>
      <c r="H786" s="77">
        <v>192.91</v>
      </c>
      <c r="I786" s="77">
        <v>1</v>
      </c>
      <c r="J786" s="77">
        <v>31.320008808192899</v>
      </c>
      <c r="K786" s="77">
        <v>2.4248909767143299E-2</v>
      </c>
      <c r="L786" s="77">
        <v>31.3083980746948</v>
      </c>
      <c r="M786" s="77">
        <v>2.4230934328887802E-2</v>
      </c>
      <c r="N786" s="77">
        <v>1.16107334981297E-2</v>
      </c>
      <c r="O786" s="77">
        <v>1.7975438255558E-5</v>
      </c>
      <c r="P786" s="77">
        <v>1.189502882443E-2</v>
      </c>
      <c r="Q786" s="77">
        <v>1.18950288244299E-2</v>
      </c>
      <c r="R786" s="77">
        <v>0</v>
      </c>
      <c r="S786" s="77">
        <v>3.497675089E-9</v>
      </c>
      <c r="T786" s="77" t="s">
        <v>149</v>
      </c>
      <c r="U786" s="105">
        <v>6.7890870173783298E-4</v>
      </c>
      <c r="V786" s="105">
        <v>0</v>
      </c>
      <c r="W786" s="101">
        <v>6.7890368476426104E-4</v>
      </c>
    </row>
    <row r="787" spans="2:23" x14ac:dyDescent="0.35">
      <c r="B787" s="55" t="s">
        <v>110</v>
      </c>
      <c r="C787" s="76" t="s">
        <v>133</v>
      </c>
      <c r="D787" s="55" t="s">
        <v>64</v>
      </c>
      <c r="E787" s="55" t="s">
        <v>190</v>
      </c>
      <c r="F787" s="70">
        <v>193.17</v>
      </c>
      <c r="G787" s="77">
        <v>56100</v>
      </c>
      <c r="H787" s="77">
        <v>193.2</v>
      </c>
      <c r="I787" s="77">
        <v>1</v>
      </c>
      <c r="J787" s="77">
        <v>0.139937765441777</v>
      </c>
      <c r="K787" s="77">
        <v>1.5000254898779999E-6</v>
      </c>
      <c r="L787" s="77">
        <v>0.141860570051482</v>
      </c>
      <c r="M787" s="77">
        <v>1.5415306742859999E-6</v>
      </c>
      <c r="N787" s="77">
        <v>-1.9228046097046799E-3</v>
      </c>
      <c r="O787" s="77">
        <v>-4.1505184409000002E-8</v>
      </c>
      <c r="P787" s="77">
        <v>-1.9584040990202798E-3</v>
      </c>
      <c r="Q787" s="77">
        <v>-1.9584040990202798E-3</v>
      </c>
      <c r="R787" s="77">
        <v>0</v>
      </c>
      <c r="S787" s="77">
        <v>2.9378755100000002E-10</v>
      </c>
      <c r="T787" s="77" t="s">
        <v>148</v>
      </c>
      <c r="U787" s="105">
        <v>4.9665959241165997E-5</v>
      </c>
      <c r="V787" s="105">
        <v>0</v>
      </c>
      <c r="W787" s="101">
        <v>4.9665592221558997E-5</v>
      </c>
    </row>
    <row r="788" spans="2:23" x14ac:dyDescent="0.35">
      <c r="B788" s="55" t="s">
        <v>110</v>
      </c>
      <c r="C788" s="76" t="s">
        <v>133</v>
      </c>
      <c r="D788" s="55" t="s">
        <v>64</v>
      </c>
      <c r="E788" s="55" t="s">
        <v>132</v>
      </c>
      <c r="F788" s="70">
        <v>193.28</v>
      </c>
      <c r="G788" s="77">
        <v>56100</v>
      </c>
      <c r="H788" s="77">
        <v>193.2</v>
      </c>
      <c r="I788" s="77">
        <v>1</v>
      </c>
      <c r="J788" s="77">
        <v>-1.9259275013131301</v>
      </c>
      <c r="K788" s="77">
        <v>3.0675057042398702E-4</v>
      </c>
      <c r="L788" s="77">
        <v>-1.9253321666730301</v>
      </c>
      <c r="M788" s="77">
        <v>3.0656095683253897E-4</v>
      </c>
      <c r="N788" s="77">
        <v>-5.9533464010046199E-4</v>
      </c>
      <c r="O788" s="77">
        <v>1.8961359144900001E-7</v>
      </c>
      <c r="P788" s="77">
        <v>-6.1449313583460802E-4</v>
      </c>
      <c r="Q788" s="77">
        <v>-6.1449313583460802E-4</v>
      </c>
      <c r="R788" s="77">
        <v>0</v>
      </c>
      <c r="S788" s="77">
        <v>3.1227669999999998E-11</v>
      </c>
      <c r="T788" s="77" t="s">
        <v>148</v>
      </c>
      <c r="U788" s="105">
        <v>-1.0985840796525E-5</v>
      </c>
      <c r="V788" s="105">
        <v>0</v>
      </c>
      <c r="W788" s="101">
        <v>-1.0985921979271301E-5</v>
      </c>
    </row>
    <row r="789" spans="2:23" x14ac:dyDescent="0.35">
      <c r="B789" s="55" t="s">
        <v>110</v>
      </c>
      <c r="C789" s="76" t="s">
        <v>133</v>
      </c>
      <c r="D789" s="55" t="s">
        <v>64</v>
      </c>
      <c r="E789" s="55" t="s">
        <v>191</v>
      </c>
      <c r="F789" s="70">
        <v>190.94</v>
      </c>
      <c r="G789" s="77">
        <v>58054</v>
      </c>
      <c r="H789" s="77">
        <v>191.22</v>
      </c>
      <c r="I789" s="77">
        <v>1</v>
      </c>
      <c r="J789" s="77">
        <v>11.8438291674222</v>
      </c>
      <c r="K789" s="77">
        <v>7.8835274613059895E-3</v>
      </c>
      <c r="L789" s="77">
        <v>11.843881042100101</v>
      </c>
      <c r="M789" s="77">
        <v>7.8835965194352792E-3</v>
      </c>
      <c r="N789" s="77">
        <v>-5.1874677849118E-5</v>
      </c>
      <c r="O789" s="77">
        <v>-6.9058129289000005E-8</v>
      </c>
      <c r="P789" s="77">
        <v>-5.2610727751146E-5</v>
      </c>
      <c r="Q789" s="77">
        <v>-5.2610727751147003E-5</v>
      </c>
      <c r="R789" s="77">
        <v>0</v>
      </c>
      <c r="S789" s="77">
        <v>1.5555500000000001E-13</v>
      </c>
      <c r="T789" s="77" t="s">
        <v>148</v>
      </c>
      <c r="U789" s="105">
        <v>1.3292824532449999E-6</v>
      </c>
      <c r="V789" s="105">
        <v>0</v>
      </c>
      <c r="W789" s="101">
        <v>1.32927263016434E-6</v>
      </c>
    </row>
    <row r="790" spans="2:23" x14ac:dyDescent="0.35">
      <c r="B790" s="55" t="s">
        <v>110</v>
      </c>
      <c r="C790" s="76" t="s">
        <v>133</v>
      </c>
      <c r="D790" s="55" t="s">
        <v>64</v>
      </c>
      <c r="E790" s="55" t="s">
        <v>191</v>
      </c>
      <c r="F790" s="70">
        <v>190.94</v>
      </c>
      <c r="G790" s="77">
        <v>58104</v>
      </c>
      <c r="H790" s="77">
        <v>191.33</v>
      </c>
      <c r="I790" s="77">
        <v>1</v>
      </c>
      <c r="J790" s="77">
        <v>10.182797631103799</v>
      </c>
      <c r="K790" s="77">
        <v>9.2698294630835596E-3</v>
      </c>
      <c r="L790" s="77">
        <v>10.1828494205035</v>
      </c>
      <c r="M790" s="77">
        <v>9.2699237554659097E-3</v>
      </c>
      <c r="N790" s="77">
        <v>-5.1789399670154998E-5</v>
      </c>
      <c r="O790" s="77">
        <v>-9.4292382343000001E-8</v>
      </c>
      <c r="P790" s="77">
        <v>-5.2555011073120001E-5</v>
      </c>
      <c r="Q790" s="77">
        <v>-5.2555011073120001E-5</v>
      </c>
      <c r="R790" s="77">
        <v>0</v>
      </c>
      <c r="S790" s="77">
        <v>2.4692499999999998E-13</v>
      </c>
      <c r="T790" s="77" t="s">
        <v>148</v>
      </c>
      <c r="U790" s="105">
        <v>2.1752913723010001E-6</v>
      </c>
      <c r="V790" s="105">
        <v>0</v>
      </c>
      <c r="W790" s="101">
        <v>2.1752752974159701E-6</v>
      </c>
    </row>
    <row r="791" spans="2:23" x14ac:dyDescent="0.35">
      <c r="B791" s="55" t="s">
        <v>110</v>
      </c>
      <c r="C791" s="76" t="s">
        <v>133</v>
      </c>
      <c r="D791" s="55" t="s">
        <v>64</v>
      </c>
      <c r="E791" s="55" t="s">
        <v>192</v>
      </c>
      <c r="F791" s="70">
        <v>191.22</v>
      </c>
      <c r="G791" s="77">
        <v>58104</v>
      </c>
      <c r="H791" s="77">
        <v>191.33</v>
      </c>
      <c r="I791" s="77">
        <v>1</v>
      </c>
      <c r="J791" s="77">
        <v>7.4122698820111399</v>
      </c>
      <c r="K791" s="77">
        <v>1.8350542764459001E-3</v>
      </c>
      <c r="L791" s="77">
        <v>7.4123216751250496</v>
      </c>
      <c r="M791" s="77">
        <v>1.8350799213586501E-3</v>
      </c>
      <c r="N791" s="77">
        <v>-5.1793113903241999E-5</v>
      </c>
      <c r="O791" s="77">
        <v>-2.5644912754000001E-8</v>
      </c>
      <c r="P791" s="77">
        <v>-5.2610728324259002E-5</v>
      </c>
      <c r="Q791" s="77">
        <v>-5.2610728324259002E-5</v>
      </c>
      <c r="R791" s="77">
        <v>0</v>
      </c>
      <c r="S791" s="77">
        <v>9.2446999999999997E-14</v>
      </c>
      <c r="T791" s="77" t="s">
        <v>148</v>
      </c>
      <c r="U791" s="105">
        <v>7.9201184236900002E-7</v>
      </c>
      <c r="V791" s="105">
        <v>0</v>
      </c>
      <c r="W791" s="101">
        <v>7.9200598959015995E-7</v>
      </c>
    </row>
    <row r="792" spans="2:23" x14ac:dyDescent="0.35">
      <c r="B792" s="55" t="s">
        <v>110</v>
      </c>
      <c r="C792" s="76" t="s">
        <v>133</v>
      </c>
      <c r="D792" s="55" t="s">
        <v>64</v>
      </c>
      <c r="E792" s="55" t="s">
        <v>193</v>
      </c>
      <c r="F792" s="70">
        <v>191.35</v>
      </c>
      <c r="G792" s="77">
        <v>58200</v>
      </c>
      <c r="H792" s="77">
        <v>191.73</v>
      </c>
      <c r="I792" s="77">
        <v>1</v>
      </c>
      <c r="J792" s="77">
        <v>16.216721409761401</v>
      </c>
      <c r="K792" s="77">
        <v>1.0755965979226199E-2</v>
      </c>
      <c r="L792" s="77">
        <v>16.212632130548698</v>
      </c>
      <c r="M792" s="77">
        <v>1.0750542120560499E-2</v>
      </c>
      <c r="N792" s="77">
        <v>4.0892792126490099E-3</v>
      </c>
      <c r="O792" s="77">
        <v>5.4238586656610001E-6</v>
      </c>
      <c r="P792" s="77">
        <v>4.1597257849426703E-3</v>
      </c>
      <c r="Q792" s="77">
        <v>4.1597257849426703E-3</v>
      </c>
      <c r="R792" s="77">
        <v>0</v>
      </c>
      <c r="S792" s="77">
        <v>7.0770573099999998E-10</v>
      </c>
      <c r="T792" s="77" t="s">
        <v>148</v>
      </c>
      <c r="U792" s="105">
        <v>-5.1504021198584796E-4</v>
      </c>
      <c r="V792" s="105">
        <v>0</v>
      </c>
      <c r="W792" s="101">
        <v>-5.1504401801031696E-4</v>
      </c>
    </row>
    <row r="793" spans="2:23" x14ac:dyDescent="0.35">
      <c r="B793" s="55" t="s">
        <v>110</v>
      </c>
      <c r="C793" s="76" t="s">
        <v>133</v>
      </c>
      <c r="D793" s="55" t="s">
        <v>64</v>
      </c>
      <c r="E793" s="55" t="s">
        <v>193</v>
      </c>
      <c r="F793" s="70">
        <v>191.35</v>
      </c>
      <c r="G793" s="77">
        <v>58300</v>
      </c>
      <c r="H793" s="77">
        <v>191.67</v>
      </c>
      <c r="I793" s="77">
        <v>1</v>
      </c>
      <c r="J793" s="77">
        <v>24.194568471785001</v>
      </c>
      <c r="K793" s="77">
        <v>2.2185793740010298E-2</v>
      </c>
      <c r="L793" s="77">
        <v>24.195443441447001</v>
      </c>
      <c r="M793" s="77">
        <v>2.2187398418141099E-2</v>
      </c>
      <c r="N793" s="77">
        <v>-8.7496966206246395E-4</v>
      </c>
      <c r="O793" s="77">
        <v>-1.6046781308569999E-6</v>
      </c>
      <c r="P793" s="77">
        <v>-8.8134178600793799E-4</v>
      </c>
      <c r="Q793" s="77">
        <v>-8.8134178600793897E-4</v>
      </c>
      <c r="R793" s="77">
        <v>0</v>
      </c>
      <c r="S793" s="77">
        <v>2.9439330999999999E-11</v>
      </c>
      <c r="T793" s="77" t="s">
        <v>148</v>
      </c>
      <c r="U793" s="105">
        <v>-2.7321616980466E-5</v>
      </c>
      <c r="V793" s="105">
        <v>0</v>
      </c>
      <c r="W793" s="101">
        <v>-2.7321818880706701E-5</v>
      </c>
    </row>
    <row r="794" spans="2:23" x14ac:dyDescent="0.35">
      <c r="B794" s="55" t="s">
        <v>110</v>
      </c>
      <c r="C794" s="76" t="s">
        <v>133</v>
      </c>
      <c r="D794" s="55" t="s">
        <v>64</v>
      </c>
      <c r="E794" s="55" t="s">
        <v>193</v>
      </c>
      <c r="F794" s="70">
        <v>191.35</v>
      </c>
      <c r="G794" s="77">
        <v>58500</v>
      </c>
      <c r="H794" s="77">
        <v>191.22</v>
      </c>
      <c r="I794" s="77">
        <v>1</v>
      </c>
      <c r="J794" s="77">
        <v>-58.782744830232602</v>
      </c>
      <c r="K794" s="77">
        <v>1.7968137666836401E-2</v>
      </c>
      <c r="L794" s="77">
        <v>-58.779527627715403</v>
      </c>
      <c r="M794" s="77">
        <v>1.7966170914314301E-2</v>
      </c>
      <c r="N794" s="77">
        <v>-3.2172025171806101E-3</v>
      </c>
      <c r="O794" s="77">
        <v>1.966752522162E-6</v>
      </c>
      <c r="P794" s="77">
        <v>-3.2783839993611001E-3</v>
      </c>
      <c r="Q794" s="77">
        <v>-3.2783839993611001E-3</v>
      </c>
      <c r="R794" s="77">
        <v>0</v>
      </c>
      <c r="S794" s="77">
        <v>5.5888569000000001E-11</v>
      </c>
      <c r="T794" s="77" t="s">
        <v>148</v>
      </c>
      <c r="U794" s="105">
        <v>-4.2026071031656001E-5</v>
      </c>
      <c r="V794" s="105">
        <v>0</v>
      </c>
      <c r="W794" s="101">
        <v>-4.2026381594309103E-5</v>
      </c>
    </row>
    <row r="795" spans="2:23" x14ac:dyDescent="0.35">
      <c r="B795" s="55" t="s">
        <v>110</v>
      </c>
      <c r="C795" s="76" t="s">
        <v>133</v>
      </c>
      <c r="D795" s="55" t="s">
        <v>64</v>
      </c>
      <c r="E795" s="55" t="s">
        <v>194</v>
      </c>
      <c r="F795" s="70">
        <v>191.67</v>
      </c>
      <c r="G795" s="77">
        <v>58305</v>
      </c>
      <c r="H795" s="77">
        <v>191.67</v>
      </c>
      <c r="I795" s="77">
        <v>1</v>
      </c>
      <c r="J795" s="77">
        <v>12.884595727528501</v>
      </c>
      <c r="K795" s="77">
        <v>0</v>
      </c>
      <c r="L795" s="77">
        <v>12.884595727529</v>
      </c>
      <c r="M795" s="77">
        <v>0</v>
      </c>
      <c r="N795" s="77">
        <v>-5.3013099999999996E-13</v>
      </c>
      <c r="O795" s="77">
        <v>0</v>
      </c>
      <c r="P795" s="77">
        <v>-2.2547E-13</v>
      </c>
      <c r="Q795" s="77">
        <v>-2.2547099999999999E-13</v>
      </c>
      <c r="R795" s="77">
        <v>0</v>
      </c>
      <c r="S795" s="77">
        <v>0</v>
      </c>
      <c r="T795" s="77" t="s">
        <v>148</v>
      </c>
      <c r="U795" s="105">
        <v>0</v>
      </c>
      <c r="V795" s="105">
        <v>0</v>
      </c>
      <c r="W795" s="101">
        <v>0</v>
      </c>
    </row>
    <row r="796" spans="2:23" x14ac:dyDescent="0.35">
      <c r="B796" s="55" t="s">
        <v>110</v>
      </c>
      <c r="C796" s="76" t="s">
        <v>133</v>
      </c>
      <c r="D796" s="55" t="s">
        <v>64</v>
      </c>
      <c r="E796" s="55" t="s">
        <v>194</v>
      </c>
      <c r="F796" s="70">
        <v>191.67</v>
      </c>
      <c r="G796" s="77">
        <v>58350</v>
      </c>
      <c r="H796" s="77">
        <v>192.17</v>
      </c>
      <c r="I796" s="77">
        <v>1</v>
      </c>
      <c r="J796" s="77">
        <v>21.1547339846508</v>
      </c>
      <c r="K796" s="77">
        <v>2.9670759648436799E-2</v>
      </c>
      <c r="L796" s="77">
        <v>21.155936728711701</v>
      </c>
      <c r="M796" s="77">
        <v>2.9674133583031601E-2</v>
      </c>
      <c r="N796" s="77">
        <v>-1.2027440609463399E-3</v>
      </c>
      <c r="O796" s="77">
        <v>-3.3739345947780001E-6</v>
      </c>
      <c r="P796" s="77">
        <v>-1.21049744629334E-3</v>
      </c>
      <c r="Q796" s="77">
        <v>-1.21049744629334E-3</v>
      </c>
      <c r="R796" s="77">
        <v>0</v>
      </c>
      <c r="S796" s="77">
        <v>9.7149660000000006E-11</v>
      </c>
      <c r="T796" s="77" t="s">
        <v>148</v>
      </c>
      <c r="U796" s="105">
        <v>-4.6153496956575998E-5</v>
      </c>
      <c r="V796" s="105">
        <v>0</v>
      </c>
      <c r="W796" s="101">
        <v>-4.6153838019923403E-5</v>
      </c>
    </row>
    <row r="797" spans="2:23" x14ac:dyDescent="0.35">
      <c r="B797" s="55" t="s">
        <v>110</v>
      </c>
      <c r="C797" s="76" t="s">
        <v>133</v>
      </c>
      <c r="D797" s="55" t="s">
        <v>64</v>
      </c>
      <c r="E797" s="55" t="s">
        <v>194</v>
      </c>
      <c r="F797" s="70">
        <v>191.67</v>
      </c>
      <c r="G797" s="77">
        <v>58600</v>
      </c>
      <c r="H797" s="77">
        <v>191.65</v>
      </c>
      <c r="I797" s="77">
        <v>1</v>
      </c>
      <c r="J797" s="77">
        <v>-17.8119029362189</v>
      </c>
      <c r="K797" s="77">
        <v>1.2182933230436501E-3</v>
      </c>
      <c r="L797" s="77">
        <v>-17.812233222517399</v>
      </c>
      <c r="M797" s="77">
        <v>1.2183385051136701E-3</v>
      </c>
      <c r="N797" s="77">
        <v>3.3028629851661301E-4</v>
      </c>
      <c r="O797" s="77">
        <v>-4.5182070028000001E-8</v>
      </c>
      <c r="P797" s="77">
        <v>3.2915566102107802E-4</v>
      </c>
      <c r="Q797" s="77">
        <v>3.2915566102107802E-4</v>
      </c>
      <c r="R797" s="77">
        <v>0</v>
      </c>
      <c r="S797" s="77">
        <v>4.1603899999999999E-13</v>
      </c>
      <c r="T797" s="77" t="s">
        <v>149</v>
      </c>
      <c r="U797" s="105">
        <v>-2.053869571188E-6</v>
      </c>
      <c r="V797" s="105">
        <v>0</v>
      </c>
      <c r="W797" s="101">
        <v>-2.0538847487948401E-6</v>
      </c>
    </row>
    <row r="798" spans="2:23" x14ac:dyDescent="0.35">
      <c r="B798" s="55" t="s">
        <v>110</v>
      </c>
      <c r="C798" s="76" t="s">
        <v>133</v>
      </c>
      <c r="D798" s="55" t="s">
        <v>64</v>
      </c>
      <c r="E798" s="55" t="s">
        <v>195</v>
      </c>
      <c r="F798" s="70">
        <v>191.67</v>
      </c>
      <c r="G798" s="77">
        <v>58300</v>
      </c>
      <c r="H798" s="77">
        <v>191.67</v>
      </c>
      <c r="I798" s="77">
        <v>2</v>
      </c>
      <c r="J798" s="77">
        <v>-7.9406042724703703</v>
      </c>
      <c r="K798" s="77">
        <v>0</v>
      </c>
      <c r="L798" s="77">
        <v>-7.9406042724706998</v>
      </c>
      <c r="M798" s="77">
        <v>0</v>
      </c>
      <c r="N798" s="77">
        <v>3.3029100000000002E-13</v>
      </c>
      <c r="O798" s="77">
        <v>0</v>
      </c>
      <c r="P798" s="77">
        <v>1.42402E-13</v>
      </c>
      <c r="Q798" s="77">
        <v>1.42402E-13</v>
      </c>
      <c r="R798" s="77">
        <v>0</v>
      </c>
      <c r="S798" s="77">
        <v>0</v>
      </c>
      <c r="T798" s="77" t="s">
        <v>148</v>
      </c>
      <c r="U798" s="105">
        <v>0</v>
      </c>
      <c r="V798" s="105">
        <v>0</v>
      </c>
      <c r="W798" s="101">
        <v>0</v>
      </c>
    </row>
    <row r="799" spans="2:23" x14ac:dyDescent="0.35">
      <c r="B799" s="55" t="s">
        <v>110</v>
      </c>
      <c r="C799" s="76" t="s">
        <v>133</v>
      </c>
      <c r="D799" s="55" t="s">
        <v>64</v>
      </c>
      <c r="E799" s="55" t="s">
        <v>196</v>
      </c>
      <c r="F799" s="70">
        <v>191.54</v>
      </c>
      <c r="G799" s="77">
        <v>58500</v>
      </c>
      <c r="H799" s="77">
        <v>191.22</v>
      </c>
      <c r="I799" s="77">
        <v>1</v>
      </c>
      <c r="J799" s="77">
        <v>-66.945776386181393</v>
      </c>
      <c r="K799" s="77">
        <v>6.3192491360875305E-2</v>
      </c>
      <c r="L799" s="77">
        <v>-66.948658102036006</v>
      </c>
      <c r="M799" s="77">
        <v>6.3197931785452702E-2</v>
      </c>
      <c r="N799" s="77">
        <v>2.8817158545857398E-3</v>
      </c>
      <c r="O799" s="77">
        <v>-5.4404245773559996E-6</v>
      </c>
      <c r="P799" s="77">
        <v>2.9492283376374201E-3</v>
      </c>
      <c r="Q799" s="77">
        <v>2.9492283376374201E-3</v>
      </c>
      <c r="R799" s="77">
        <v>0</v>
      </c>
      <c r="S799" s="77">
        <v>1.22641064E-10</v>
      </c>
      <c r="T799" s="77" t="s">
        <v>148</v>
      </c>
      <c r="U799" s="105">
        <v>-1.1903938214691501E-4</v>
      </c>
      <c r="V799" s="105">
        <v>0</v>
      </c>
      <c r="W799" s="101">
        <v>-1.1904026181959E-4</v>
      </c>
    </row>
    <row r="800" spans="2:23" x14ac:dyDescent="0.35">
      <c r="B800" s="55" t="s">
        <v>110</v>
      </c>
      <c r="C800" s="76" t="s">
        <v>133</v>
      </c>
      <c r="D800" s="55" t="s">
        <v>64</v>
      </c>
      <c r="E800" s="55" t="s">
        <v>197</v>
      </c>
      <c r="F800" s="70">
        <v>191.22</v>
      </c>
      <c r="G800" s="77">
        <v>58600</v>
      </c>
      <c r="H800" s="77">
        <v>191.65</v>
      </c>
      <c r="I800" s="77">
        <v>1</v>
      </c>
      <c r="J800" s="77">
        <v>24.966855490378801</v>
      </c>
      <c r="K800" s="77">
        <v>2.8486814999639901E-2</v>
      </c>
      <c r="L800" s="77">
        <v>24.967186176577901</v>
      </c>
      <c r="M800" s="77">
        <v>2.84875696208188E-2</v>
      </c>
      <c r="N800" s="77">
        <v>-3.30686199087604E-4</v>
      </c>
      <c r="O800" s="77">
        <v>-7.5462117888500004E-7</v>
      </c>
      <c r="P800" s="77">
        <v>-3.2915566068054801E-4</v>
      </c>
      <c r="Q800" s="77">
        <v>-3.2915566068054801E-4</v>
      </c>
      <c r="R800" s="77">
        <v>0</v>
      </c>
      <c r="S800" s="77">
        <v>4.9512959999999998E-12</v>
      </c>
      <c r="T800" s="77" t="s">
        <v>149</v>
      </c>
      <c r="U800" s="105">
        <v>-2.2658397722549999E-6</v>
      </c>
      <c r="V800" s="105">
        <v>0</v>
      </c>
      <c r="W800" s="101">
        <v>-2.2658565162711302E-6</v>
      </c>
    </row>
    <row r="801" spans="2:23" x14ac:dyDescent="0.35">
      <c r="B801" s="55" t="s">
        <v>110</v>
      </c>
      <c r="C801" s="76" t="s">
        <v>111</v>
      </c>
      <c r="D801" s="55" t="s">
        <v>65</v>
      </c>
      <c r="E801" s="55" t="s">
        <v>112</v>
      </c>
      <c r="F801" s="70">
        <v>172.31</v>
      </c>
      <c r="G801" s="77">
        <v>50050</v>
      </c>
      <c r="H801" s="77">
        <v>172.31</v>
      </c>
      <c r="I801" s="77">
        <v>1</v>
      </c>
      <c r="J801" s="77">
        <v>2.3474349120272E-4</v>
      </c>
      <c r="K801" s="77">
        <v>1.0084125000000001E-11</v>
      </c>
      <c r="L801" s="77">
        <v>-5.0013369389929001E-5</v>
      </c>
      <c r="M801" s="77">
        <v>4.5774499999999998E-13</v>
      </c>
      <c r="N801" s="77">
        <v>2.8475686059264998E-4</v>
      </c>
      <c r="O801" s="77">
        <v>9.6263799999999992E-12</v>
      </c>
      <c r="P801" s="77">
        <v>-2.8642339200000002E-10</v>
      </c>
      <c r="Q801" s="77">
        <v>-2.8642339200000002E-10</v>
      </c>
      <c r="R801" s="77">
        <v>0</v>
      </c>
      <c r="S801" s="77">
        <v>0</v>
      </c>
      <c r="T801" s="77" t="s">
        <v>127</v>
      </c>
      <c r="U801" s="105">
        <v>1.658803457E-9</v>
      </c>
      <c r="V801" s="105">
        <v>0</v>
      </c>
      <c r="W801" s="101">
        <v>1.6590553971599999E-9</v>
      </c>
    </row>
    <row r="802" spans="2:23" x14ac:dyDescent="0.35">
      <c r="B802" s="55" t="s">
        <v>110</v>
      </c>
      <c r="C802" s="76" t="s">
        <v>111</v>
      </c>
      <c r="D802" s="55" t="s">
        <v>65</v>
      </c>
      <c r="E802" s="55" t="s">
        <v>128</v>
      </c>
      <c r="F802" s="70">
        <v>177.75</v>
      </c>
      <c r="G802" s="77">
        <v>56050</v>
      </c>
      <c r="H802" s="77">
        <v>177.52</v>
      </c>
      <c r="I802" s="77">
        <v>1</v>
      </c>
      <c r="J802" s="77">
        <v>-11.526537567519901</v>
      </c>
      <c r="K802" s="77">
        <v>4.2515541854542902E-3</v>
      </c>
      <c r="L802" s="77">
        <v>-11.5265036091476</v>
      </c>
      <c r="M802" s="77">
        <v>4.25152913445416E-3</v>
      </c>
      <c r="N802" s="77">
        <v>-3.3958372265551998E-5</v>
      </c>
      <c r="O802" s="77">
        <v>2.5051000132E-8</v>
      </c>
      <c r="P802" s="77">
        <v>8.0027967000000003E-11</v>
      </c>
      <c r="Q802" s="77">
        <v>8.0027967999999997E-11</v>
      </c>
      <c r="R802" s="77">
        <v>0</v>
      </c>
      <c r="S802" s="77">
        <v>0</v>
      </c>
      <c r="T802" s="77" t="s">
        <v>127</v>
      </c>
      <c r="U802" s="105">
        <v>-3.5078195863039999E-6</v>
      </c>
      <c r="V802" s="105">
        <v>0</v>
      </c>
      <c r="W802" s="101">
        <v>-3.5072868163660998E-6</v>
      </c>
    </row>
    <row r="803" spans="2:23" x14ac:dyDescent="0.35">
      <c r="B803" s="55" t="s">
        <v>110</v>
      </c>
      <c r="C803" s="76" t="s">
        <v>111</v>
      </c>
      <c r="D803" s="55" t="s">
        <v>65</v>
      </c>
      <c r="E803" s="55" t="s">
        <v>114</v>
      </c>
      <c r="F803" s="70">
        <v>172.31</v>
      </c>
      <c r="G803" s="77">
        <v>51450</v>
      </c>
      <c r="H803" s="77">
        <v>176.18</v>
      </c>
      <c r="I803" s="77">
        <v>10</v>
      </c>
      <c r="J803" s="77">
        <v>50.551975499492897</v>
      </c>
      <c r="K803" s="77">
        <v>0.44567958837159199</v>
      </c>
      <c r="L803" s="77">
        <v>50.551936429994001</v>
      </c>
      <c r="M803" s="77">
        <v>0.445678899477783</v>
      </c>
      <c r="N803" s="77">
        <v>3.9069498924960003E-5</v>
      </c>
      <c r="O803" s="77">
        <v>6.8889380866500003E-7</v>
      </c>
      <c r="P803" s="77">
        <v>-5.5233890000000003E-11</v>
      </c>
      <c r="Q803" s="77">
        <v>-5.5233890000000003E-11</v>
      </c>
      <c r="R803" s="77">
        <v>0</v>
      </c>
      <c r="S803" s="77">
        <v>0</v>
      </c>
      <c r="T803" s="77" t="s">
        <v>129</v>
      </c>
      <c r="U803" s="105">
        <v>-3.1162659148820003E-5</v>
      </c>
      <c r="V803" s="105">
        <v>0</v>
      </c>
      <c r="W803" s="101">
        <v>-3.11579261437235E-5</v>
      </c>
    </row>
    <row r="804" spans="2:23" x14ac:dyDescent="0.35">
      <c r="B804" s="55" t="s">
        <v>110</v>
      </c>
      <c r="C804" s="76" t="s">
        <v>111</v>
      </c>
      <c r="D804" s="55" t="s">
        <v>65</v>
      </c>
      <c r="E804" s="55" t="s">
        <v>130</v>
      </c>
      <c r="F804" s="70">
        <v>176.18</v>
      </c>
      <c r="G804" s="77">
        <v>54000</v>
      </c>
      <c r="H804" s="77">
        <v>176.98</v>
      </c>
      <c r="I804" s="77">
        <v>10</v>
      </c>
      <c r="J804" s="77">
        <v>34.648718938630502</v>
      </c>
      <c r="K804" s="77">
        <v>5.7433533360379901E-2</v>
      </c>
      <c r="L804" s="77">
        <v>34.648680277660901</v>
      </c>
      <c r="M804" s="77">
        <v>5.7433405192013801E-2</v>
      </c>
      <c r="N804" s="77">
        <v>3.8660969559068E-5</v>
      </c>
      <c r="O804" s="77">
        <v>1.2816836605699999E-7</v>
      </c>
      <c r="P804" s="77">
        <v>-5.4049327000000003E-11</v>
      </c>
      <c r="Q804" s="77">
        <v>-5.4049327000000003E-11</v>
      </c>
      <c r="R804" s="77">
        <v>0</v>
      </c>
      <c r="S804" s="77">
        <v>0</v>
      </c>
      <c r="T804" s="77" t="s">
        <v>129</v>
      </c>
      <c r="U804" s="105">
        <v>-8.2968055688989999E-6</v>
      </c>
      <c r="V804" s="105">
        <v>0</v>
      </c>
      <c r="W804" s="101">
        <v>-8.2955454446312298E-6</v>
      </c>
    </row>
    <row r="805" spans="2:23" x14ac:dyDescent="0.35">
      <c r="B805" s="55" t="s">
        <v>110</v>
      </c>
      <c r="C805" s="76" t="s">
        <v>111</v>
      </c>
      <c r="D805" s="55" t="s">
        <v>65</v>
      </c>
      <c r="E805" s="55" t="s">
        <v>131</v>
      </c>
      <c r="F805" s="70">
        <v>176.98</v>
      </c>
      <c r="G805" s="77">
        <v>56100</v>
      </c>
      <c r="H805" s="77">
        <v>177.53</v>
      </c>
      <c r="I805" s="77">
        <v>10</v>
      </c>
      <c r="J805" s="77">
        <v>4.0470048394549902</v>
      </c>
      <c r="K805" s="77">
        <v>2.99394376558059E-3</v>
      </c>
      <c r="L805" s="77">
        <v>4.0469597610321202</v>
      </c>
      <c r="M805" s="77">
        <v>2.9938770685951298E-3</v>
      </c>
      <c r="N805" s="77">
        <v>4.5078422869493E-5</v>
      </c>
      <c r="O805" s="77">
        <v>6.6696985456000005E-8</v>
      </c>
      <c r="P805" s="77">
        <v>-9.1419911999999994E-11</v>
      </c>
      <c r="Q805" s="77">
        <v>-9.1419913000000001E-11</v>
      </c>
      <c r="R805" s="77">
        <v>0</v>
      </c>
      <c r="S805" s="77">
        <v>0</v>
      </c>
      <c r="T805" s="77" t="s">
        <v>129</v>
      </c>
      <c r="U805" s="105">
        <v>-1.2970758421168E-5</v>
      </c>
      <c r="V805" s="105">
        <v>0</v>
      </c>
      <c r="W805" s="101">
        <v>-1.29687884138775E-5</v>
      </c>
    </row>
    <row r="806" spans="2:23" x14ac:dyDescent="0.35">
      <c r="B806" s="55" t="s">
        <v>110</v>
      </c>
      <c r="C806" s="76" t="s">
        <v>111</v>
      </c>
      <c r="D806" s="55" t="s">
        <v>65</v>
      </c>
      <c r="E806" s="55" t="s">
        <v>132</v>
      </c>
      <c r="F806" s="70">
        <v>177.52</v>
      </c>
      <c r="G806" s="77">
        <v>56100</v>
      </c>
      <c r="H806" s="77">
        <v>177.53</v>
      </c>
      <c r="I806" s="77">
        <v>10</v>
      </c>
      <c r="J806" s="77">
        <v>2.7198984392029701</v>
      </c>
      <c r="K806" s="77">
        <v>5.3042566715379505E-4</v>
      </c>
      <c r="L806" s="77">
        <v>2.71993921510161</v>
      </c>
      <c r="M806" s="77">
        <v>5.3044157123686997E-4</v>
      </c>
      <c r="N806" s="77">
        <v>-4.0775898644054998E-5</v>
      </c>
      <c r="O806" s="77">
        <v>-1.5904083075000001E-8</v>
      </c>
      <c r="P806" s="77">
        <v>8.7920049999999995E-11</v>
      </c>
      <c r="Q806" s="77">
        <v>8.7920049000000001E-11</v>
      </c>
      <c r="R806" s="77">
        <v>0</v>
      </c>
      <c r="S806" s="77">
        <v>0</v>
      </c>
      <c r="T806" s="77" t="s">
        <v>129</v>
      </c>
      <c r="U806" s="105">
        <v>-2.4156133615040001E-6</v>
      </c>
      <c r="V806" s="105">
        <v>0</v>
      </c>
      <c r="W806" s="101">
        <v>-2.4152464765633902E-6</v>
      </c>
    </row>
    <row r="807" spans="2:23" x14ac:dyDescent="0.35">
      <c r="B807" s="55" t="s">
        <v>110</v>
      </c>
      <c r="C807" s="76" t="s">
        <v>133</v>
      </c>
      <c r="D807" s="55" t="s">
        <v>65</v>
      </c>
      <c r="E807" s="55" t="s">
        <v>134</v>
      </c>
      <c r="F807" s="70">
        <v>170.78</v>
      </c>
      <c r="G807" s="77">
        <v>50000</v>
      </c>
      <c r="H807" s="77">
        <v>170.78</v>
      </c>
      <c r="I807" s="77">
        <v>1</v>
      </c>
      <c r="J807" s="77">
        <v>-7.8173100000000001E-13</v>
      </c>
      <c r="K807" s="77">
        <v>0</v>
      </c>
      <c r="L807" s="77">
        <v>-7.53658E-13</v>
      </c>
      <c r="M807" s="77">
        <v>0</v>
      </c>
      <c r="N807" s="77">
        <v>-2.8073E-14</v>
      </c>
      <c r="O807" s="77">
        <v>0</v>
      </c>
      <c r="P807" s="77">
        <v>-5.1912999999999999E-14</v>
      </c>
      <c r="Q807" s="77">
        <v>-5.1912000000000003E-14</v>
      </c>
      <c r="R807" s="77">
        <v>0</v>
      </c>
      <c r="S807" s="77">
        <v>0</v>
      </c>
      <c r="T807" s="77" t="s">
        <v>135</v>
      </c>
      <c r="U807" s="105">
        <v>0</v>
      </c>
      <c r="V807" s="105">
        <v>0</v>
      </c>
      <c r="W807" s="101">
        <v>0</v>
      </c>
    </row>
    <row r="808" spans="2:23" x14ac:dyDescent="0.35">
      <c r="B808" s="55" t="s">
        <v>110</v>
      </c>
      <c r="C808" s="76" t="s">
        <v>133</v>
      </c>
      <c r="D808" s="55" t="s">
        <v>65</v>
      </c>
      <c r="E808" s="55" t="s">
        <v>136</v>
      </c>
      <c r="F808" s="70">
        <v>176.81</v>
      </c>
      <c r="G808" s="77">
        <v>56050</v>
      </c>
      <c r="H808" s="77">
        <v>177.52</v>
      </c>
      <c r="I808" s="77">
        <v>1</v>
      </c>
      <c r="J808" s="77">
        <v>36.998948977525899</v>
      </c>
      <c r="K808" s="77">
        <v>6.8446111272078405E-2</v>
      </c>
      <c r="L808" s="77">
        <v>36.998997931619499</v>
      </c>
      <c r="M808" s="77">
        <v>6.8446292397199099E-2</v>
      </c>
      <c r="N808" s="77">
        <v>-4.8954093534448002E-5</v>
      </c>
      <c r="O808" s="77">
        <v>-1.8112512071800001E-7</v>
      </c>
      <c r="P808" s="77">
        <v>9.8782726999999998E-11</v>
      </c>
      <c r="Q808" s="77">
        <v>9.8782726000000004E-11</v>
      </c>
      <c r="R808" s="77">
        <v>0</v>
      </c>
      <c r="S808" s="77">
        <v>0</v>
      </c>
      <c r="T808" s="77" t="s">
        <v>135</v>
      </c>
      <c r="U808" s="105">
        <v>2.4440995548359998E-6</v>
      </c>
      <c r="V808" s="105">
        <v>0</v>
      </c>
      <c r="W808" s="101">
        <v>2.4444707662783199E-6</v>
      </c>
    </row>
    <row r="809" spans="2:23" x14ac:dyDescent="0.35">
      <c r="B809" s="55" t="s">
        <v>110</v>
      </c>
      <c r="C809" s="76" t="s">
        <v>133</v>
      </c>
      <c r="D809" s="55" t="s">
        <v>65</v>
      </c>
      <c r="E809" s="55" t="s">
        <v>146</v>
      </c>
      <c r="F809" s="70">
        <v>176.93</v>
      </c>
      <c r="G809" s="77">
        <v>58350</v>
      </c>
      <c r="H809" s="77">
        <v>176.42</v>
      </c>
      <c r="I809" s="77">
        <v>1</v>
      </c>
      <c r="J809" s="77">
        <v>-25.472493757757601</v>
      </c>
      <c r="K809" s="77">
        <v>4.6197973202617003E-2</v>
      </c>
      <c r="L809" s="77">
        <v>-25.472445493319</v>
      </c>
      <c r="M809" s="77">
        <v>4.6197798133999803E-2</v>
      </c>
      <c r="N809" s="77">
        <v>-4.8264438606838001E-5</v>
      </c>
      <c r="O809" s="77">
        <v>1.75068617171E-7</v>
      </c>
      <c r="P809" s="77">
        <v>1.12078223E-10</v>
      </c>
      <c r="Q809" s="77">
        <v>1.12078222E-10</v>
      </c>
      <c r="R809" s="77">
        <v>0</v>
      </c>
      <c r="S809" s="77">
        <v>0</v>
      </c>
      <c r="T809" s="77" t="s">
        <v>135</v>
      </c>
      <c r="U809" s="105">
        <v>6.3201463674050003E-6</v>
      </c>
      <c r="V809" s="105">
        <v>0</v>
      </c>
      <c r="W809" s="101">
        <v>6.3211062753776898E-6</v>
      </c>
    </row>
    <row r="810" spans="2:23" x14ac:dyDescent="0.35">
      <c r="B810" s="55" t="s">
        <v>110</v>
      </c>
      <c r="C810" s="76" t="s">
        <v>133</v>
      </c>
      <c r="D810" s="55" t="s">
        <v>65</v>
      </c>
      <c r="E810" s="55" t="s">
        <v>147</v>
      </c>
      <c r="F810" s="70">
        <v>170.78</v>
      </c>
      <c r="G810" s="77">
        <v>50050</v>
      </c>
      <c r="H810" s="77">
        <v>172.31</v>
      </c>
      <c r="I810" s="77">
        <v>1</v>
      </c>
      <c r="J810" s="77">
        <v>81.403345322186695</v>
      </c>
      <c r="K810" s="77">
        <v>0.38367461805633901</v>
      </c>
      <c r="L810" s="77">
        <v>81.403376309351003</v>
      </c>
      <c r="M810" s="77">
        <v>0.38367491015712801</v>
      </c>
      <c r="N810" s="77">
        <v>-3.0987164312268002E-5</v>
      </c>
      <c r="O810" s="77">
        <v>-2.92100788999E-7</v>
      </c>
      <c r="P810" s="77">
        <v>1.7429496999999999E-11</v>
      </c>
      <c r="Q810" s="77">
        <v>1.7429497999999999E-11</v>
      </c>
      <c r="R810" s="77">
        <v>0</v>
      </c>
      <c r="S810" s="77">
        <v>0</v>
      </c>
      <c r="T810" s="77" t="s">
        <v>148</v>
      </c>
      <c r="U810" s="105">
        <v>-2.698068451126E-6</v>
      </c>
      <c r="V810" s="105">
        <v>0</v>
      </c>
      <c r="W810" s="101">
        <v>-2.69765866672125E-6</v>
      </c>
    </row>
    <row r="811" spans="2:23" x14ac:dyDescent="0.35">
      <c r="B811" s="55" t="s">
        <v>110</v>
      </c>
      <c r="C811" s="76" t="s">
        <v>133</v>
      </c>
      <c r="D811" s="55" t="s">
        <v>65</v>
      </c>
      <c r="E811" s="55" t="s">
        <v>147</v>
      </c>
      <c r="F811" s="70">
        <v>170.78</v>
      </c>
      <c r="G811" s="77">
        <v>51150</v>
      </c>
      <c r="H811" s="77">
        <v>169.22</v>
      </c>
      <c r="I811" s="77">
        <v>1</v>
      </c>
      <c r="J811" s="77">
        <v>-135.60820035125701</v>
      </c>
      <c r="K811" s="77">
        <v>0.64363544008773699</v>
      </c>
      <c r="L811" s="77">
        <v>-135.60823163294501</v>
      </c>
      <c r="M811" s="77">
        <v>0.64363573703150301</v>
      </c>
      <c r="N811" s="77">
        <v>3.1281687262741001E-5</v>
      </c>
      <c r="O811" s="77">
        <v>-2.9694376619100001E-7</v>
      </c>
      <c r="P811" s="77">
        <v>-1.7292727E-11</v>
      </c>
      <c r="Q811" s="77">
        <v>-1.7292727E-11</v>
      </c>
      <c r="R811" s="77">
        <v>0</v>
      </c>
      <c r="S811" s="77">
        <v>0</v>
      </c>
      <c r="T811" s="77" t="s">
        <v>148</v>
      </c>
      <c r="U811" s="105">
        <v>-1.6810081225129999E-6</v>
      </c>
      <c r="V811" s="105">
        <v>0</v>
      </c>
      <c r="W811" s="101">
        <v>-1.68075280989757E-6</v>
      </c>
    </row>
    <row r="812" spans="2:23" x14ac:dyDescent="0.35">
      <c r="B812" s="55" t="s">
        <v>110</v>
      </c>
      <c r="C812" s="76" t="s">
        <v>133</v>
      </c>
      <c r="D812" s="55" t="s">
        <v>65</v>
      </c>
      <c r="E812" s="55" t="s">
        <v>147</v>
      </c>
      <c r="F812" s="70">
        <v>170.78</v>
      </c>
      <c r="G812" s="77">
        <v>51200</v>
      </c>
      <c r="H812" s="77">
        <v>170.78</v>
      </c>
      <c r="I812" s="77">
        <v>1</v>
      </c>
      <c r="J812" s="77">
        <v>-5.9479879999999996E-12</v>
      </c>
      <c r="K812" s="77">
        <v>0</v>
      </c>
      <c r="L812" s="77">
        <v>-3.5141189999999998E-12</v>
      </c>
      <c r="M812" s="77">
        <v>0</v>
      </c>
      <c r="N812" s="77">
        <v>-2.43387E-12</v>
      </c>
      <c r="O812" s="77">
        <v>0</v>
      </c>
      <c r="P812" s="77">
        <v>-1.373165E-12</v>
      </c>
      <c r="Q812" s="77">
        <v>-1.373167E-12</v>
      </c>
      <c r="R812" s="77">
        <v>0</v>
      </c>
      <c r="S812" s="77">
        <v>0</v>
      </c>
      <c r="T812" s="77" t="s">
        <v>149</v>
      </c>
      <c r="U812" s="105">
        <v>0</v>
      </c>
      <c r="V812" s="105">
        <v>0</v>
      </c>
      <c r="W812" s="101">
        <v>0</v>
      </c>
    </row>
    <row r="813" spans="2:23" x14ac:dyDescent="0.35">
      <c r="B813" s="55" t="s">
        <v>110</v>
      </c>
      <c r="C813" s="76" t="s">
        <v>133</v>
      </c>
      <c r="D813" s="55" t="s">
        <v>65</v>
      </c>
      <c r="E813" s="55" t="s">
        <v>114</v>
      </c>
      <c r="F813" s="70">
        <v>172.31</v>
      </c>
      <c r="G813" s="77">
        <v>50054</v>
      </c>
      <c r="H813" s="77">
        <v>172.31</v>
      </c>
      <c r="I813" s="77">
        <v>1</v>
      </c>
      <c r="J813" s="77">
        <v>61.223701475276499</v>
      </c>
      <c r="K813" s="77">
        <v>0</v>
      </c>
      <c r="L813" s="77">
        <v>61.223699791212503</v>
      </c>
      <c r="M813" s="77">
        <v>0</v>
      </c>
      <c r="N813" s="77">
        <v>1.68406403267E-6</v>
      </c>
      <c r="O813" s="77">
        <v>0</v>
      </c>
      <c r="P813" s="77">
        <v>-4.0572299999999998E-13</v>
      </c>
      <c r="Q813" s="77">
        <v>-4.0572299999999998E-13</v>
      </c>
      <c r="R813" s="77">
        <v>0</v>
      </c>
      <c r="S813" s="77">
        <v>0</v>
      </c>
      <c r="T813" s="77" t="s">
        <v>148</v>
      </c>
      <c r="U813" s="105">
        <v>0</v>
      </c>
      <c r="V813" s="105">
        <v>0</v>
      </c>
      <c r="W813" s="101">
        <v>0</v>
      </c>
    </row>
    <row r="814" spans="2:23" x14ac:dyDescent="0.35">
      <c r="B814" s="55" t="s">
        <v>110</v>
      </c>
      <c r="C814" s="76" t="s">
        <v>133</v>
      </c>
      <c r="D814" s="55" t="s">
        <v>65</v>
      </c>
      <c r="E814" s="55" t="s">
        <v>114</v>
      </c>
      <c r="F814" s="70">
        <v>172.31</v>
      </c>
      <c r="G814" s="77">
        <v>50100</v>
      </c>
      <c r="H814" s="77">
        <v>171.89</v>
      </c>
      <c r="I814" s="77">
        <v>1</v>
      </c>
      <c r="J814" s="77">
        <v>-130.31664036390799</v>
      </c>
      <c r="K814" s="77">
        <v>0.135349941243217</v>
      </c>
      <c r="L814" s="77">
        <v>-130.316776585056</v>
      </c>
      <c r="M814" s="77">
        <v>0.13535022420837001</v>
      </c>
      <c r="N814" s="77">
        <v>1.36221148405724E-4</v>
      </c>
      <c r="O814" s="77">
        <v>-2.8296515343500001E-7</v>
      </c>
      <c r="P814" s="77">
        <v>-1.2663034200000001E-10</v>
      </c>
      <c r="Q814" s="77">
        <v>-1.26630343E-10</v>
      </c>
      <c r="R814" s="77">
        <v>0</v>
      </c>
      <c r="S814" s="77">
        <v>0</v>
      </c>
      <c r="T814" s="77" t="s">
        <v>148</v>
      </c>
      <c r="U814" s="105">
        <v>8.5145794241810004E-6</v>
      </c>
      <c r="V814" s="105">
        <v>0</v>
      </c>
      <c r="W814" s="101">
        <v>8.5158726240846506E-6</v>
      </c>
    </row>
    <row r="815" spans="2:23" x14ac:dyDescent="0.35">
      <c r="B815" s="55" t="s">
        <v>110</v>
      </c>
      <c r="C815" s="76" t="s">
        <v>133</v>
      </c>
      <c r="D815" s="55" t="s">
        <v>65</v>
      </c>
      <c r="E815" s="55" t="s">
        <v>114</v>
      </c>
      <c r="F815" s="70">
        <v>172.31</v>
      </c>
      <c r="G815" s="77">
        <v>50900</v>
      </c>
      <c r="H815" s="77">
        <v>174.5</v>
      </c>
      <c r="I815" s="77">
        <v>1</v>
      </c>
      <c r="J815" s="77">
        <v>88.784624657187706</v>
      </c>
      <c r="K815" s="77">
        <v>0.55573102507399796</v>
      </c>
      <c r="L815" s="77">
        <v>88.784549770529694</v>
      </c>
      <c r="M815" s="77">
        <v>0.55573008759587395</v>
      </c>
      <c r="N815" s="77">
        <v>7.4886657996931004E-5</v>
      </c>
      <c r="O815" s="77">
        <v>9.3747812351600005E-7</v>
      </c>
      <c r="P815" s="77">
        <v>-8.7304574000000002E-11</v>
      </c>
      <c r="Q815" s="77">
        <v>-8.7304574000000002E-11</v>
      </c>
      <c r="R815" s="77">
        <v>0</v>
      </c>
      <c r="S815" s="77">
        <v>0</v>
      </c>
      <c r="T815" s="77" t="s">
        <v>148</v>
      </c>
      <c r="U815" s="105">
        <v>-1.4383870049970001E-6</v>
      </c>
      <c r="V815" s="105">
        <v>0</v>
      </c>
      <c r="W815" s="101">
        <v>-1.4381685418359201E-6</v>
      </c>
    </row>
    <row r="816" spans="2:23" x14ac:dyDescent="0.35">
      <c r="B816" s="55" t="s">
        <v>110</v>
      </c>
      <c r="C816" s="76" t="s">
        <v>133</v>
      </c>
      <c r="D816" s="55" t="s">
        <v>65</v>
      </c>
      <c r="E816" s="55" t="s">
        <v>150</v>
      </c>
      <c r="F816" s="70">
        <v>172.31</v>
      </c>
      <c r="G816" s="77">
        <v>50454</v>
      </c>
      <c r="H816" s="77">
        <v>172.31</v>
      </c>
      <c r="I816" s="77">
        <v>1</v>
      </c>
      <c r="J816" s="77">
        <v>-1.882562E-12</v>
      </c>
      <c r="K816" s="77">
        <v>0</v>
      </c>
      <c r="L816" s="77">
        <v>-8.9508999999999998E-13</v>
      </c>
      <c r="M816" s="77">
        <v>0</v>
      </c>
      <c r="N816" s="77">
        <v>-9.8747199999999998E-13</v>
      </c>
      <c r="O816" s="77">
        <v>0</v>
      </c>
      <c r="P816" s="77">
        <v>-6.1008100000000003E-13</v>
      </c>
      <c r="Q816" s="77">
        <v>-6.1008299999999998E-13</v>
      </c>
      <c r="R816" s="77">
        <v>0</v>
      </c>
      <c r="S816" s="77">
        <v>0</v>
      </c>
      <c r="T816" s="77" t="s">
        <v>149</v>
      </c>
      <c r="U816" s="105">
        <v>0</v>
      </c>
      <c r="V816" s="105">
        <v>0</v>
      </c>
      <c r="W816" s="101">
        <v>0</v>
      </c>
    </row>
    <row r="817" spans="2:23" x14ac:dyDescent="0.35">
      <c r="B817" s="55" t="s">
        <v>110</v>
      </c>
      <c r="C817" s="76" t="s">
        <v>133</v>
      </c>
      <c r="D817" s="55" t="s">
        <v>65</v>
      </c>
      <c r="E817" s="55" t="s">
        <v>150</v>
      </c>
      <c r="F817" s="70">
        <v>172.31</v>
      </c>
      <c r="G817" s="77">
        <v>50604</v>
      </c>
      <c r="H817" s="77">
        <v>172.31</v>
      </c>
      <c r="I817" s="77">
        <v>1</v>
      </c>
      <c r="J817" s="77">
        <v>-1.245399E-12</v>
      </c>
      <c r="K817" s="77">
        <v>0</v>
      </c>
      <c r="L817" s="77">
        <v>-7.7748700000000004E-13</v>
      </c>
      <c r="M817" s="77">
        <v>0</v>
      </c>
      <c r="N817" s="77">
        <v>-4.6791200000000002E-13</v>
      </c>
      <c r="O817" s="77">
        <v>0</v>
      </c>
      <c r="P817" s="77">
        <v>-2.3467100000000002E-13</v>
      </c>
      <c r="Q817" s="77">
        <v>-2.3467E-13</v>
      </c>
      <c r="R817" s="77">
        <v>0</v>
      </c>
      <c r="S817" s="77">
        <v>0</v>
      </c>
      <c r="T817" s="77" t="s">
        <v>149</v>
      </c>
      <c r="U817" s="105">
        <v>0</v>
      </c>
      <c r="V817" s="105">
        <v>0</v>
      </c>
      <c r="W817" s="101">
        <v>0</v>
      </c>
    </row>
    <row r="818" spans="2:23" x14ac:dyDescent="0.35">
      <c r="B818" s="55" t="s">
        <v>110</v>
      </c>
      <c r="C818" s="76" t="s">
        <v>133</v>
      </c>
      <c r="D818" s="55" t="s">
        <v>65</v>
      </c>
      <c r="E818" s="55" t="s">
        <v>151</v>
      </c>
      <c r="F818" s="70">
        <v>171.89</v>
      </c>
      <c r="G818" s="77">
        <v>50103</v>
      </c>
      <c r="H818" s="77">
        <v>171.87</v>
      </c>
      <c r="I818" s="77">
        <v>1</v>
      </c>
      <c r="J818" s="77">
        <v>-11.5910629273189</v>
      </c>
      <c r="K818" s="77">
        <v>6.7176369892533202E-4</v>
      </c>
      <c r="L818" s="77">
        <v>-11.5910642866186</v>
      </c>
      <c r="M818" s="77">
        <v>6.7176385648262595E-4</v>
      </c>
      <c r="N818" s="77">
        <v>1.359299707515E-6</v>
      </c>
      <c r="O818" s="77">
        <v>-1.57557294E-10</v>
      </c>
      <c r="P818" s="77">
        <v>1.17788E-13</v>
      </c>
      <c r="Q818" s="77">
        <v>1.17788E-13</v>
      </c>
      <c r="R818" s="77">
        <v>0</v>
      </c>
      <c r="S818" s="77">
        <v>0</v>
      </c>
      <c r="T818" s="77" t="s">
        <v>149</v>
      </c>
      <c r="U818" s="105">
        <v>1.05046513E-10</v>
      </c>
      <c r="V818" s="105">
        <v>0</v>
      </c>
      <c r="W818" s="101">
        <v>1.0506246753E-10</v>
      </c>
    </row>
    <row r="819" spans="2:23" x14ac:dyDescent="0.35">
      <c r="B819" s="55" t="s">
        <v>110</v>
      </c>
      <c r="C819" s="76" t="s">
        <v>133</v>
      </c>
      <c r="D819" s="55" t="s">
        <v>65</v>
      </c>
      <c r="E819" s="55" t="s">
        <v>151</v>
      </c>
      <c r="F819" s="70">
        <v>171.89</v>
      </c>
      <c r="G819" s="77">
        <v>50200</v>
      </c>
      <c r="H819" s="77">
        <v>171.62</v>
      </c>
      <c r="I819" s="77">
        <v>1</v>
      </c>
      <c r="J819" s="77">
        <v>-36.103366165887302</v>
      </c>
      <c r="K819" s="77">
        <v>1.9538761197136999E-2</v>
      </c>
      <c r="L819" s="77">
        <v>-36.103491538526697</v>
      </c>
      <c r="M819" s="77">
        <v>1.95388968980744E-2</v>
      </c>
      <c r="N819" s="77">
        <v>1.2537263942014E-4</v>
      </c>
      <c r="O819" s="77">
        <v>-1.3570093737900001E-7</v>
      </c>
      <c r="P819" s="77">
        <v>-1.2872953300000001E-10</v>
      </c>
      <c r="Q819" s="77">
        <v>-1.2872953400000001E-10</v>
      </c>
      <c r="R819" s="77">
        <v>0</v>
      </c>
      <c r="S819" s="77">
        <v>0</v>
      </c>
      <c r="T819" s="77" t="s">
        <v>148</v>
      </c>
      <c r="U819" s="105">
        <v>1.0543298143839001E-5</v>
      </c>
      <c r="V819" s="105">
        <v>0</v>
      </c>
      <c r="W819" s="101">
        <v>1.05448994668714E-5</v>
      </c>
    </row>
    <row r="820" spans="2:23" x14ac:dyDescent="0.35">
      <c r="B820" s="55" t="s">
        <v>110</v>
      </c>
      <c r="C820" s="76" t="s">
        <v>133</v>
      </c>
      <c r="D820" s="55" t="s">
        <v>65</v>
      </c>
      <c r="E820" s="55" t="s">
        <v>152</v>
      </c>
      <c r="F820" s="70">
        <v>171.61</v>
      </c>
      <c r="G820" s="77">
        <v>50800</v>
      </c>
      <c r="H820" s="77">
        <v>172.22</v>
      </c>
      <c r="I820" s="77">
        <v>1</v>
      </c>
      <c r="J820" s="77">
        <v>29.5037335324655</v>
      </c>
      <c r="K820" s="77">
        <v>4.4185072039926103E-2</v>
      </c>
      <c r="L820" s="77">
        <v>29.503675802020499</v>
      </c>
      <c r="M820" s="77">
        <v>4.4184899124768001E-2</v>
      </c>
      <c r="N820" s="77">
        <v>5.7730444985581997E-5</v>
      </c>
      <c r="O820" s="77">
        <v>1.72915158163E-7</v>
      </c>
      <c r="P820" s="77">
        <v>-6.9867937000000005E-11</v>
      </c>
      <c r="Q820" s="77">
        <v>-6.9867937000000005E-11</v>
      </c>
      <c r="R820" s="77">
        <v>0</v>
      </c>
      <c r="S820" s="77">
        <v>0</v>
      </c>
      <c r="T820" s="77" t="s">
        <v>148</v>
      </c>
      <c r="U820" s="105">
        <v>-5.4888620255919997E-6</v>
      </c>
      <c r="V820" s="105">
        <v>0</v>
      </c>
      <c r="W820" s="101">
        <v>-5.4880283736299902E-6</v>
      </c>
    </row>
    <row r="821" spans="2:23" x14ac:dyDescent="0.35">
      <c r="B821" s="55" t="s">
        <v>110</v>
      </c>
      <c r="C821" s="76" t="s">
        <v>133</v>
      </c>
      <c r="D821" s="55" t="s">
        <v>65</v>
      </c>
      <c r="E821" s="55" t="s">
        <v>153</v>
      </c>
      <c r="F821" s="70">
        <v>171.62</v>
      </c>
      <c r="G821" s="77">
        <v>50150</v>
      </c>
      <c r="H821" s="77">
        <v>171.61</v>
      </c>
      <c r="I821" s="77">
        <v>1</v>
      </c>
      <c r="J821" s="77">
        <v>-9.4839351673014995</v>
      </c>
      <c r="K821" s="77">
        <v>4.6951303706455798E-4</v>
      </c>
      <c r="L821" s="77">
        <v>-9.4839975559966998</v>
      </c>
      <c r="M821" s="77">
        <v>4.6951921433202999E-4</v>
      </c>
      <c r="N821" s="77">
        <v>6.2388695198923005E-5</v>
      </c>
      <c r="O821" s="77">
        <v>-6.1772674719999997E-9</v>
      </c>
      <c r="P821" s="77">
        <v>-7.2539071999999997E-11</v>
      </c>
      <c r="Q821" s="77">
        <v>-7.2539071000000002E-11</v>
      </c>
      <c r="R821" s="77">
        <v>0</v>
      </c>
      <c r="S821" s="77">
        <v>0</v>
      </c>
      <c r="T821" s="77" t="s">
        <v>148</v>
      </c>
      <c r="U821" s="105">
        <v>-4.3622480525200002E-7</v>
      </c>
      <c r="V821" s="105">
        <v>0</v>
      </c>
      <c r="W821" s="101">
        <v>-4.3615855114265998E-7</v>
      </c>
    </row>
    <row r="822" spans="2:23" x14ac:dyDescent="0.35">
      <c r="B822" s="55" t="s">
        <v>110</v>
      </c>
      <c r="C822" s="76" t="s">
        <v>133</v>
      </c>
      <c r="D822" s="55" t="s">
        <v>65</v>
      </c>
      <c r="E822" s="55" t="s">
        <v>153</v>
      </c>
      <c r="F822" s="70">
        <v>171.62</v>
      </c>
      <c r="G822" s="77">
        <v>50250</v>
      </c>
      <c r="H822" s="77">
        <v>169.11</v>
      </c>
      <c r="I822" s="77">
        <v>1</v>
      </c>
      <c r="J822" s="77">
        <v>-144.35052394981699</v>
      </c>
      <c r="K822" s="77">
        <v>1.0287263317576401</v>
      </c>
      <c r="L822" s="77">
        <v>-144.35052749637899</v>
      </c>
      <c r="M822" s="77">
        <v>1.0287263823074</v>
      </c>
      <c r="N822" s="77">
        <v>3.5465622660880001E-6</v>
      </c>
      <c r="O822" s="77">
        <v>-5.0549757956000002E-8</v>
      </c>
      <c r="P822" s="77">
        <v>1.7826726999999999E-11</v>
      </c>
      <c r="Q822" s="77">
        <v>1.7826728E-11</v>
      </c>
      <c r="R822" s="77">
        <v>0</v>
      </c>
      <c r="S822" s="77">
        <v>0</v>
      </c>
      <c r="T822" s="77" t="s">
        <v>148</v>
      </c>
      <c r="U822" s="105">
        <v>2.89961773728E-7</v>
      </c>
      <c r="V822" s="105">
        <v>0</v>
      </c>
      <c r="W822" s="101">
        <v>2.9000581331224E-7</v>
      </c>
    </row>
    <row r="823" spans="2:23" x14ac:dyDescent="0.35">
      <c r="B823" s="55" t="s">
        <v>110</v>
      </c>
      <c r="C823" s="76" t="s">
        <v>133</v>
      </c>
      <c r="D823" s="55" t="s">
        <v>65</v>
      </c>
      <c r="E823" s="55" t="s">
        <v>153</v>
      </c>
      <c r="F823" s="70">
        <v>171.62</v>
      </c>
      <c r="G823" s="77">
        <v>50900</v>
      </c>
      <c r="H823" s="77">
        <v>174.5</v>
      </c>
      <c r="I823" s="77">
        <v>1</v>
      </c>
      <c r="J823" s="77">
        <v>94.015006936807893</v>
      </c>
      <c r="K823" s="77">
        <v>0.84410745605082804</v>
      </c>
      <c r="L823" s="77">
        <v>94.014988652178801</v>
      </c>
      <c r="M823" s="77">
        <v>0.84410712771621899</v>
      </c>
      <c r="N823" s="77">
        <v>1.8284629099695999E-5</v>
      </c>
      <c r="O823" s="77">
        <v>3.2833460863300002E-7</v>
      </c>
      <c r="P823" s="77">
        <v>-2.8731742000000001E-11</v>
      </c>
      <c r="Q823" s="77">
        <v>-2.8731742999999999E-11</v>
      </c>
      <c r="R823" s="77">
        <v>0</v>
      </c>
      <c r="S823" s="77">
        <v>0</v>
      </c>
      <c r="T823" s="77" t="s">
        <v>149</v>
      </c>
      <c r="U823" s="105">
        <v>4.1618555629529996E-6</v>
      </c>
      <c r="V823" s="105">
        <v>0</v>
      </c>
      <c r="W823" s="101">
        <v>4.1624876683037004E-6</v>
      </c>
    </row>
    <row r="824" spans="2:23" x14ac:dyDescent="0.35">
      <c r="B824" s="55" t="s">
        <v>110</v>
      </c>
      <c r="C824" s="76" t="s">
        <v>133</v>
      </c>
      <c r="D824" s="55" t="s">
        <v>65</v>
      </c>
      <c r="E824" s="55" t="s">
        <v>153</v>
      </c>
      <c r="F824" s="70">
        <v>171.62</v>
      </c>
      <c r="G824" s="77">
        <v>53050</v>
      </c>
      <c r="H824" s="77">
        <v>177.3</v>
      </c>
      <c r="I824" s="77">
        <v>1</v>
      </c>
      <c r="J824" s="77">
        <v>88.119436091138297</v>
      </c>
      <c r="K824" s="77">
        <v>1.5584425279159499</v>
      </c>
      <c r="L824" s="77">
        <v>88.119404276871407</v>
      </c>
      <c r="M824" s="77">
        <v>1.5584414026092199</v>
      </c>
      <c r="N824" s="77">
        <v>3.1814266909790999E-5</v>
      </c>
      <c r="O824" s="77">
        <v>1.1253067378970001E-6</v>
      </c>
      <c r="P824" s="77">
        <v>-4.3982231000000001E-11</v>
      </c>
      <c r="Q824" s="77">
        <v>-4.3982230000000001E-11</v>
      </c>
      <c r="R824" s="77">
        <v>0</v>
      </c>
      <c r="S824" s="77">
        <v>0</v>
      </c>
      <c r="T824" s="77" t="s">
        <v>149</v>
      </c>
      <c r="U824" s="105">
        <v>1.5615977445831998E-5</v>
      </c>
      <c r="V824" s="105">
        <v>0</v>
      </c>
      <c r="W824" s="101">
        <v>1.5618349210721601E-5</v>
      </c>
    </row>
    <row r="825" spans="2:23" x14ac:dyDescent="0.35">
      <c r="B825" s="55" t="s">
        <v>110</v>
      </c>
      <c r="C825" s="76" t="s">
        <v>133</v>
      </c>
      <c r="D825" s="55" t="s">
        <v>65</v>
      </c>
      <c r="E825" s="55" t="s">
        <v>154</v>
      </c>
      <c r="F825" s="70">
        <v>169.11</v>
      </c>
      <c r="G825" s="77">
        <v>50300</v>
      </c>
      <c r="H825" s="77">
        <v>168.97</v>
      </c>
      <c r="I825" s="77">
        <v>1</v>
      </c>
      <c r="J825" s="77">
        <v>-24.8049771497503</v>
      </c>
      <c r="K825" s="77">
        <v>8.5524877904549299E-3</v>
      </c>
      <c r="L825" s="77">
        <v>-24.8049649756069</v>
      </c>
      <c r="M825" s="77">
        <v>8.5524793954310698E-3</v>
      </c>
      <c r="N825" s="77">
        <v>-1.2174143443344001E-5</v>
      </c>
      <c r="O825" s="77">
        <v>8.3950238689999997E-9</v>
      </c>
      <c r="P825" s="77">
        <v>1.7559591999999999E-11</v>
      </c>
      <c r="Q825" s="77">
        <v>1.7559593E-11</v>
      </c>
      <c r="R825" s="77">
        <v>0</v>
      </c>
      <c r="S825" s="77">
        <v>0</v>
      </c>
      <c r="T825" s="77" t="s">
        <v>148</v>
      </c>
      <c r="U825" s="105">
        <v>-2.8528524728999999E-7</v>
      </c>
      <c r="V825" s="105">
        <v>0</v>
      </c>
      <c r="W825" s="101">
        <v>-2.8524191797965999E-7</v>
      </c>
    </row>
    <row r="826" spans="2:23" x14ac:dyDescent="0.35">
      <c r="B826" s="55" t="s">
        <v>110</v>
      </c>
      <c r="C826" s="76" t="s">
        <v>133</v>
      </c>
      <c r="D826" s="55" t="s">
        <v>65</v>
      </c>
      <c r="E826" s="55" t="s">
        <v>155</v>
      </c>
      <c r="F826" s="70">
        <v>168.97</v>
      </c>
      <c r="G826" s="77">
        <v>51150</v>
      </c>
      <c r="H826" s="77">
        <v>169.22</v>
      </c>
      <c r="I826" s="77">
        <v>1</v>
      </c>
      <c r="J826" s="77">
        <v>29.808035172783999</v>
      </c>
      <c r="K826" s="77">
        <v>2.5411642280651101E-2</v>
      </c>
      <c r="L826" s="77">
        <v>29.808053742009601</v>
      </c>
      <c r="M826" s="77">
        <v>2.5411673941554799E-2</v>
      </c>
      <c r="N826" s="77">
        <v>-1.8569225584963E-5</v>
      </c>
      <c r="O826" s="77">
        <v>-3.1660903662000003E-8</v>
      </c>
      <c r="P826" s="77">
        <v>1.8448284E-11</v>
      </c>
      <c r="Q826" s="77">
        <v>1.8448286000000001E-11</v>
      </c>
      <c r="R826" s="77">
        <v>0</v>
      </c>
      <c r="S826" s="77">
        <v>0</v>
      </c>
      <c r="T826" s="77" t="s">
        <v>148</v>
      </c>
      <c r="U826" s="105">
        <v>-7.1139410852799999E-7</v>
      </c>
      <c r="V826" s="105">
        <v>0</v>
      </c>
      <c r="W826" s="101">
        <v>-7.1128606152453004E-7</v>
      </c>
    </row>
    <row r="827" spans="2:23" x14ac:dyDescent="0.35">
      <c r="B827" s="55" t="s">
        <v>110</v>
      </c>
      <c r="C827" s="76" t="s">
        <v>133</v>
      </c>
      <c r="D827" s="55" t="s">
        <v>65</v>
      </c>
      <c r="E827" s="55" t="s">
        <v>156</v>
      </c>
      <c r="F827" s="70">
        <v>174.8</v>
      </c>
      <c r="G827" s="77">
        <v>50354</v>
      </c>
      <c r="H827" s="77">
        <v>174.8</v>
      </c>
      <c r="I827" s="77">
        <v>1</v>
      </c>
      <c r="J827" s="77">
        <v>-2.2926309999999999E-12</v>
      </c>
      <c r="K827" s="77">
        <v>0</v>
      </c>
      <c r="L827" s="77">
        <v>-1.3448140000000001E-12</v>
      </c>
      <c r="M827" s="77">
        <v>0</v>
      </c>
      <c r="N827" s="77">
        <v>-9.4781699999999998E-13</v>
      </c>
      <c r="O827" s="77">
        <v>0</v>
      </c>
      <c r="P827" s="77">
        <v>-5.4759300000000001E-13</v>
      </c>
      <c r="Q827" s="77">
        <v>-5.4759200000000004E-13</v>
      </c>
      <c r="R827" s="77">
        <v>0</v>
      </c>
      <c r="S827" s="77">
        <v>0</v>
      </c>
      <c r="T827" s="77" t="s">
        <v>149</v>
      </c>
      <c r="U827" s="105">
        <v>0</v>
      </c>
      <c r="V827" s="105">
        <v>0</v>
      </c>
      <c r="W827" s="101">
        <v>0</v>
      </c>
    </row>
    <row r="828" spans="2:23" x14ac:dyDescent="0.35">
      <c r="B828" s="55" t="s">
        <v>110</v>
      </c>
      <c r="C828" s="76" t="s">
        <v>133</v>
      </c>
      <c r="D828" s="55" t="s">
        <v>65</v>
      </c>
      <c r="E828" s="55" t="s">
        <v>156</v>
      </c>
      <c r="F828" s="70">
        <v>174.8</v>
      </c>
      <c r="G828" s="77">
        <v>50900</v>
      </c>
      <c r="H828" s="77">
        <v>174.5</v>
      </c>
      <c r="I828" s="77">
        <v>1</v>
      </c>
      <c r="J828" s="77">
        <v>-108.564894654916</v>
      </c>
      <c r="K828" s="77">
        <v>9.3112057176321206E-2</v>
      </c>
      <c r="L828" s="77">
        <v>-108.564838037795</v>
      </c>
      <c r="M828" s="77">
        <v>9.3111960059563403E-2</v>
      </c>
      <c r="N828" s="77">
        <v>-5.6617121590996003E-5</v>
      </c>
      <c r="O828" s="77">
        <v>9.7116757766999994E-8</v>
      </c>
      <c r="P828" s="77">
        <v>7.0773187999999997E-11</v>
      </c>
      <c r="Q828" s="77">
        <v>7.0773187000000003E-11</v>
      </c>
      <c r="R828" s="77">
        <v>0</v>
      </c>
      <c r="S828" s="77">
        <v>0</v>
      </c>
      <c r="T828" s="77" t="s">
        <v>148</v>
      </c>
      <c r="U828" s="105">
        <v>-2.3694733258000001E-8</v>
      </c>
      <c r="V828" s="105">
        <v>0</v>
      </c>
      <c r="W828" s="101">
        <v>-2.369113448638E-8</v>
      </c>
    </row>
    <row r="829" spans="2:23" x14ac:dyDescent="0.35">
      <c r="B829" s="55" t="s">
        <v>110</v>
      </c>
      <c r="C829" s="76" t="s">
        <v>133</v>
      </c>
      <c r="D829" s="55" t="s">
        <v>65</v>
      </c>
      <c r="E829" s="55" t="s">
        <v>156</v>
      </c>
      <c r="F829" s="70">
        <v>174.8</v>
      </c>
      <c r="G829" s="77">
        <v>53200</v>
      </c>
      <c r="H829" s="77">
        <v>175.86</v>
      </c>
      <c r="I829" s="77">
        <v>1</v>
      </c>
      <c r="J829" s="77">
        <v>64.138591348886493</v>
      </c>
      <c r="K829" s="77">
        <v>0.19869455488060001</v>
      </c>
      <c r="L829" s="77">
        <v>64.138534955022706</v>
      </c>
      <c r="M829" s="77">
        <v>0.19869420547633301</v>
      </c>
      <c r="N829" s="77">
        <v>5.6393863834269998E-5</v>
      </c>
      <c r="O829" s="77">
        <v>3.49404266934E-7</v>
      </c>
      <c r="P829" s="77">
        <v>-6.9034639000000002E-11</v>
      </c>
      <c r="Q829" s="77">
        <v>-6.9034639999999996E-11</v>
      </c>
      <c r="R829" s="77">
        <v>0</v>
      </c>
      <c r="S829" s="77">
        <v>0</v>
      </c>
      <c r="T829" s="77" t="s">
        <v>148</v>
      </c>
      <c r="U829" s="105">
        <v>1.4835544572729999E-6</v>
      </c>
      <c r="V829" s="105">
        <v>0</v>
      </c>
      <c r="W829" s="101">
        <v>1.4837797804963399E-6</v>
      </c>
    </row>
    <row r="830" spans="2:23" x14ac:dyDescent="0.35">
      <c r="B830" s="55" t="s">
        <v>110</v>
      </c>
      <c r="C830" s="76" t="s">
        <v>133</v>
      </c>
      <c r="D830" s="55" t="s">
        <v>65</v>
      </c>
      <c r="E830" s="55" t="s">
        <v>157</v>
      </c>
      <c r="F830" s="70">
        <v>174.8</v>
      </c>
      <c r="G830" s="77">
        <v>50404</v>
      </c>
      <c r="H830" s="77">
        <v>174.8</v>
      </c>
      <c r="I830" s="77">
        <v>1</v>
      </c>
      <c r="J830" s="77">
        <v>5.23565E-13</v>
      </c>
      <c r="K830" s="77">
        <v>0</v>
      </c>
      <c r="L830" s="77">
        <v>1.4726260000000001E-12</v>
      </c>
      <c r="M830" s="77">
        <v>0</v>
      </c>
      <c r="N830" s="77">
        <v>-9.4906E-13</v>
      </c>
      <c r="O830" s="77">
        <v>0</v>
      </c>
      <c r="P830" s="77">
        <v>-4.4256499999999999E-13</v>
      </c>
      <c r="Q830" s="77">
        <v>-4.4256600000000001E-13</v>
      </c>
      <c r="R830" s="77">
        <v>0</v>
      </c>
      <c r="S830" s="77">
        <v>0</v>
      </c>
      <c r="T830" s="77" t="s">
        <v>149</v>
      </c>
      <c r="U830" s="105">
        <v>0</v>
      </c>
      <c r="V830" s="105">
        <v>0</v>
      </c>
      <c r="W830" s="101">
        <v>0</v>
      </c>
    </row>
    <row r="831" spans="2:23" x14ac:dyDescent="0.35">
      <c r="B831" s="55" t="s">
        <v>110</v>
      </c>
      <c r="C831" s="76" t="s">
        <v>133</v>
      </c>
      <c r="D831" s="55" t="s">
        <v>65</v>
      </c>
      <c r="E831" s="55" t="s">
        <v>158</v>
      </c>
      <c r="F831" s="70">
        <v>172.31</v>
      </c>
      <c r="G831" s="77">
        <v>50499</v>
      </c>
      <c r="H831" s="77">
        <v>172.31</v>
      </c>
      <c r="I831" s="77">
        <v>1</v>
      </c>
      <c r="J831" s="77">
        <v>1.366163E-12</v>
      </c>
      <c r="K831" s="77">
        <v>0</v>
      </c>
      <c r="L831" s="77">
        <v>-1.9899200000000001E-13</v>
      </c>
      <c r="M831" s="77">
        <v>0</v>
      </c>
      <c r="N831" s="77">
        <v>1.5651549999999999E-12</v>
      </c>
      <c r="O831" s="77">
        <v>0</v>
      </c>
      <c r="P831" s="77">
        <v>8.3886700000000002E-13</v>
      </c>
      <c r="Q831" s="77">
        <v>8.3886700000000002E-13</v>
      </c>
      <c r="R831" s="77">
        <v>0</v>
      </c>
      <c r="S831" s="77">
        <v>0</v>
      </c>
      <c r="T831" s="77" t="s">
        <v>149</v>
      </c>
      <c r="U831" s="105">
        <v>0</v>
      </c>
      <c r="V831" s="105">
        <v>0</v>
      </c>
      <c r="W831" s="101">
        <v>0</v>
      </c>
    </row>
    <row r="832" spans="2:23" x14ac:dyDescent="0.35">
      <c r="B832" s="55" t="s">
        <v>110</v>
      </c>
      <c r="C832" s="76" t="s">
        <v>133</v>
      </c>
      <c r="D832" s="55" t="s">
        <v>65</v>
      </c>
      <c r="E832" s="55" t="s">
        <v>158</v>
      </c>
      <c r="F832" s="70">
        <v>172.31</v>
      </c>
      <c r="G832" s="77">
        <v>50554</v>
      </c>
      <c r="H832" s="77">
        <v>172.31</v>
      </c>
      <c r="I832" s="77">
        <v>1</v>
      </c>
      <c r="J832" s="77">
        <v>5.0264800000000004E-13</v>
      </c>
      <c r="K832" s="77">
        <v>0</v>
      </c>
      <c r="L832" s="77">
        <v>6.4939999999999999E-14</v>
      </c>
      <c r="M832" s="77">
        <v>0</v>
      </c>
      <c r="N832" s="77">
        <v>4.3770800000000002E-13</v>
      </c>
      <c r="O832" s="77">
        <v>0</v>
      </c>
      <c r="P832" s="77">
        <v>2.47115E-13</v>
      </c>
      <c r="Q832" s="77">
        <v>2.4711399999999998E-13</v>
      </c>
      <c r="R832" s="77">
        <v>0</v>
      </c>
      <c r="S832" s="77">
        <v>0</v>
      </c>
      <c r="T832" s="77" t="s">
        <v>149</v>
      </c>
      <c r="U832" s="105">
        <v>0</v>
      </c>
      <c r="V832" s="105">
        <v>0</v>
      </c>
      <c r="W832" s="101">
        <v>0</v>
      </c>
    </row>
    <row r="833" spans="2:23" x14ac:dyDescent="0.35">
      <c r="B833" s="55" t="s">
        <v>110</v>
      </c>
      <c r="C833" s="76" t="s">
        <v>133</v>
      </c>
      <c r="D833" s="55" t="s">
        <v>65</v>
      </c>
      <c r="E833" s="55" t="s">
        <v>159</v>
      </c>
      <c r="F833" s="70">
        <v>172.31</v>
      </c>
      <c r="G833" s="77">
        <v>50604</v>
      </c>
      <c r="H833" s="77">
        <v>172.31</v>
      </c>
      <c r="I833" s="77">
        <v>1</v>
      </c>
      <c r="J833" s="77">
        <v>3.1570300000000002E-13</v>
      </c>
      <c r="K833" s="77">
        <v>0</v>
      </c>
      <c r="L833" s="77">
        <v>5.9541000000000001E-14</v>
      </c>
      <c r="M833" s="77">
        <v>0</v>
      </c>
      <c r="N833" s="77">
        <v>2.5616199999999998E-13</v>
      </c>
      <c r="O833" s="77">
        <v>0</v>
      </c>
      <c r="P833" s="77">
        <v>1.13594E-13</v>
      </c>
      <c r="Q833" s="77">
        <v>1.1359499999999999E-13</v>
      </c>
      <c r="R833" s="77">
        <v>0</v>
      </c>
      <c r="S833" s="77">
        <v>0</v>
      </c>
      <c r="T833" s="77" t="s">
        <v>149</v>
      </c>
      <c r="U833" s="105">
        <v>0</v>
      </c>
      <c r="V833" s="105">
        <v>0</v>
      </c>
      <c r="W833" s="101">
        <v>0</v>
      </c>
    </row>
    <row r="834" spans="2:23" x14ac:dyDescent="0.35">
      <c r="B834" s="55" t="s">
        <v>110</v>
      </c>
      <c r="C834" s="76" t="s">
        <v>133</v>
      </c>
      <c r="D834" s="55" t="s">
        <v>65</v>
      </c>
      <c r="E834" s="55" t="s">
        <v>160</v>
      </c>
      <c r="F834" s="70">
        <v>171.54</v>
      </c>
      <c r="G834" s="77">
        <v>50750</v>
      </c>
      <c r="H834" s="77">
        <v>170.98</v>
      </c>
      <c r="I834" s="77">
        <v>1</v>
      </c>
      <c r="J834" s="77">
        <v>-46.602627310474098</v>
      </c>
      <c r="K834" s="77">
        <v>5.1906136446510903E-2</v>
      </c>
      <c r="L834" s="77">
        <v>-46.602673519381099</v>
      </c>
      <c r="M834" s="77">
        <v>5.1906239381781197E-2</v>
      </c>
      <c r="N834" s="77">
        <v>4.6208906967493E-5</v>
      </c>
      <c r="O834" s="77">
        <v>-1.0293527029E-7</v>
      </c>
      <c r="P834" s="77">
        <v>-6.1373655999999994E-11</v>
      </c>
      <c r="Q834" s="77">
        <v>-6.1373655E-11</v>
      </c>
      <c r="R834" s="77">
        <v>0</v>
      </c>
      <c r="S834" s="77">
        <v>0</v>
      </c>
      <c r="T834" s="77" t="s">
        <v>148</v>
      </c>
      <c r="U834" s="105">
        <v>8.2482935119100007E-6</v>
      </c>
      <c r="V834" s="105">
        <v>0</v>
      </c>
      <c r="W834" s="101">
        <v>8.2495462681347596E-6</v>
      </c>
    </row>
    <row r="835" spans="2:23" x14ac:dyDescent="0.35">
      <c r="B835" s="55" t="s">
        <v>110</v>
      </c>
      <c r="C835" s="76" t="s">
        <v>133</v>
      </c>
      <c r="D835" s="55" t="s">
        <v>65</v>
      </c>
      <c r="E835" s="55" t="s">
        <v>160</v>
      </c>
      <c r="F835" s="70">
        <v>171.54</v>
      </c>
      <c r="G835" s="77">
        <v>50800</v>
      </c>
      <c r="H835" s="77">
        <v>172.22</v>
      </c>
      <c r="I835" s="77">
        <v>1</v>
      </c>
      <c r="J835" s="77">
        <v>84.473849465021203</v>
      </c>
      <c r="K835" s="77">
        <v>0.13344004425230999</v>
      </c>
      <c r="L835" s="77">
        <v>84.473900969160198</v>
      </c>
      <c r="M835" s="77">
        <v>0.133440206970518</v>
      </c>
      <c r="N835" s="77">
        <v>-5.1504139009229E-5</v>
      </c>
      <c r="O835" s="77">
        <v>-1.62718207528E-7</v>
      </c>
      <c r="P835" s="77">
        <v>6.1681074E-11</v>
      </c>
      <c r="Q835" s="77">
        <v>6.1681074999999994E-11</v>
      </c>
      <c r="R835" s="77">
        <v>0</v>
      </c>
      <c r="S835" s="77">
        <v>0</v>
      </c>
      <c r="T835" s="77" t="s">
        <v>148</v>
      </c>
      <c r="U835" s="105">
        <v>7.0548090163799996E-6</v>
      </c>
      <c r="V835" s="105">
        <v>0</v>
      </c>
      <c r="W835" s="101">
        <v>7.0558805053973402E-6</v>
      </c>
    </row>
    <row r="836" spans="2:23" x14ac:dyDescent="0.35">
      <c r="B836" s="55" t="s">
        <v>110</v>
      </c>
      <c r="C836" s="76" t="s">
        <v>133</v>
      </c>
      <c r="D836" s="55" t="s">
        <v>65</v>
      </c>
      <c r="E836" s="55" t="s">
        <v>161</v>
      </c>
      <c r="F836" s="70">
        <v>170.83</v>
      </c>
      <c r="G836" s="77">
        <v>50750</v>
      </c>
      <c r="H836" s="77">
        <v>170.98</v>
      </c>
      <c r="I836" s="77">
        <v>1</v>
      </c>
      <c r="J836" s="77">
        <v>32.857385789385603</v>
      </c>
      <c r="K836" s="77">
        <v>8.2050192869351207E-3</v>
      </c>
      <c r="L836" s="77">
        <v>32.857428748862297</v>
      </c>
      <c r="M836" s="77">
        <v>8.2050407422979005E-3</v>
      </c>
      <c r="N836" s="77">
        <v>-4.2959476787008E-5</v>
      </c>
      <c r="O836" s="77">
        <v>-2.1455362777999999E-8</v>
      </c>
      <c r="P836" s="77">
        <v>6.0910577000000003E-11</v>
      </c>
      <c r="Q836" s="77">
        <v>6.0910577000000003E-11</v>
      </c>
      <c r="R836" s="77">
        <v>0</v>
      </c>
      <c r="S836" s="77">
        <v>0</v>
      </c>
      <c r="T836" s="77" t="s">
        <v>149</v>
      </c>
      <c r="U836" s="105">
        <v>2.7770927424700001E-6</v>
      </c>
      <c r="V836" s="105">
        <v>0</v>
      </c>
      <c r="W836" s="101">
        <v>2.77751452913591E-6</v>
      </c>
    </row>
    <row r="837" spans="2:23" x14ac:dyDescent="0.35">
      <c r="B837" s="55" t="s">
        <v>110</v>
      </c>
      <c r="C837" s="76" t="s">
        <v>133</v>
      </c>
      <c r="D837" s="55" t="s">
        <v>65</v>
      </c>
      <c r="E837" s="55" t="s">
        <v>161</v>
      </c>
      <c r="F837" s="70">
        <v>170.83</v>
      </c>
      <c r="G837" s="77">
        <v>50950</v>
      </c>
      <c r="H837" s="77">
        <v>170.85</v>
      </c>
      <c r="I837" s="77">
        <v>1</v>
      </c>
      <c r="J837" s="77">
        <v>28.038545841108601</v>
      </c>
      <c r="K837" s="77">
        <v>6.9182084653787498E-3</v>
      </c>
      <c r="L837" s="77">
        <v>28.038510591289299</v>
      </c>
      <c r="M837" s="77">
        <v>6.9181910703650304E-3</v>
      </c>
      <c r="N837" s="77">
        <v>3.5249819263504999E-5</v>
      </c>
      <c r="O837" s="77">
        <v>1.7395013716E-8</v>
      </c>
      <c r="P837" s="77">
        <v>-5.8523297999999999E-11</v>
      </c>
      <c r="Q837" s="77">
        <v>-5.8523297000000005E-11</v>
      </c>
      <c r="R837" s="77">
        <v>0</v>
      </c>
      <c r="S837" s="77">
        <v>0</v>
      </c>
      <c r="T837" s="77" t="s">
        <v>148</v>
      </c>
      <c r="U837" s="105">
        <v>2.2667677579470001E-6</v>
      </c>
      <c r="V837" s="105">
        <v>0</v>
      </c>
      <c r="W837" s="101">
        <v>2.2671120361197801E-6</v>
      </c>
    </row>
    <row r="838" spans="2:23" x14ac:dyDescent="0.35">
      <c r="B838" s="55" t="s">
        <v>110</v>
      </c>
      <c r="C838" s="76" t="s">
        <v>133</v>
      </c>
      <c r="D838" s="55" t="s">
        <v>65</v>
      </c>
      <c r="E838" s="55" t="s">
        <v>162</v>
      </c>
      <c r="F838" s="70">
        <v>172.22</v>
      </c>
      <c r="G838" s="77">
        <v>51300</v>
      </c>
      <c r="H838" s="77">
        <v>173</v>
      </c>
      <c r="I838" s="77">
        <v>1</v>
      </c>
      <c r="J838" s="77">
        <v>114.646452884059</v>
      </c>
      <c r="K838" s="77">
        <v>0.20123171822270899</v>
      </c>
      <c r="L838" s="77">
        <v>114.646448606569</v>
      </c>
      <c r="M838" s="77">
        <v>0.20123170320669101</v>
      </c>
      <c r="N838" s="77">
        <v>4.277489762394E-6</v>
      </c>
      <c r="O838" s="77">
        <v>1.5016017986000001E-8</v>
      </c>
      <c r="P838" s="77">
        <v>-1.0724743000000001E-11</v>
      </c>
      <c r="Q838" s="77">
        <v>-1.0724742E-11</v>
      </c>
      <c r="R838" s="77">
        <v>0</v>
      </c>
      <c r="S838" s="77">
        <v>0</v>
      </c>
      <c r="T838" s="77" t="s">
        <v>148</v>
      </c>
      <c r="U838" s="105">
        <v>-7.4452715004800003E-7</v>
      </c>
      <c r="V838" s="105">
        <v>0</v>
      </c>
      <c r="W838" s="101">
        <v>-7.4441407077647005E-7</v>
      </c>
    </row>
    <row r="839" spans="2:23" x14ac:dyDescent="0.35">
      <c r="B839" s="55" t="s">
        <v>110</v>
      </c>
      <c r="C839" s="76" t="s">
        <v>133</v>
      </c>
      <c r="D839" s="55" t="s">
        <v>65</v>
      </c>
      <c r="E839" s="55" t="s">
        <v>163</v>
      </c>
      <c r="F839" s="70">
        <v>174.5</v>
      </c>
      <c r="G839" s="77">
        <v>54750</v>
      </c>
      <c r="H839" s="77">
        <v>177.26</v>
      </c>
      <c r="I839" s="77">
        <v>1</v>
      </c>
      <c r="J839" s="77">
        <v>78.286943384538901</v>
      </c>
      <c r="K839" s="77">
        <v>0.65143498867266802</v>
      </c>
      <c r="L839" s="77">
        <v>78.286908703438598</v>
      </c>
      <c r="M839" s="77">
        <v>0.65143441150165504</v>
      </c>
      <c r="N839" s="77">
        <v>3.4681100347100003E-5</v>
      </c>
      <c r="O839" s="77">
        <v>5.7717101298000001E-7</v>
      </c>
      <c r="P839" s="77">
        <v>-4.4810738999999998E-11</v>
      </c>
      <c r="Q839" s="77">
        <v>-4.4810738999999998E-11</v>
      </c>
      <c r="R839" s="77">
        <v>0</v>
      </c>
      <c r="S839" s="77">
        <v>0</v>
      </c>
      <c r="T839" s="77" t="s">
        <v>149</v>
      </c>
      <c r="U839" s="105">
        <v>5.793000804871E-6</v>
      </c>
      <c r="V839" s="105">
        <v>0</v>
      </c>
      <c r="W839" s="101">
        <v>5.7938806496301503E-6</v>
      </c>
    </row>
    <row r="840" spans="2:23" x14ac:dyDescent="0.35">
      <c r="B840" s="55" t="s">
        <v>110</v>
      </c>
      <c r="C840" s="76" t="s">
        <v>133</v>
      </c>
      <c r="D840" s="55" t="s">
        <v>65</v>
      </c>
      <c r="E840" s="55" t="s">
        <v>164</v>
      </c>
      <c r="F840" s="70">
        <v>170.85</v>
      </c>
      <c r="G840" s="77">
        <v>54500</v>
      </c>
      <c r="H840" s="77">
        <v>171.32</v>
      </c>
      <c r="I840" s="77">
        <v>1</v>
      </c>
      <c r="J840" s="77">
        <v>55.771569940582999</v>
      </c>
      <c r="K840" s="77">
        <v>0.172226613915099</v>
      </c>
      <c r="L840" s="77">
        <v>55.771538778854101</v>
      </c>
      <c r="M840" s="77">
        <v>0.172226421455839</v>
      </c>
      <c r="N840" s="77">
        <v>3.1161728863970997E-5</v>
      </c>
      <c r="O840" s="77">
        <v>1.9245926022599999E-7</v>
      </c>
      <c r="P840" s="77">
        <v>-5.7954326E-11</v>
      </c>
      <c r="Q840" s="77">
        <v>-5.7954326E-11</v>
      </c>
      <c r="R840" s="77">
        <v>0</v>
      </c>
      <c r="S840" s="77">
        <v>0</v>
      </c>
      <c r="T840" s="77" t="s">
        <v>148</v>
      </c>
      <c r="U840" s="105">
        <v>1.8280879969657001E-5</v>
      </c>
      <c r="V840" s="105">
        <v>0</v>
      </c>
      <c r="W840" s="101">
        <v>1.8283656481688601E-5</v>
      </c>
    </row>
    <row r="841" spans="2:23" x14ac:dyDescent="0.35">
      <c r="B841" s="55" t="s">
        <v>110</v>
      </c>
      <c r="C841" s="76" t="s">
        <v>133</v>
      </c>
      <c r="D841" s="55" t="s">
        <v>65</v>
      </c>
      <c r="E841" s="55" t="s">
        <v>165</v>
      </c>
      <c r="F841" s="70">
        <v>170.78</v>
      </c>
      <c r="G841" s="77">
        <v>51250</v>
      </c>
      <c r="H841" s="77">
        <v>170.78</v>
      </c>
      <c r="I841" s="77">
        <v>1</v>
      </c>
      <c r="J841" s="77">
        <v>-9.8771999999999998E-14</v>
      </c>
      <c r="K841" s="77">
        <v>0</v>
      </c>
      <c r="L841" s="77">
        <v>6.18021E-13</v>
      </c>
      <c r="M841" s="77">
        <v>0</v>
      </c>
      <c r="N841" s="77">
        <v>-7.1679300000000003E-13</v>
      </c>
      <c r="O841" s="77">
        <v>0</v>
      </c>
      <c r="P841" s="77">
        <v>-3.22058E-13</v>
      </c>
      <c r="Q841" s="77">
        <v>-3.2205900000000002E-13</v>
      </c>
      <c r="R841" s="77">
        <v>0</v>
      </c>
      <c r="S841" s="77">
        <v>0</v>
      </c>
      <c r="T841" s="77" t="s">
        <v>149</v>
      </c>
      <c r="U841" s="105">
        <v>0</v>
      </c>
      <c r="V841" s="105">
        <v>0</v>
      </c>
      <c r="W841" s="101">
        <v>0</v>
      </c>
    </row>
    <row r="842" spans="2:23" x14ac:dyDescent="0.35">
      <c r="B842" s="55" t="s">
        <v>110</v>
      </c>
      <c r="C842" s="76" t="s">
        <v>133</v>
      </c>
      <c r="D842" s="55" t="s">
        <v>65</v>
      </c>
      <c r="E842" s="55" t="s">
        <v>166</v>
      </c>
      <c r="F842" s="70">
        <v>173</v>
      </c>
      <c r="G842" s="77">
        <v>53200</v>
      </c>
      <c r="H842" s="77">
        <v>175.86</v>
      </c>
      <c r="I842" s="77">
        <v>1</v>
      </c>
      <c r="J842" s="77">
        <v>133.39761575100999</v>
      </c>
      <c r="K842" s="77">
        <v>0.91643858023479097</v>
      </c>
      <c r="L842" s="77">
        <v>133.39761375928799</v>
      </c>
      <c r="M842" s="77">
        <v>0.91643855286861498</v>
      </c>
      <c r="N842" s="77">
        <v>1.9917224758360002E-6</v>
      </c>
      <c r="O842" s="77">
        <v>2.7366175818000001E-8</v>
      </c>
      <c r="P842" s="77">
        <v>-1.1687523E-11</v>
      </c>
      <c r="Q842" s="77">
        <v>-1.1687523999999999E-11</v>
      </c>
      <c r="R842" s="77">
        <v>0</v>
      </c>
      <c r="S842" s="77">
        <v>0</v>
      </c>
      <c r="T842" s="77" t="s">
        <v>149</v>
      </c>
      <c r="U842" s="105">
        <v>-9.2284423286999995E-7</v>
      </c>
      <c r="V842" s="105">
        <v>0</v>
      </c>
      <c r="W842" s="101">
        <v>-9.2270407068305003E-7</v>
      </c>
    </row>
    <row r="843" spans="2:23" x14ac:dyDescent="0.35">
      <c r="B843" s="55" t="s">
        <v>110</v>
      </c>
      <c r="C843" s="76" t="s">
        <v>133</v>
      </c>
      <c r="D843" s="55" t="s">
        <v>65</v>
      </c>
      <c r="E843" s="55" t="s">
        <v>167</v>
      </c>
      <c r="F843" s="70">
        <v>177.57</v>
      </c>
      <c r="G843" s="77">
        <v>53100</v>
      </c>
      <c r="H843" s="77">
        <v>177.57</v>
      </c>
      <c r="I843" s="77">
        <v>1</v>
      </c>
      <c r="J843" s="77">
        <v>-5.2378610000000003E-11</v>
      </c>
      <c r="K843" s="77">
        <v>0</v>
      </c>
      <c r="L843" s="77">
        <v>-3.6057007E-11</v>
      </c>
      <c r="M843" s="77">
        <v>0</v>
      </c>
      <c r="N843" s="77">
        <v>-1.6321601999999999E-11</v>
      </c>
      <c r="O843" s="77">
        <v>0</v>
      </c>
      <c r="P843" s="77">
        <v>-8.4193219999999997E-12</v>
      </c>
      <c r="Q843" s="77">
        <v>-8.4193230000000002E-12</v>
      </c>
      <c r="R843" s="77">
        <v>0</v>
      </c>
      <c r="S843" s="77">
        <v>0</v>
      </c>
      <c r="T843" s="77" t="s">
        <v>149</v>
      </c>
      <c r="U843" s="105">
        <v>0</v>
      </c>
      <c r="V843" s="105">
        <v>0</v>
      </c>
      <c r="W843" s="101">
        <v>0</v>
      </c>
    </row>
    <row r="844" spans="2:23" x14ac:dyDescent="0.35">
      <c r="B844" s="55" t="s">
        <v>110</v>
      </c>
      <c r="C844" s="76" t="s">
        <v>133</v>
      </c>
      <c r="D844" s="55" t="s">
        <v>65</v>
      </c>
      <c r="E844" s="55" t="s">
        <v>168</v>
      </c>
      <c r="F844" s="70">
        <v>177.57</v>
      </c>
      <c r="G844" s="77">
        <v>52000</v>
      </c>
      <c r="H844" s="77">
        <v>177.57</v>
      </c>
      <c r="I844" s="77">
        <v>1</v>
      </c>
      <c r="J844" s="77">
        <v>8.7169470000000002E-12</v>
      </c>
      <c r="K844" s="77">
        <v>0</v>
      </c>
      <c r="L844" s="77">
        <v>2.7389360000000002E-12</v>
      </c>
      <c r="M844" s="77">
        <v>0</v>
      </c>
      <c r="N844" s="77">
        <v>5.9780099999999999E-12</v>
      </c>
      <c r="O844" s="77">
        <v>0</v>
      </c>
      <c r="P844" s="77">
        <v>3.602488E-12</v>
      </c>
      <c r="Q844" s="77">
        <v>3.6024890000000002E-12</v>
      </c>
      <c r="R844" s="77">
        <v>0</v>
      </c>
      <c r="S844" s="77">
        <v>0</v>
      </c>
      <c r="T844" s="77" t="s">
        <v>149</v>
      </c>
      <c r="U844" s="105">
        <v>0</v>
      </c>
      <c r="V844" s="105">
        <v>0</v>
      </c>
      <c r="W844" s="101">
        <v>0</v>
      </c>
    </row>
    <row r="845" spans="2:23" x14ac:dyDescent="0.35">
      <c r="B845" s="55" t="s">
        <v>110</v>
      </c>
      <c r="C845" s="76" t="s">
        <v>133</v>
      </c>
      <c r="D845" s="55" t="s">
        <v>65</v>
      </c>
      <c r="E845" s="55" t="s">
        <v>168</v>
      </c>
      <c r="F845" s="70">
        <v>177.57</v>
      </c>
      <c r="G845" s="77">
        <v>53050</v>
      </c>
      <c r="H845" s="77">
        <v>177.3</v>
      </c>
      <c r="I845" s="77">
        <v>1</v>
      </c>
      <c r="J845" s="77">
        <v>-80.070739194500206</v>
      </c>
      <c r="K845" s="77">
        <v>6.0266438786444498E-2</v>
      </c>
      <c r="L845" s="77">
        <v>-80.070743811550102</v>
      </c>
      <c r="M845" s="77">
        <v>6.0266445736627997E-2</v>
      </c>
      <c r="N845" s="77">
        <v>4.617049875755E-6</v>
      </c>
      <c r="O845" s="77">
        <v>-6.9501834190000003E-9</v>
      </c>
      <c r="P845" s="77">
        <v>-1.3518623999999999E-11</v>
      </c>
      <c r="Q845" s="77">
        <v>-1.3518623999999999E-11</v>
      </c>
      <c r="R845" s="77">
        <v>0</v>
      </c>
      <c r="S845" s="77">
        <v>0</v>
      </c>
      <c r="T845" s="77" t="s">
        <v>148</v>
      </c>
      <c r="U845" s="105">
        <v>1.3397671461000001E-8</v>
      </c>
      <c r="V845" s="105">
        <v>0</v>
      </c>
      <c r="W845" s="101">
        <v>1.339970630812E-8</v>
      </c>
    </row>
    <row r="846" spans="2:23" x14ac:dyDescent="0.35">
      <c r="B846" s="55" t="s">
        <v>110</v>
      </c>
      <c r="C846" s="76" t="s">
        <v>133</v>
      </c>
      <c r="D846" s="55" t="s">
        <v>65</v>
      </c>
      <c r="E846" s="55" t="s">
        <v>168</v>
      </c>
      <c r="F846" s="70">
        <v>177.57</v>
      </c>
      <c r="G846" s="77">
        <v>53050</v>
      </c>
      <c r="H846" s="77">
        <v>177.3</v>
      </c>
      <c r="I846" s="77">
        <v>2</v>
      </c>
      <c r="J846" s="77">
        <v>-70.815627483753701</v>
      </c>
      <c r="K846" s="77">
        <v>4.2626251315300998E-2</v>
      </c>
      <c r="L846" s="77">
        <v>-70.815631567134503</v>
      </c>
      <c r="M846" s="77">
        <v>4.2626256231143099E-2</v>
      </c>
      <c r="N846" s="77">
        <v>4.0833808001569996E-6</v>
      </c>
      <c r="O846" s="77">
        <v>-4.915842088E-9</v>
      </c>
      <c r="P846" s="77">
        <v>-1.1695552E-11</v>
      </c>
      <c r="Q846" s="77">
        <v>-1.1695552E-11</v>
      </c>
      <c r="R846" s="77">
        <v>0</v>
      </c>
      <c r="S846" s="77">
        <v>0</v>
      </c>
      <c r="T846" s="77" t="s">
        <v>148</v>
      </c>
      <c r="U846" s="105">
        <v>2.3027037519800001E-7</v>
      </c>
      <c r="V846" s="105">
        <v>0</v>
      </c>
      <c r="W846" s="101">
        <v>2.3030534881350999E-7</v>
      </c>
    </row>
    <row r="847" spans="2:23" x14ac:dyDescent="0.35">
      <c r="B847" s="55" t="s">
        <v>110</v>
      </c>
      <c r="C847" s="76" t="s">
        <v>133</v>
      </c>
      <c r="D847" s="55" t="s">
        <v>65</v>
      </c>
      <c r="E847" s="55" t="s">
        <v>168</v>
      </c>
      <c r="F847" s="70">
        <v>177.57</v>
      </c>
      <c r="G847" s="77">
        <v>53100</v>
      </c>
      <c r="H847" s="77">
        <v>177.57</v>
      </c>
      <c r="I847" s="77">
        <v>2</v>
      </c>
      <c r="J847" s="77">
        <v>2.8662260000000001E-12</v>
      </c>
      <c r="K847" s="77">
        <v>0</v>
      </c>
      <c r="L847" s="77">
        <v>-1.1449689999999999E-12</v>
      </c>
      <c r="M847" s="77">
        <v>0</v>
      </c>
      <c r="N847" s="77">
        <v>4.0111950000000001E-12</v>
      </c>
      <c r="O847" s="77">
        <v>0</v>
      </c>
      <c r="P847" s="77">
        <v>2.9827729999999999E-12</v>
      </c>
      <c r="Q847" s="77">
        <v>2.982771E-12</v>
      </c>
      <c r="R847" s="77">
        <v>0</v>
      </c>
      <c r="S847" s="77">
        <v>0</v>
      </c>
      <c r="T847" s="77" t="s">
        <v>149</v>
      </c>
      <c r="U847" s="105">
        <v>0</v>
      </c>
      <c r="V847" s="105">
        <v>0</v>
      </c>
      <c r="W847" s="101">
        <v>0</v>
      </c>
    </row>
    <row r="848" spans="2:23" x14ac:dyDescent="0.35">
      <c r="B848" s="55" t="s">
        <v>110</v>
      </c>
      <c r="C848" s="76" t="s">
        <v>133</v>
      </c>
      <c r="D848" s="55" t="s">
        <v>65</v>
      </c>
      <c r="E848" s="55" t="s">
        <v>169</v>
      </c>
      <c r="F848" s="70">
        <v>177.77</v>
      </c>
      <c r="G848" s="77">
        <v>53000</v>
      </c>
      <c r="H848" s="77">
        <v>177.57</v>
      </c>
      <c r="I848" s="77">
        <v>1</v>
      </c>
      <c r="J848" s="77">
        <v>-30.251642193684599</v>
      </c>
      <c r="K848" s="77">
        <v>0</v>
      </c>
      <c r="L848" s="77">
        <v>-30.2516334076482</v>
      </c>
      <c r="M848" s="77">
        <v>0</v>
      </c>
      <c r="N848" s="77">
        <v>-8.7860364761379995E-6</v>
      </c>
      <c r="O848" s="77">
        <v>0</v>
      </c>
      <c r="P848" s="77">
        <v>9.0500429999999994E-12</v>
      </c>
      <c r="Q848" s="77">
        <v>9.050044E-12</v>
      </c>
      <c r="R848" s="77">
        <v>0</v>
      </c>
      <c r="S848" s="77">
        <v>0</v>
      </c>
      <c r="T848" s="77" t="s">
        <v>148</v>
      </c>
      <c r="U848" s="105">
        <v>-1.7572072952280001E-6</v>
      </c>
      <c r="V848" s="105">
        <v>0</v>
      </c>
      <c r="W848" s="101">
        <v>-1.7569404094322801E-6</v>
      </c>
    </row>
    <row r="849" spans="2:23" x14ac:dyDescent="0.35">
      <c r="B849" s="55" t="s">
        <v>110</v>
      </c>
      <c r="C849" s="76" t="s">
        <v>133</v>
      </c>
      <c r="D849" s="55" t="s">
        <v>65</v>
      </c>
      <c r="E849" s="55" t="s">
        <v>169</v>
      </c>
      <c r="F849" s="70">
        <v>177.77</v>
      </c>
      <c r="G849" s="77">
        <v>53000</v>
      </c>
      <c r="H849" s="77">
        <v>177.57</v>
      </c>
      <c r="I849" s="77">
        <v>2</v>
      </c>
      <c r="J849" s="77">
        <v>-26.722283937755101</v>
      </c>
      <c r="K849" s="77">
        <v>0</v>
      </c>
      <c r="L849" s="77">
        <v>-26.7222761767562</v>
      </c>
      <c r="M849" s="77">
        <v>0</v>
      </c>
      <c r="N849" s="77">
        <v>-7.7609988491380006E-6</v>
      </c>
      <c r="O849" s="77">
        <v>0</v>
      </c>
      <c r="P849" s="77">
        <v>7.9950739999999997E-12</v>
      </c>
      <c r="Q849" s="77">
        <v>7.9950750000000002E-12</v>
      </c>
      <c r="R849" s="77">
        <v>0</v>
      </c>
      <c r="S849" s="77">
        <v>0</v>
      </c>
      <c r="T849" s="77" t="s">
        <v>148</v>
      </c>
      <c r="U849" s="105">
        <v>-1.552199769828E-6</v>
      </c>
      <c r="V849" s="105">
        <v>0</v>
      </c>
      <c r="W849" s="101">
        <v>-1.5519640207096E-6</v>
      </c>
    </row>
    <row r="850" spans="2:23" x14ac:dyDescent="0.35">
      <c r="B850" s="55" t="s">
        <v>110</v>
      </c>
      <c r="C850" s="76" t="s">
        <v>133</v>
      </c>
      <c r="D850" s="55" t="s">
        <v>65</v>
      </c>
      <c r="E850" s="55" t="s">
        <v>169</v>
      </c>
      <c r="F850" s="70">
        <v>177.77</v>
      </c>
      <c r="G850" s="77">
        <v>53000</v>
      </c>
      <c r="H850" s="77">
        <v>177.57</v>
      </c>
      <c r="I850" s="77">
        <v>3</v>
      </c>
      <c r="J850" s="77">
        <v>-26.722283937755101</v>
      </c>
      <c r="K850" s="77">
        <v>0</v>
      </c>
      <c r="L850" s="77">
        <v>-26.7222761767562</v>
      </c>
      <c r="M850" s="77">
        <v>0</v>
      </c>
      <c r="N850" s="77">
        <v>-7.7609988491380006E-6</v>
      </c>
      <c r="O850" s="77">
        <v>0</v>
      </c>
      <c r="P850" s="77">
        <v>7.9950739999999997E-12</v>
      </c>
      <c r="Q850" s="77">
        <v>7.9950750000000002E-12</v>
      </c>
      <c r="R850" s="77">
        <v>0</v>
      </c>
      <c r="S850" s="77">
        <v>0</v>
      </c>
      <c r="T850" s="77" t="s">
        <v>148</v>
      </c>
      <c r="U850" s="105">
        <v>-1.552199769828E-6</v>
      </c>
      <c r="V850" s="105">
        <v>0</v>
      </c>
      <c r="W850" s="101">
        <v>-1.5519640207096E-6</v>
      </c>
    </row>
    <row r="851" spans="2:23" x14ac:dyDescent="0.35">
      <c r="B851" s="55" t="s">
        <v>110</v>
      </c>
      <c r="C851" s="76" t="s">
        <v>133</v>
      </c>
      <c r="D851" s="55" t="s">
        <v>65</v>
      </c>
      <c r="E851" s="55" t="s">
        <v>169</v>
      </c>
      <c r="F851" s="70">
        <v>177.77</v>
      </c>
      <c r="G851" s="77">
        <v>53204</v>
      </c>
      <c r="H851" s="77">
        <v>176.37</v>
      </c>
      <c r="I851" s="77">
        <v>1</v>
      </c>
      <c r="J851" s="77">
        <v>-26.319491150744899</v>
      </c>
      <c r="K851" s="77">
        <v>8.8529055524683098E-2</v>
      </c>
      <c r="L851" s="77">
        <v>-26.319489247439702</v>
      </c>
      <c r="M851" s="77">
        <v>8.8529042720650597E-2</v>
      </c>
      <c r="N851" s="77">
        <v>-1.903305252293E-6</v>
      </c>
      <c r="O851" s="77">
        <v>1.280403252E-8</v>
      </c>
      <c r="P851" s="77">
        <v>7.8434099999999996E-12</v>
      </c>
      <c r="Q851" s="77">
        <v>7.8434110000000002E-12</v>
      </c>
      <c r="R851" s="77">
        <v>0</v>
      </c>
      <c r="S851" s="77">
        <v>0</v>
      </c>
      <c r="T851" s="77" t="s">
        <v>148</v>
      </c>
      <c r="U851" s="105">
        <v>-3.9741731497000002E-7</v>
      </c>
      <c r="V851" s="105">
        <v>0</v>
      </c>
      <c r="W851" s="101">
        <v>-3.9735695496772002E-7</v>
      </c>
    </row>
    <row r="852" spans="2:23" x14ac:dyDescent="0.35">
      <c r="B852" s="55" t="s">
        <v>110</v>
      </c>
      <c r="C852" s="76" t="s">
        <v>133</v>
      </c>
      <c r="D852" s="55" t="s">
        <v>65</v>
      </c>
      <c r="E852" s="55" t="s">
        <v>169</v>
      </c>
      <c r="F852" s="70">
        <v>177.77</v>
      </c>
      <c r="G852" s="77">
        <v>53304</v>
      </c>
      <c r="H852" s="77">
        <v>177.95</v>
      </c>
      <c r="I852" s="77">
        <v>1</v>
      </c>
      <c r="J852" s="77">
        <v>7.8899751219936904</v>
      </c>
      <c r="K852" s="77">
        <v>5.7707332783604702E-3</v>
      </c>
      <c r="L852" s="77">
        <v>7.88997611385882</v>
      </c>
      <c r="M852" s="77">
        <v>5.77073472926225E-3</v>
      </c>
      <c r="N852" s="77">
        <v>-9.9186513169399995E-7</v>
      </c>
      <c r="O852" s="77">
        <v>-1.450901782E-9</v>
      </c>
      <c r="P852" s="77">
        <v>5.1004430000000001E-12</v>
      </c>
      <c r="Q852" s="77">
        <v>5.1004430000000001E-12</v>
      </c>
      <c r="R852" s="77">
        <v>0</v>
      </c>
      <c r="S852" s="77">
        <v>0</v>
      </c>
      <c r="T852" s="77" t="s">
        <v>148</v>
      </c>
      <c r="U852" s="105">
        <v>-7.9521667254999995E-8</v>
      </c>
      <c r="V852" s="105">
        <v>0</v>
      </c>
      <c r="W852" s="101">
        <v>-7.9509589452059995E-8</v>
      </c>
    </row>
    <row r="853" spans="2:23" x14ac:dyDescent="0.35">
      <c r="B853" s="55" t="s">
        <v>110</v>
      </c>
      <c r="C853" s="76" t="s">
        <v>133</v>
      </c>
      <c r="D853" s="55" t="s">
        <v>65</v>
      </c>
      <c r="E853" s="55" t="s">
        <v>169</v>
      </c>
      <c r="F853" s="70">
        <v>177.77</v>
      </c>
      <c r="G853" s="77">
        <v>53354</v>
      </c>
      <c r="H853" s="77">
        <v>178.05</v>
      </c>
      <c r="I853" s="77">
        <v>1</v>
      </c>
      <c r="J853" s="77">
        <v>31.368476705296501</v>
      </c>
      <c r="K853" s="77">
        <v>2.0663607947025299E-2</v>
      </c>
      <c r="L853" s="77">
        <v>31.368467065728399</v>
      </c>
      <c r="M853" s="77">
        <v>2.0663595247127499E-2</v>
      </c>
      <c r="N853" s="77">
        <v>9.6395680437839995E-6</v>
      </c>
      <c r="O853" s="77">
        <v>1.2699897806999999E-8</v>
      </c>
      <c r="P853" s="77">
        <v>-1.3197227000000001E-11</v>
      </c>
      <c r="Q853" s="77">
        <v>-1.3197228E-11</v>
      </c>
      <c r="R853" s="77">
        <v>0</v>
      </c>
      <c r="S853" s="77">
        <v>0</v>
      </c>
      <c r="T853" s="77" t="s">
        <v>149</v>
      </c>
      <c r="U853" s="105">
        <v>-4.39640233493E-7</v>
      </c>
      <c r="V853" s="105">
        <v>0</v>
      </c>
      <c r="W853" s="101">
        <v>-4.3957346064618001E-7</v>
      </c>
    </row>
    <row r="854" spans="2:23" x14ac:dyDescent="0.35">
      <c r="B854" s="55" t="s">
        <v>110</v>
      </c>
      <c r="C854" s="76" t="s">
        <v>133</v>
      </c>
      <c r="D854" s="55" t="s">
        <v>65</v>
      </c>
      <c r="E854" s="55" t="s">
        <v>169</v>
      </c>
      <c r="F854" s="70">
        <v>177.77</v>
      </c>
      <c r="G854" s="77">
        <v>53454</v>
      </c>
      <c r="H854" s="77">
        <v>178.53</v>
      </c>
      <c r="I854" s="77">
        <v>1</v>
      </c>
      <c r="J854" s="77">
        <v>29.403250397388</v>
      </c>
      <c r="K854" s="77">
        <v>5.8962387334128001E-2</v>
      </c>
      <c r="L854" s="77">
        <v>29.403240755612899</v>
      </c>
      <c r="M854" s="77">
        <v>5.8962348664798998E-2</v>
      </c>
      <c r="N854" s="77">
        <v>9.6417750561349992E-6</v>
      </c>
      <c r="O854" s="77">
        <v>3.8669329033999998E-8</v>
      </c>
      <c r="P854" s="77">
        <v>-1.232215E-11</v>
      </c>
      <c r="Q854" s="77">
        <v>-1.2322149000000001E-11</v>
      </c>
      <c r="R854" s="77">
        <v>0</v>
      </c>
      <c r="S854" s="77">
        <v>0</v>
      </c>
      <c r="T854" s="77" t="s">
        <v>149</v>
      </c>
      <c r="U854" s="105">
        <v>-4.3880807518099998E-7</v>
      </c>
      <c r="V854" s="105">
        <v>0</v>
      </c>
      <c r="W854" s="101">
        <v>-4.3874142872292998E-7</v>
      </c>
    </row>
    <row r="855" spans="2:23" x14ac:dyDescent="0.35">
      <c r="B855" s="55" t="s">
        <v>110</v>
      </c>
      <c r="C855" s="76" t="s">
        <v>133</v>
      </c>
      <c r="D855" s="55" t="s">
        <v>65</v>
      </c>
      <c r="E855" s="55" t="s">
        <v>169</v>
      </c>
      <c r="F855" s="70">
        <v>177.77</v>
      </c>
      <c r="G855" s="77">
        <v>53604</v>
      </c>
      <c r="H855" s="77">
        <v>178.37</v>
      </c>
      <c r="I855" s="77">
        <v>1</v>
      </c>
      <c r="J855" s="77">
        <v>35.154087134256002</v>
      </c>
      <c r="K855" s="77">
        <v>5.37577281375647E-2</v>
      </c>
      <c r="L855" s="77">
        <v>35.154084062568202</v>
      </c>
      <c r="M855" s="77">
        <v>5.3757718743097899E-2</v>
      </c>
      <c r="N855" s="77">
        <v>3.0716878207659999E-6</v>
      </c>
      <c r="O855" s="77">
        <v>9.3944667689999999E-9</v>
      </c>
      <c r="P855" s="77">
        <v>-6.1315139999999999E-12</v>
      </c>
      <c r="Q855" s="77">
        <v>-6.1315130000000001E-12</v>
      </c>
      <c r="R855" s="77">
        <v>0</v>
      </c>
      <c r="S855" s="77">
        <v>0</v>
      </c>
      <c r="T855" s="77" t="s">
        <v>149</v>
      </c>
      <c r="U855" s="105">
        <v>-1.70139994872E-7</v>
      </c>
      <c r="V855" s="105">
        <v>0</v>
      </c>
      <c r="W855" s="101">
        <v>-1.7011415389806E-7</v>
      </c>
    </row>
    <row r="856" spans="2:23" x14ac:dyDescent="0.35">
      <c r="B856" s="55" t="s">
        <v>110</v>
      </c>
      <c r="C856" s="76" t="s">
        <v>133</v>
      </c>
      <c r="D856" s="55" t="s">
        <v>65</v>
      </c>
      <c r="E856" s="55" t="s">
        <v>169</v>
      </c>
      <c r="F856" s="70">
        <v>177.77</v>
      </c>
      <c r="G856" s="77">
        <v>53654</v>
      </c>
      <c r="H856" s="77">
        <v>178.01</v>
      </c>
      <c r="I856" s="77">
        <v>1</v>
      </c>
      <c r="J856" s="77">
        <v>6.08516714640795</v>
      </c>
      <c r="K856" s="77">
        <v>1.8059169711704701E-3</v>
      </c>
      <c r="L856" s="77">
        <v>6.0851623337259202</v>
      </c>
      <c r="M856" s="77">
        <v>1.8059141146176401E-3</v>
      </c>
      <c r="N856" s="77">
        <v>4.8126820334499998E-6</v>
      </c>
      <c r="O856" s="77">
        <v>2.8565528319999999E-9</v>
      </c>
      <c r="P856" s="77">
        <v>-9.1425599999999998E-12</v>
      </c>
      <c r="Q856" s="77">
        <v>-9.1425599999999998E-12</v>
      </c>
      <c r="R856" s="77">
        <v>0</v>
      </c>
      <c r="S856" s="77">
        <v>0</v>
      </c>
      <c r="T856" s="77" t="s">
        <v>149</v>
      </c>
      <c r="U856" s="105">
        <v>-6.4689150468300003E-7</v>
      </c>
      <c r="V856" s="105">
        <v>0</v>
      </c>
      <c r="W856" s="101">
        <v>-6.4679325437728E-7</v>
      </c>
    </row>
    <row r="857" spans="2:23" x14ac:dyDescent="0.35">
      <c r="B857" s="55" t="s">
        <v>110</v>
      </c>
      <c r="C857" s="76" t="s">
        <v>133</v>
      </c>
      <c r="D857" s="55" t="s">
        <v>65</v>
      </c>
      <c r="E857" s="55" t="s">
        <v>170</v>
      </c>
      <c r="F857" s="70">
        <v>177.3</v>
      </c>
      <c r="G857" s="77">
        <v>53150</v>
      </c>
      <c r="H857" s="77">
        <v>177.62</v>
      </c>
      <c r="I857" s="77">
        <v>1</v>
      </c>
      <c r="J857" s="77">
        <v>39.2661610751369</v>
      </c>
      <c r="K857" s="77">
        <v>4.2184507256630498E-2</v>
      </c>
      <c r="L857" s="77">
        <v>39.266135351079697</v>
      </c>
      <c r="M857" s="77">
        <v>4.2184451984798803E-2</v>
      </c>
      <c r="N857" s="77">
        <v>2.5724057206577999E-5</v>
      </c>
      <c r="O857" s="77">
        <v>5.5271831659E-8</v>
      </c>
      <c r="P857" s="77">
        <v>-4.0095689000000002E-11</v>
      </c>
      <c r="Q857" s="77">
        <v>-4.0095690000000002E-11</v>
      </c>
      <c r="R857" s="77">
        <v>0</v>
      </c>
      <c r="S857" s="77">
        <v>0</v>
      </c>
      <c r="T857" s="77" t="s">
        <v>149</v>
      </c>
      <c r="U857" s="105">
        <v>1.576840940114E-6</v>
      </c>
      <c r="V857" s="105">
        <v>0</v>
      </c>
      <c r="W857" s="101">
        <v>1.5770804317494901E-6</v>
      </c>
    </row>
    <row r="858" spans="2:23" x14ac:dyDescent="0.35">
      <c r="B858" s="55" t="s">
        <v>110</v>
      </c>
      <c r="C858" s="76" t="s">
        <v>133</v>
      </c>
      <c r="D858" s="55" t="s">
        <v>65</v>
      </c>
      <c r="E858" s="55" t="s">
        <v>170</v>
      </c>
      <c r="F858" s="70">
        <v>177.3</v>
      </c>
      <c r="G858" s="77">
        <v>53150</v>
      </c>
      <c r="H858" s="77">
        <v>177.62</v>
      </c>
      <c r="I858" s="77">
        <v>2</v>
      </c>
      <c r="J858" s="77">
        <v>39.1508707013639</v>
      </c>
      <c r="K858" s="77">
        <v>4.1983136634125902E-2</v>
      </c>
      <c r="L858" s="77">
        <v>39.150845052835798</v>
      </c>
      <c r="M858" s="77">
        <v>4.1983081626138299E-2</v>
      </c>
      <c r="N858" s="77">
        <v>2.5648528056976E-5</v>
      </c>
      <c r="O858" s="77">
        <v>5.5007987607000001E-8</v>
      </c>
      <c r="P858" s="77">
        <v>-4.0087029999999999E-11</v>
      </c>
      <c r="Q858" s="77">
        <v>-4.0087028999999998E-11</v>
      </c>
      <c r="R858" s="77">
        <v>0</v>
      </c>
      <c r="S858" s="77">
        <v>0</v>
      </c>
      <c r="T858" s="77" t="s">
        <v>149</v>
      </c>
      <c r="U858" s="105">
        <v>1.5541885025430001E-6</v>
      </c>
      <c r="V858" s="105">
        <v>0</v>
      </c>
      <c r="W858" s="101">
        <v>1.5544245537114301E-6</v>
      </c>
    </row>
    <row r="859" spans="2:23" x14ac:dyDescent="0.35">
      <c r="B859" s="55" t="s">
        <v>110</v>
      </c>
      <c r="C859" s="76" t="s">
        <v>133</v>
      </c>
      <c r="D859" s="55" t="s">
        <v>65</v>
      </c>
      <c r="E859" s="55" t="s">
        <v>170</v>
      </c>
      <c r="F859" s="70">
        <v>177.3</v>
      </c>
      <c r="G859" s="77">
        <v>53900</v>
      </c>
      <c r="H859" s="77">
        <v>177.35</v>
      </c>
      <c r="I859" s="77">
        <v>1</v>
      </c>
      <c r="J859" s="77">
        <v>5.8386432586846597</v>
      </c>
      <c r="K859" s="77">
        <v>1.6022184898026399E-3</v>
      </c>
      <c r="L859" s="77">
        <v>5.8386290346922598</v>
      </c>
      <c r="M859" s="77">
        <v>1.6022106832233199E-3</v>
      </c>
      <c r="N859" s="77">
        <v>1.4223992395035E-5</v>
      </c>
      <c r="O859" s="77">
        <v>7.8065793179999993E-9</v>
      </c>
      <c r="P859" s="77">
        <v>-2.8772810000000001E-11</v>
      </c>
      <c r="Q859" s="77">
        <v>-2.8772810999999999E-11</v>
      </c>
      <c r="R859" s="77">
        <v>0</v>
      </c>
      <c r="S859" s="77">
        <v>0</v>
      </c>
      <c r="T859" s="77" t="s">
        <v>148</v>
      </c>
      <c r="U859" s="105">
        <v>6.7310205779800002E-7</v>
      </c>
      <c r="V859" s="105">
        <v>0</v>
      </c>
      <c r="W859" s="101">
        <v>6.7320428897971003E-7</v>
      </c>
    </row>
    <row r="860" spans="2:23" x14ac:dyDescent="0.35">
      <c r="B860" s="55" t="s">
        <v>110</v>
      </c>
      <c r="C860" s="76" t="s">
        <v>133</v>
      </c>
      <c r="D860" s="55" t="s">
        <v>65</v>
      </c>
      <c r="E860" s="55" t="s">
        <v>170</v>
      </c>
      <c r="F860" s="70">
        <v>177.3</v>
      </c>
      <c r="G860" s="77">
        <v>53900</v>
      </c>
      <c r="H860" s="77">
        <v>177.35</v>
      </c>
      <c r="I860" s="77">
        <v>2</v>
      </c>
      <c r="J860" s="77">
        <v>5.8315735266898399</v>
      </c>
      <c r="K860" s="77">
        <v>1.5935797254963101E-3</v>
      </c>
      <c r="L860" s="77">
        <v>5.8315593199206202</v>
      </c>
      <c r="M860" s="77">
        <v>1.59357196100815E-3</v>
      </c>
      <c r="N860" s="77">
        <v>1.4206769214514E-5</v>
      </c>
      <c r="O860" s="77">
        <v>7.7644881630000005E-9</v>
      </c>
      <c r="P860" s="77">
        <v>-2.8707963000000001E-11</v>
      </c>
      <c r="Q860" s="77">
        <v>-2.8707963000000001E-11</v>
      </c>
      <c r="R860" s="77">
        <v>0</v>
      </c>
      <c r="S860" s="77">
        <v>0</v>
      </c>
      <c r="T860" s="77" t="s">
        <v>148</v>
      </c>
      <c r="U860" s="105">
        <v>6.6649940271900005E-7</v>
      </c>
      <c r="V860" s="105">
        <v>0</v>
      </c>
      <c r="W860" s="101">
        <v>6.6660063108512995E-7</v>
      </c>
    </row>
    <row r="861" spans="2:23" x14ac:dyDescent="0.35">
      <c r="B861" s="55" t="s">
        <v>110</v>
      </c>
      <c r="C861" s="76" t="s">
        <v>133</v>
      </c>
      <c r="D861" s="55" t="s">
        <v>65</v>
      </c>
      <c r="E861" s="55" t="s">
        <v>171</v>
      </c>
      <c r="F861" s="70">
        <v>177.62</v>
      </c>
      <c r="G861" s="77">
        <v>53550</v>
      </c>
      <c r="H861" s="77">
        <v>177.46</v>
      </c>
      <c r="I861" s="77">
        <v>1</v>
      </c>
      <c r="J861" s="77">
        <v>-10.3722840985285</v>
      </c>
      <c r="K861" s="77">
        <v>2.6465732245464502E-3</v>
      </c>
      <c r="L861" s="77">
        <v>-10.3723039811451</v>
      </c>
      <c r="M861" s="77">
        <v>2.6465833709810498E-3</v>
      </c>
      <c r="N861" s="77">
        <v>1.9882616569822E-5</v>
      </c>
      <c r="O861" s="77">
        <v>-1.0146434591E-8</v>
      </c>
      <c r="P861" s="77">
        <v>-3.8847767999999998E-11</v>
      </c>
      <c r="Q861" s="77">
        <v>-3.8847766999999997E-11</v>
      </c>
      <c r="R861" s="77">
        <v>0</v>
      </c>
      <c r="S861" s="77">
        <v>0</v>
      </c>
      <c r="T861" s="77" t="s">
        <v>148</v>
      </c>
      <c r="U861" s="105">
        <v>1.3798206538690001E-6</v>
      </c>
      <c r="V861" s="105">
        <v>0</v>
      </c>
      <c r="W861" s="101">
        <v>1.3800302219342801E-6</v>
      </c>
    </row>
    <row r="862" spans="2:23" x14ac:dyDescent="0.35">
      <c r="B862" s="55" t="s">
        <v>110</v>
      </c>
      <c r="C862" s="76" t="s">
        <v>133</v>
      </c>
      <c r="D862" s="55" t="s">
        <v>65</v>
      </c>
      <c r="E862" s="55" t="s">
        <v>171</v>
      </c>
      <c r="F862" s="70">
        <v>177.62</v>
      </c>
      <c r="G862" s="77">
        <v>54200</v>
      </c>
      <c r="H862" s="77">
        <v>177.61</v>
      </c>
      <c r="I862" s="77">
        <v>1</v>
      </c>
      <c r="J862" s="77">
        <v>1.3743937347602599</v>
      </c>
      <c r="K862" s="77">
        <v>1.2467123711778E-5</v>
      </c>
      <c r="L862" s="77">
        <v>1.3743735327022799</v>
      </c>
      <c r="M862" s="77">
        <v>1.2466757208791E-5</v>
      </c>
      <c r="N862" s="77">
        <v>2.0202057972492001E-5</v>
      </c>
      <c r="O862" s="77">
        <v>3.6650298800000002E-10</v>
      </c>
      <c r="P862" s="77">
        <v>-3.8552199000000001E-11</v>
      </c>
      <c r="Q862" s="77">
        <v>-3.8552200000000002E-11</v>
      </c>
      <c r="R862" s="77">
        <v>0</v>
      </c>
      <c r="S862" s="77">
        <v>0</v>
      </c>
      <c r="T862" s="77" t="s">
        <v>148</v>
      </c>
      <c r="U862" s="105">
        <v>2.6711700785900001E-7</v>
      </c>
      <c r="V862" s="105">
        <v>0</v>
      </c>
      <c r="W862" s="101">
        <v>2.6715757776523002E-7</v>
      </c>
    </row>
    <row r="863" spans="2:23" x14ac:dyDescent="0.35">
      <c r="B863" s="55" t="s">
        <v>110</v>
      </c>
      <c r="C863" s="76" t="s">
        <v>133</v>
      </c>
      <c r="D863" s="55" t="s">
        <v>65</v>
      </c>
      <c r="E863" s="55" t="s">
        <v>172</v>
      </c>
      <c r="F863" s="70">
        <v>177.63</v>
      </c>
      <c r="G863" s="77">
        <v>53150</v>
      </c>
      <c r="H863" s="77">
        <v>177.62</v>
      </c>
      <c r="I863" s="77">
        <v>1</v>
      </c>
      <c r="J863" s="77">
        <v>-20.6626792915411</v>
      </c>
      <c r="K863" s="77">
        <v>0</v>
      </c>
      <c r="L863" s="77">
        <v>-20.6626753717652</v>
      </c>
      <c r="M863" s="77">
        <v>0</v>
      </c>
      <c r="N863" s="77">
        <v>-3.919775865002E-6</v>
      </c>
      <c r="O863" s="77">
        <v>0</v>
      </c>
      <c r="P863" s="77">
        <v>1.6215010000000001E-12</v>
      </c>
      <c r="Q863" s="77">
        <v>1.6214999999999999E-12</v>
      </c>
      <c r="R863" s="77">
        <v>0</v>
      </c>
      <c r="S863" s="77">
        <v>0</v>
      </c>
      <c r="T863" s="77" t="s">
        <v>149</v>
      </c>
      <c r="U863" s="105">
        <v>-3.9197758650000001E-8</v>
      </c>
      <c r="V863" s="105">
        <v>0</v>
      </c>
      <c r="W863" s="101">
        <v>-3.9191805268720003E-8</v>
      </c>
    </row>
    <row r="864" spans="2:23" x14ac:dyDescent="0.35">
      <c r="B864" s="55" t="s">
        <v>110</v>
      </c>
      <c r="C864" s="76" t="s">
        <v>133</v>
      </c>
      <c r="D864" s="55" t="s">
        <v>65</v>
      </c>
      <c r="E864" s="55" t="s">
        <v>172</v>
      </c>
      <c r="F864" s="70">
        <v>177.63</v>
      </c>
      <c r="G864" s="77">
        <v>53150</v>
      </c>
      <c r="H864" s="77">
        <v>177.62</v>
      </c>
      <c r="I864" s="77">
        <v>2</v>
      </c>
      <c r="J864" s="77">
        <v>-17.348581497221399</v>
      </c>
      <c r="K864" s="77">
        <v>0</v>
      </c>
      <c r="L864" s="77">
        <v>-17.348578206140399</v>
      </c>
      <c r="M864" s="77">
        <v>0</v>
      </c>
      <c r="N864" s="77">
        <v>-3.2910810049410001E-6</v>
      </c>
      <c r="O864" s="77">
        <v>0</v>
      </c>
      <c r="P864" s="77">
        <v>1.359113E-12</v>
      </c>
      <c r="Q864" s="77">
        <v>1.359112E-12</v>
      </c>
      <c r="R864" s="77">
        <v>0</v>
      </c>
      <c r="S864" s="77">
        <v>0</v>
      </c>
      <c r="T864" s="77" t="s">
        <v>149</v>
      </c>
      <c r="U864" s="105">
        <v>-3.2910810048999997E-8</v>
      </c>
      <c r="V864" s="105">
        <v>0</v>
      </c>
      <c r="W864" s="101">
        <v>-3.2905811533599999E-8</v>
      </c>
    </row>
    <row r="865" spans="2:23" x14ac:dyDescent="0.35">
      <c r="B865" s="55" t="s">
        <v>110</v>
      </c>
      <c r="C865" s="76" t="s">
        <v>133</v>
      </c>
      <c r="D865" s="55" t="s">
        <v>65</v>
      </c>
      <c r="E865" s="55" t="s">
        <v>172</v>
      </c>
      <c r="F865" s="70">
        <v>177.63</v>
      </c>
      <c r="G865" s="77">
        <v>53150</v>
      </c>
      <c r="H865" s="77">
        <v>177.62</v>
      </c>
      <c r="I865" s="77">
        <v>3</v>
      </c>
      <c r="J865" s="77">
        <v>-21.2268480093988</v>
      </c>
      <c r="K865" s="77">
        <v>0</v>
      </c>
      <c r="L865" s="77">
        <v>-21.2268439825983</v>
      </c>
      <c r="M865" s="77">
        <v>0</v>
      </c>
      <c r="N865" s="77">
        <v>-4.0268004819490001E-6</v>
      </c>
      <c r="O865" s="77">
        <v>0</v>
      </c>
      <c r="P865" s="77">
        <v>1.6486060000000001E-12</v>
      </c>
      <c r="Q865" s="77">
        <v>1.6486060000000001E-12</v>
      </c>
      <c r="R865" s="77">
        <v>0</v>
      </c>
      <c r="S865" s="77">
        <v>0</v>
      </c>
      <c r="T865" s="77" t="s">
        <v>149</v>
      </c>
      <c r="U865" s="105">
        <v>-4.0268004819000003E-8</v>
      </c>
      <c r="V865" s="105">
        <v>0</v>
      </c>
      <c r="W865" s="101">
        <v>-4.026188888804E-8</v>
      </c>
    </row>
    <row r="866" spans="2:23" x14ac:dyDescent="0.35">
      <c r="B866" s="55" t="s">
        <v>110</v>
      </c>
      <c r="C866" s="76" t="s">
        <v>133</v>
      </c>
      <c r="D866" s="55" t="s">
        <v>65</v>
      </c>
      <c r="E866" s="55" t="s">
        <v>172</v>
      </c>
      <c r="F866" s="70">
        <v>177.63</v>
      </c>
      <c r="G866" s="77">
        <v>53654</v>
      </c>
      <c r="H866" s="77">
        <v>178.01</v>
      </c>
      <c r="I866" s="77">
        <v>1</v>
      </c>
      <c r="J866" s="77">
        <v>39.118745445401203</v>
      </c>
      <c r="K866" s="77">
        <v>4.8050674099973899E-2</v>
      </c>
      <c r="L866" s="77">
        <v>39.118749392821698</v>
      </c>
      <c r="M866" s="77">
        <v>4.8050683797433401E-2</v>
      </c>
      <c r="N866" s="77">
        <v>-3.9474204793780003E-6</v>
      </c>
      <c r="O866" s="77">
        <v>-9.6974594969999995E-9</v>
      </c>
      <c r="P866" s="77">
        <v>7.5065050000000004E-12</v>
      </c>
      <c r="Q866" s="77">
        <v>7.5065050000000004E-12</v>
      </c>
      <c r="R866" s="77">
        <v>0</v>
      </c>
      <c r="S866" s="77">
        <v>0</v>
      </c>
      <c r="T866" s="77" t="s">
        <v>149</v>
      </c>
      <c r="U866" s="105">
        <v>-2.24382465532E-7</v>
      </c>
      <c r="V866" s="105">
        <v>0</v>
      </c>
      <c r="W866" s="101">
        <v>-2.2434838617607E-7</v>
      </c>
    </row>
    <row r="867" spans="2:23" x14ac:dyDescent="0.35">
      <c r="B867" s="55" t="s">
        <v>110</v>
      </c>
      <c r="C867" s="76" t="s">
        <v>133</v>
      </c>
      <c r="D867" s="55" t="s">
        <v>65</v>
      </c>
      <c r="E867" s="55" t="s">
        <v>172</v>
      </c>
      <c r="F867" s="70">
        <v>177.63</v>
      </c>
      <c r="G867" s="77">
        <v>53654</v>
      </c>
      <c r="H867" s="77">
        <v>178.01</v>
      </c>
      <c r="I867" s="77">
        <v>2</v>
      </c>
      <c r="J867" s="77">
        <v>39.118745445401203</v>
      </c>
      <c r="K867" s="77">
        <v>4.8050674099973899E-2</v>
      </c>
      <c r="L867" s="77">
        <v>39.118749392821698</v>
      </c>
      <c r="M867" s="77">
        <v>4.8050683797433401E-2</v>
      </c>
      <c r="N867" s="77">
        <v>-3.9474204793780003E-6</v>
      </c>
      <c r="O867" s="77">
        <v>-9.6974594969999995E-9</v>
      </c>
      <c r="P867" s="77">
        <v>7.5065050000000004E-12</v>
      </c>
      <c r="Q867" s="77">
        <v>7.5065050000000004E-12</v>
      </c>
      <c r="R867" s="77">
        <v>0</v>
      </c>
      <c r="S867" s="77">
        <v>0</v>
      </c>
      <c r="T867" s="77" t="s">
        <v>149</v>
      </c>
      <c r="U867" s="105">
        <v>-2.24382465532E-7</v>
      </c>
      <c r="V867" s="105">
        <v>0</v>
      </c>
      <c r="W867" s="101">
        <v>-2.2434838617607E-7</v>
      </c>
    </row>
    <row r="868" spans="2:23" x14ac:dyDescent="0.35">
      <c r="B868" s="55" t="s">
        <v>110</v>
      </c>
      <c r="C868" s="76" t="s">
        <v>133</v>
      </c>
      <c r="D868" s="55" t="s">
        <v>65</v>
      </c>
      <c r="E868" s="55" t="s">
        <v>172</v>
      </c>
      <c r="F868" s="70">
        <v>177.63</v>
      </c>
      <c r="G868" s="77">
        <v>53704</v>
      </c>
      <c r="H868" s="77">
        <v>177.93</v>
      </c>
      <c r="I868" s="77">
        <v>1</v>
      </c>
      <c r="J868" s="77">
        <v>14.9410563267797</v>
      </c>
      <c r="K868" s="77">
        <v>9.3312298618880903E-3</v>
      </c>
      <c r="L868" s="77">
        <v>14.9410475017315</v>
      </c>
      <c r="M868" s="77">
        <v>9.3312188387681301E-3</v>
      </c>
      <c r="N868" s="77">
        <v>8.8250481061760008E-6</v>
      </c>
      <c r="O868" s="77">
        <v>1.1023119957999999E-8</v>
      </c>
      <c r="P868" s="77">
        <v>-8.6365449999999995E-12</v>
      </c>
      <c r="Q868" s="77">
        <v>-8.6365460000000001E-12</v>
      </c>
      <c r="R868" s="77">
        <v>0</v>
      </c>
      <c r="S868" s="77">
        <v>0</v>
      </c>
      <c r="T868" s="77" t="s">
        <v>149</v>
      </c>
      <c r="U868" s="105">
        <v>-6.8782416580700005E-7</v>
      </c>
      <c r="V868" s="105">
        <v>0</v>
      </c>
      <c r="W868" s="101">
        <v>-6.8771969862188003E-7</v>
      </c>
    </row>
    <row r="869" spans="2:23" x14ac:dyDescent="0.35">
      <c r="B869" s="55" t="s">
        <v>110</v>
      </c>
      <c r="C869" s="76" t="s">
        <v>133</v>
      </c>
      <c r="D869" s="55" t="s">
        <v>65</v>
      </c>
      <c r="E869" s="55" t="s">
        <v>172</v>
      </c>
      <c r="F869" s="70">
        <v>177.63</v>
      </c>
      <c r="G869" s="77">
        <v>58004</v>
      </c>
      <c r="H869" s="77">
        <v>175.52</v>
      </c>
      <c r="I869" s="77">
        <v>1</v>
      </c>
      <c r="J869" s="77">
        <v>-34.116414870404299</v>
      </c>
      <c r="K869" s="77">
        <v>0.24652032393250101</v>
      </c>
      <c r="L869" s="77">
        <v>-34.116425257093702</v>
      </c>
      <c r="M869" s="77">
        <v>0.246520474037982</v>
      </c>
      <c r="N869" s="77">
        <v>1.0386689408559E-5</v>
      </c>
      <c r="O869" s="77">
        <v>-1.50105480736E-7</v>
      </c>
      <c r="P869" s="77">
        <v>-1.0466328E-11</v>
      </c>
      <c r="Q869" s="77">
        <v>-1.0466328999999999E-11</v>
      </c>
      <c r="R869" s="77">
        <v>0</v>
      </c>
      <c r="S869" s="77">
        <v>0</v>
      </c>
      <c r="T869" s="77" t="s">
        <v>149</v>
      </c>
      <c r="U869" s="105">
        <v>-4.5889606089170003E-6</v>
      </c>
      <c r="V869" s="105">
        <v>0</v>
      </c>
      <c r="W869" s="101">
        <v>-4.5882636345719799E-6</v>
      </c>
    </row>
    <row r="870" spans="2:23" x14ac:dyDescent="0.35">
      <c r="B870" s="55" t="s">
        <v>110</v>
      </c>
      <c r="C870" s="76" t="s">
        <v>133</v>
      </c>
      <c r="D870" s="55" t="s">
        <v>65</v>
      </c>
      <c r="E870" s="55" t="s">
        <v>173</v>
      </c>
      <c r="F870" s="70">
        <v>175.86</v>
      </c>
      <c r="G870" s="77">
        <v>53050</v>
      </c>
      <c r="H870" s="77">
        <v>177.3</v>
      </c>
      <c r="I870" s="77">
        <v>1</v>
      </c>
      <c r="J870" s="77">
        <v>157.185354690644</v>
      </c>
      <c r="K870" s="77">
        <v>0.59544438107429098</v>
      </c>
      <c r="L870" s="77">
        <v>157.18531002300799</v>
      </c>
      <c r="M870" s="77">
        <v>0.59544404265739903</v>
      </c>
      <c r="N870" s="77">
        <v>4.4667636922568998E-5</v>
      </c>
      <c r="O870" s="77">
        <v>3.3841689251299998E-7</v>
      </c>
      <c r="P870" s="77">
        <v>-6.8686362999999998E-11</v>
      </c>
      <c r="Q870" s="77">
        <v>-6.8686364000000005E-11</v>
      </c>
      <c r="R870" s="77">
        <v>0</v>
      </c>
      <c r="S870" s="77">
        <v>0</v>
      </c>
      <c r="T870" s="77" t="s">
        <v>148</v>
      </c>
      <c r="U870" s="105">
        <v>-4.563742288624E-6</v>
      </c>
      <c r="V870" s="105">
        <v>0</v>
      </c>
      <c r="W870" s="101">
        <v>-4.5630491444539899E-6</v>
      </c>
    </row>
    <row r="871" spans="2:23" x14ac:dyDescent="0.35">
      <c r="B871" s="55" t="s">
        <v>110</v>
      </c>
      <c r="C871" s="76" t="s">
        <v>133</v>
      </c>
      <c r="D871" s="55" t="s">
        <v>65</v>
      </c>
      <c r="E871" s="55" t="s">
        <v>173</v>
      </c>
      <c r="F871" s="70">
        <v>175.86</v>
      </c>
      <c r="G871" s="77">
        <v>53204</v>
      </c>
      <c r="H871" s="77">
        <v>176.37</v>
      </c>
      <c r="I871" s="77">
        <v>1</v>
      </c>
      <c r="J871" s="77">
        <v>19.747781825576698</v>
      </c>
      <c r="K871" s="77">
        <v>0</v>
      </c>
      <c r="L871" s="77">
        <v>19.747775145400102</v>
      </c>
      <c r="M871" s="77">
        <v>0</v>
      </c>
      <c r="N871" s="77">
        <v>6.6801765674639998E-6</v>
      </c>
      <c r="O871" s="77">
        <v>0</v>
      </c>
      <c r="P871" s="77">
        <v>-6.7392579999999998E-12</v>
      </c>
      <c r="Q871" s="77">
        <v>-6.7392579999999998E-12</v>
      </c>
      <c r="R871" s="77">
        <v>0</v>
      </c>
      <c r="S871" s="77">
        <v>0</v>
      </c>
      <c r="T871" s="77" t="s">
        <v>149</v>
      </c>
      <c r="U871" s="105">
        <v>-3.4068900494069999E-6</v>
      </c>
      <c r="V871" s="105">
        <v>0</v>
      </c>
      <c r="W871" s="101">
        <v>-3.4063726087133202E-6</v>
      </c>
    </row>
    <row r="872" spans="2:23" x14ac:dyDescent="0.35">
      <c r="B872" s="55" t="s">
        <v>110</v>
      </c>
      <c r="C872" s="76" t="s">
        <v>133</v>
      </c>
      <c r="D872" s="55" t="s">
        <v>65</v>
      </c>
      <c r="E872" s="55" t="s">
        <v>173</v>
      </c>
      <c r="F872" s="70">
        <v>175.86</v>
      </c>
      <c r="G872" s="77">
        <v>53204</v>
      </c>
      <c r="H872" s="77">
        <v>176.37</v>
      </c>
      <c r="I872" s="77">
        <v>2</v>
      </c>
      <c r="J872" s="77">
        <v>19.747781825576698</v>
      </c>
      <c r="K872" s="77">
        <v>0</v>
      </c>
      <c r="L872" s="77">
        <v>19.747775145400102</v>
      </c>
      <c r="M872" s="77">
        <v>0</v>
      </c>
      <c r="N872" s="77">
        <v>6.6801765674639998E-6</v>
      </c>
      <c r="O872" s="77">
        <v>0</v>
      </c>
      <c r="P872" s="77">
        <v>-6.7392579999999998E-12</v>
      </c>
      <c r="Q872" s="77">
        <v>-6.7392579999999998E-12</v>
      </c>
      <c r="R872" s="77">
        <v>0</v>
      </c>
      <c r="S872" s="77">
        <v>0</v>
      </c>
      <c r="T872" s="77" t="s">
        <v>149</v>
      </c>
      <c r="U872" s="105">
        <v>-3.4068900494069999E-6</v>
      </c>
      <c r="V872" s="105">
        <v>0</v>
      </c>
      <c r="W872" s="101">
        <v>-3.4063726087133202E-6</v>
      </c>
    </row>
    <row r="873" spans="2:23" x14ac:dyDescent="0.35">
      <c r="B873" s="55" t="s">
        <v>110</v>
      </c>
      <c r="C873" s="76" t="s">
        <v>133</v>
      </c>
      <c r="D873" s="55" t="s">
        <v>65</v>
      </c>
      <c r="E873" s="55" t="s">
        <v>174</v>
      </c>
      <c r="F873" s="70">
        <v>176.37</v>
      </c>
      <c r="G873" s="77">
        <v>53254</v>
      </c>
      <c r="H873" s="77">
        <v>177.11</v>
      </c>
      <c r="I873" s="77">
        <v>1</v>
      </c>
      <c r="J873" s="77">
        <v>19.736396183008001</v>
      </c>
      <c r="K873" s="77">
        <v>4.10559702344458E-2</v>
      </c>
      <c r="L873" s="77">
        <v>19.7363959005956</v>
      </c>
      <c r="M873" s="77">
        <v>4.1055969059488003E-2</v>
      </c>
      <c r="N873" s="77">
        <v>2.8241242955299999E-7</v>
      </c>
      <c r="O873" s="77">
        <v>1.1749577980000001E-9</v>
      </c>
      <c r="P873" s="77">
        <v>-3.1246299999999998E-13</v>
      </c>
      <c r="Q873" s="77">
        <v>-3.12464E-13</v>
      </c>
      <c r="R873" s="77">
        <v>0</v>
      </c>
      <c r="S873" s="77">
        <v>0</v>
      </c>
      <c r="T873" s="77" t="s">
        <v>149</v>
      </c>
      <c r="U873" s="105">
        <v>-1.3231566230000001E-9</v>
      </c>
      <c r="V873" s="105">
        <v>0</v>
      </c>
      <c r="W873" s="101">
        <v>-1.3229556610999999E-9</v>
      </c>
    </row>
    <row r="874" spans="2:23" x14ac:dyDescent="0.35">
      <c r="B874" s="55" t="s">
        <v>110</v>
      </c>
      <c r="C874" s="76" t="s">
        <v>133</v>
      </c>
      <c r="D874" s="55" t="s">
        <v>65</v>
      </c>
      <c r="E874" s="55" t="s">
        <v>174</v>
      </c>
      <c r="F874" s="70">
        <v>176.37</v>
      </c>
      <c r="G874" s="77">
        <v>53304</v>
      </c>
      <c r="H874" s="77">
        <v>177.95</v>
      </c>
      <c r="I874" s="77">
        <v>1</v>
      </c>
      <c r="J874" s="77">
        <v>37.280323714353997</v>
      </c>
      <c r="K874" s="77">
        <v>0.154826230537919</v>
      </c>
      <c r="L874" s="77">
        <v>37.280322312795697</v>
      </c>
      <c r="M874" s="77">
        <v>0.154826218896497</v>
      </c>
      <c r="N874" s="77">
        <v>1.4015583083E-6</v>
      </c>
      <c r="O874" s="77">
        <v>1.1641421768E-8</v>
      </c>
      <c r="P874" s="77">
        <v>-4.8948339999999999E-12</v>
      </c>
      <c r="Q874" s="77">
        <v>-4.8948349999999997E-12</v>
      </c>
      <c r="R874" s="77">
        <v>0</v>
      </c>
      <c r="S874" s="77">
        <v>0</v>
      </c>
      <c r="T874" s="77" t="s">
        <v>149</v>
      </c>
      <c r="U874" s="105">
        <v>-1.52067846777E-7</v>
      </c>
      <c r="V874" s="105">
        <v>0</v>
      </c>
      <c r="W874" s="101">
        <v>-1.5204475061275999E-7</v>
      </c>
    </row>
    <row r="875" spans="2:23" x14ac:dyDescent="0.35">
      <c r="B875" s="55" t="s">
        <v>110</v>
      </c>
      <c r="C875" s="76" t="s">
        <v>133</v>
      </c>
      <c r="D875" s="55" t="s">
        <v>65</v>
      </c>
      <c r="E875" s="55" t="s">
        <v>174</v>
      </c>
      <c r="F875" s="70">
        <v>176.37</v>
      </c>
      <c r="G875" s="77">
        <v>54104</v>
      </c>
      <c r="H875" s="77">
        <v>176.95</v>
      </c>
      <c r="I875" s="77">
        <v>1</v>
      </c>
      <c r="J875" s="77">
        <v>16.830245968924402</v>
      </c>
      <c r="K875" s="77">
        <v>2.79858093222001E-2</v>
      </c>
      <c r="L875" s="77">
        <v>16.830245457344802</v>
      </c>
      <c r="M875" s="77">
        <v>2.7985807620862099E-2</v>
      </c>
      <c r="N875" s="77">
        <v>5.1157958425000003E-7</v>
      </c>
      <c r="O875" s="77">
        <v>1.701337996E-9</v>
      </c>
      <c r="P875" s="77">
        <v>-4.4571000000000003E-14</v>
      </c>
      <c r="Q875" s="77">
        <v>-4.4571000000000003E-14</v>
      </c>
      <c r="R875" s="77">
        <v>0</v>
      </c>
      <c r="S875" s="77">
        <v>0</v>
      </c>
      <c r="T875" s="77" t="s">
        <v>149</v>
      </c>
      <c r="U875" s="105">
        <v>3.8422115550000001E-9</v>
      </c>
      <c r="V875" s="105">
        <v>0</v>
      </c>
      <c r="W875" s="101">
        <v>3.8427951126099996E-9</v>
      </c>
    </row>
    <row r="876" spans="2:23" x14ac:dyDescent="0.35">
      <c r="B876" s="55" t="s">
        <v>110</v>
      </c>
      <c r="C876" s="76" t="s">
        <v>133</v>
      </c>
      <c r="D876" s="55" t="s">
        <v>65</v>
      </c>
      <c r="E876" s="55" t="s">
        <v>175</v>
      </c>
      <c r="F876" s="70">
        <v>177.11</v>
      </c>
      <c r="G876" s="77">
        <v>54104</v>
      </c>
      <c r="H876" s="77">
        <v>176.95</v>
      </c>
      <c r="I876" s="77">
        <v>1</v>
      </c>
      <c r="J876" s="77">
        <v>-5.1468921167577903</v>
      </c>
      <c r="K876" s="77">
        <v>2.3205676652312099E-3</v>
      </c>
      <c r="L876" s="77">
        <v>-5.1468923635126096</v>
      </c>
      <c r="M876" s="77">
        <v>2.32056788773879E-3</v>
      </c>
      <c r="N876" s="77">
        <v>2.46754812416E-7</v>
      </c>
      <c r="O876" s="77">
        <v>-2.2250757899999999E-10</v>
      </c>
      <c r="P876" s="77">
        <v>3.03091E-13</v>
      </c>
      <c r="Q876" s="77">
        <v>3.03091E-13</v>
      </c>
      <c r="R876" s="77">
        <v>0</v>
      </c>
      <c r="S876" s="77">
        <v>0</v>
      </c>
      <c r="T876" s="77" t="s">
        <v>149</v>
      </c>
      <c r="U876" s="105">
        <v>9.0253232999999997E-11</v>
      </c>
      <c r="V876" s="105">
        <v>0</v>
      </c>
      <c r="W876" s="101">
        <v>9.0266940719999996E-11</v>
      </c>
    </row>
    <row r="877" spans="2:23" x14ac:dyDescent="0.35">
      <c r="B877" s="55" t="s">
        <v>110</v>
      </c>
      <c r="C877" s="76" t="s">
        <v>133</v>
      </c>
      <c r="D877" s="55" t="s">
        <v>65</v>
      </c>
      <c r="E877" s="55" t="s">
        <v>176</v>
      </c>
      <c r="F877" s="70">
        <v>178.05</v>
      </c>
      <c r="G877" s="77">
        <v>53404</v>
      </c>
      <c r="H877" s="77">
        <v>178.42</v>
      </c>
      <c r="I877" s="77">
        <v>1</v>
      </c>
      <c r="J877" s="77">
        <v>4.7964266317784299</v>
      </c>
      <c r="K877" s="77">
        <v>2.23615485978805E-3</v>
      </c>
      <c r="L877" s="77">
        <v>4.7964172222509802</v>
      </c>
      <c r="M877" s="77">
        <v>2.2361460861148401E-3</v>
      </c>
      <c r="N877" s="77">
        <v>9.4095274516539992E-6</v>
      </c>
      <c r="O877" s="77">
        <v>8.7736732009999999E-9</v>
      </c>
      <c r="P877" s="77">
        <v>-1.323572E-11</v>
      </c>
      <c r="Q877" s="77">
        <v>-1.3235720999999999E-11</v>
      </c>
      <c r="R877" s="77">
        <v>0</v>
      </c>
      <c r="S877" s="77">
        <v>0</v>
      </c>
      <c r="T877" s="77" t="s">
        <v>149</v>
      </c>
      <c r="U877" s="105">
        <v>-1.917749514073E-6</v>
      </c>
      <c r="V877" s="105">
        <v>0</v>
      </c>
      <c r="W877" s="101">
        <v>-1.9174582450198501E-6</v>
      </c>
    </row>
    <row r="878" spans="2:23" x14ac:dyDescent="0.35">
      <c r="B878" s="55" t="s">
        <v>110</v>
      </c>
      <c r="C878" s="76" t="s">
        <v>133</v>
      </c>
      <c r="D878" s="55" t="s">
        <v>65</v>
      </c>
      <c r="E878" s="55" t="s">
        <v>177</v>
      </c>
      <c r="F878" s="70">
        <v>178.42</v>
      </c>
      <c r="G878" s="77">
        <v>53854</v>
      </c>
      <c r="H878" s="77">
        <v>175.87</v>
      </c>
      <c r="I878" s="77">
        <v>1</v>
      </c>
      <c r="J878" s="77">
        <v>-42.236793748699</v>
      </c>
      <c r="K878" s="77">
        <v>0.352204606096371</v>
      </c>
      <c r="L878" s="77">
        <v>-42.236803232927699</v>
      </c>
      <c r="M878" s="77">
        <v>0.35220476427075498</v>
      </c>
      <c r="N878" s="77">
        <v>9.484228713497E-6</v>
      </c>
      <c r="O878" s="77">
        <v>-1.5817438383400001E-7</v>
      </c>
      <c r="P878" s="77">
        <v>-1.2852186E-11</v>
      </c>
      <c r="Q878" s="77">
        <v>-1.2852185000000001E-11</v>
      </c>
      <c r="R878" s="77">
        <v>0</v>
      </c>
      <c r="S878" s="77">
        <v>0</v>
      </c>
      <c r="T878" s="77" t="s">
        <v>149</v>
      </c>
      <c r="U878" s="105">
        <v>-3.8350180048339999E-6</v>
      </c>
      <c r="V878" s="105">
        <v>0</v>
      </c>
      <c r="W878" s="101">
        <v>-3.8344355397858403E-6</v>
      </c>
    </row>
    <row r="879" spans="2:23" x14ac:dyDescent="0.35">
      <c r="B879" s="55" t="s">
        <v>110</v>
      </c>
      <c r="C879" s="76" t="s">
        <v>133</v>
      </c>
      <c r="D879" s="55" t="s">
        <v>65</v>
      </c>
      <c r="E879" s="55" t="s">
        <v>178</v>
      </c>
      <c r="F879" s="70">
        <v>178.53</v>
      </c>
      <c r="G879" s="77">
        <v>53754</v>
      </c>
      <c r="H879" s="77">
        <v>176.71</v>
      </c>
      <c r="I879" s="77">
        <v>1</v>
      </c>
      <c r="J879" s="77">
        <v>-33.522165753180502</v>
      </c>
      <c r="K879" s="77">
        <v>0.182269913798317</v>
      </c>
      <c r="L879" s="77">
        <v>-33.522175428226802</v>
      </c>
      <c r="M879" s="77">
        <v>0.1822700190105</v>
      </c>
      <c r="N879" s="77">
        <v>9.6750463252080007E-6</v>
      </c>
      <c r="O879" s="77">
        <v>-1.05212182738E-7</v>
      </c>
      <c r="P879" s="77">
        <v>-1.2477287E-11</v>
      </c>
      <c r="Q879" s="77">
        <v>-1.2477287E-11</v>
      </c>
      <c r="R879" s="77">
        <v>0</v>
      </c>
      <c r="S879" s="77">
        <v>0</v>
      </c>
      <c r="T879" s="77" t="s">
        <v>149</v>
      </c>
      <c r="U879" s="105">
        <v>-1.079203586004E-6</v>
      </c>
      <c r="V879" s="105">
        <v>0</v>
      </c>
      <c r="W879" s="101">
        <v>-1.07903967585602E-6</v>
      </c>
    </row>
    <row r="880" spans="2:23" x14ac:dyDescent="0.35">
      <c r="B880" s="55" t="s">
        <v>110</v>
      </c>
      <c r="C880" s="76" t="s">
        <v>133</v>
      </c>
      <c r="D880" s="55" t="s">
        <v>65</v>
      </c>
      <c r="E880" s="55" t="s">
        <v>179</v>
      </c>
      <c r="F880" s="70">
        <v>177.46</v>
      </c>
      <c r="G880" s="77">
        <v>54050</v>
      </c>
      <c r="H880" s="77">
        <v>177.14</v>
      </c>
      <c r="I880" s="77">
        <v>1</v>
      </c>
      <c r="J880" s="77">
        <v>-43.450831675679702</v>
      </c>
      <c r="K880" s="77">
        <v>2.73756342129696E-2</v>
      </c>
      <c r="L880" s="77">
        <v>-43.450884294105897</v>
      </c>
      <c r="M880" s="77">
        <v>2.7375700516126901E-2</v>
      </c>
      <c r="N880" s="77">
        <v>5.2618426293892998E-5</v>
      </c>
      <c r="O880" s="77">
        <v>-6.6303157284000005E-8</v>
      </c>
      <c r="P880" s="77">
        <v>-9.5121208000000003E-11</v>
      </c>
      <c r="Q880" s="77">
        <v>-9.5121206999999996E-11</v>
      </c>
      <c r="R880" s="77">
        <v>0</v>
      </c>
      <c r="S880" s="77">
        <v>0</v>
      </c>
      <c r="T880" s="77" t="s">
        <v>148</v>
      </c>
      <c r="U880" s="105">
        <v>5.0823466275639997E-6</v>
      </c>
      <c r="V880" s="105">
        <v>0</v>
      </c>
      <c r="W880" s="101">
        <v>5.0831185377009099E-6</v>
      </c>
    </row>
    <row r="881" spans="2:23" x14ac:dyDescent="0.35">
      <c r="B881" s="55" t="s">
        <v>110</v>
      </c>
      <c r="C881" s="76" t="s">
        <v>133</v>
      </c>
      <c r="D881" s="55" t="s">
        <v>65</v>
      </c>
      <c r="E881" s="55" t="s">
        <v>179</v>
      </c>
      <c r="F881" s="70">
        <v>177.46</v>
      </c>
      <c r="G881" s="77">
        <v>54850</v>
      </c>
      <c r="H881" s="77">
        <v>177.4</v>
      </c>
      <c r="I881" s="77">
        <v>1</v>
      </c>
      <c r="J881" s="77">
        <v>-7.5687916306401402</v>
      </c>
      <c r="K881" s="77">
        <v>1.4951804361240601E-3</v>
      </c>
      <c r="L881" s="77">
        <v>-7.5687791431748597</v>
      </c>
      <c r="M881" s="77">
        <v>1.49517550244394E-3</v>
      </c>
      <c r="N881" s="77">
        <v>-1.2487465282650999E-5</v>
      </c>
      <c r="O881" s="77">
        <v>4.9336801160000002E-9</v>
      </c>
      <c r="P881" s="77">
        <v>1.8062998999999999E-11</v>
      </c>
      <c r="Q881" s="77">
        <v>1.8063E-11</v>
      </c>
      <c r="R881" s="77">
        <v>0</v>
      </c>
      <c r="S881" s="77">
        <v>0</v>
      </c>
      <c r="T881" s="77" t="s">
        <v>149</v>
      </c>
      <c r="U881" s="105">
        <v>1.26134946015E-7</v>
      </c>
      <c r="V881" s="105">
        <v>0</v>
      </c>
      <c r="W881" s="101">
        <v>1.2615410347327001E-7</v>
      </c>
    </row>
    <row r="882" spans="2:23" x14ac:dyDescent="0.35">
      <c r="B882" s="55" t="s">
        <v>110</v>
      </c>
      <c r="C882" s="76" t="s">
        <v>133</v>
      </c>
      <c r="D882" s="55" t="s">
        <v>65</v>
      </c>
      <c r="E882" s="55" t="s">
        <v>180</v>
      </c>
      <c r="F882" s="70">
        <v>178.37</v>
      </c>
      <c r="G882" s="77">
        <v>53654</v>
      </c>
      <c r="H882" s="77">
        <v>178.01</v>
      </c>
      <c r="I882" s="77">
        <v>1</v>
      </c>
      <c r="J882" s="77">
        <v>-28.5852480672092</v>
      </c>
      <c r="K882" s="77">
        <v>3.21126747976107E-2</v>
      </c>
      <c r="L882" s="77">
        <v>-28.585251137650001</v>
      </c>
      <c r="M882" s="77">
        <v>3.2112681696278997E-2</v>
      </c>
      <c r="N882" s="77">
        <v>3.0704408293669999E-6</v>
      </c>
      <c r="O882" s="77">
        <v>-6.8986683550000003E-9</v>
      </c>
      <c r="P882" s="77">
        <v>-5.6317590000000001E-12</v>
      </c>
      <c r="Q882" s="77">
        <v>-5.6317580000000003E-12</v>
      </c>
      <c r="R882" s="77">
        <v>0</v>
      </c>
      <c r="S882" s="77">
        <v>0</v>
      </c>
      <c r="T882" s="77" t="s">
        <v>149</v>
      </c>
      <c r="U882" s="105">
        <v>-1.2391501566200001E-7</v>
      </c>
      <c r="V882" s="105">
        <v>0</v>
      </c>
      <c r="W882" s="101">
        <v>-1.2389619536819999E-7</v>
      </c>
    </row>
    <row r="883" spans="2:23" x14ac:dyDescent="0.35">
      <c r="B883" s="55" t="s">
        <v>110</v>
      </c>
      <c r="C883" s="76" t="s">
        <v>133</v>
      </c>
      <c r="D883" s="55" t="s">
        <v>65</v>
      </c>
      <c r="E883" s="55" t="s">
        <v>181</v>
      </c>
      <c r="F883" s="70">
        <v>177.93</v>
      </c>
      <c r="G883" s="77">
        <v>58004</v>
      </c>
      <c r="H883" s="77">
        <v>175.52</v>
      </c>
      <c r="I883" s="77">
        <v>1</v>
      </c>
      <c r="J883" s="77">
        <v>-38.1119918786193</v>
      </c>
      <c r="K883" s="77">
        <v>0.29936518093342002</v>
      </c>
      <c r="L883" s="77">
        <v>-38.112000767980497</v>
      </c>
      <c r="M883" s="77">
        <v>0.29936532058319398</v>
      </c>
      <c r="N883" s="77">
        <v>8.8893611749350007E-6</v>
      </c>
      <c r="O883" s="77">
        <v>-1.39649774036E-7</v>
      </c>
      <c r="P883" s="77">
        <v>-9.015511E-12</v>
      </c>
      <c r="Q883" s="77">
        <v>-9.0155120000000006E-12</v>
      </c>
      <c r="R883" s="77">
        <v>0</v>
      </c>
      <c r="S883" s="77">
        <v>0</v>
      </c>
      <c r="T883" s="77" t="s">
        <v>149</v>
      </c>
      <c r="U883" s="105">
        <v>-3.2562458849809999E-6</v>
      </c>
      <c r="V883" s="105">
        <v>0</v>
      </c>
      <c r="W883" s="101">
        <v>-3.2557513242217501E-6</v>
      </c>
    </row>
    <row r="884" spans="2:23" x14ac:dyDescent="0.35">
      <c r="B884" s="55" t="s">
        <v>110</v>
      </c>
      <c r="C884" s="76" t="s">
        <v>133</v>
      </c>
      <c r="D884" s="55" t="s">
        <v>65</v>
      </c>
      <c r="E884" s="55" t="s">
        <v>182</v>
      </c>
      <c r="F884" s="70">
        <v>176.71</v>
      </c>
      <c r="G884" s="77">
        <v>53854</v>
      </c>
      <c r="H884" s="77">
        <v>175.87</v>
      </c>
      <c r="I884" s="77">
        <v>1</v>
      </c>
      <c r="J884" s="77">
        <v>-52.947344517211299</v>
      </c>
      <c r="K884" s="77">
        <v>0.13876935392550099</v>
      </c>
      <c r="L884" s="77">
        <v>-52.9473524075444</v>
      </c>
      <c r="M884" s="77">
        <v>0.13876939528495</v>
      </c>
      <c r="N884" s="77">
        <v>7.8903330869020008E-6</v>
      </c>
      <c r="O884" s="77">
        <v>-4.1359449328999999E-8</v>
      </c>
      <c r="P884" s="77">
        <v>-1.5361421999999999E-11</v>
      </c>
      <c r="Q884" s="77">
        <v>-1.5361423E-11</v>
      </c>
      <c r="R884" s="77">
        <v>0</v>
      </c>
      <c r="S884" s="77">
        <v>0</v>
      </c>
      <c r="T884" s="77" t="s">
        <v>148</v>
      </c>
      <c r="U884" s="105">
        <v>-6.6337752919600002E-7</v>
      </c>
      <c r="V884" s="105">
        <v>0</v>
      </c>
      <c r="W884" s="101">
        <v>-6.6327677498207E-7</v>
      </c>
    </row>
    <row r="885" spans="2:23" x14ac:dyDescent="0.35">
      <c r="B885" s="55" t="s">
        <v>110</v>
      </c>
      <c r="C885" s="76" t="s">
        <v>133</v>
      </c>
      <c r="D885" s="55" t="s">
        <v>65</v>
      </c>
      <c r="E885" s="55" t="s">
        <v>182</v>
      </c>
      <c r="F885" s="70">
        <v>176.71</v>
      </c>
      <c r="G885" s="77">
        <v>58104</v>
      </c>
      <c r="H885" s="77">
        <v>175.88</v>
      </c>
      <c r="I885" s="77">
        <v>1</v>
      </c>
      <c r="J885" s="77">
        <v>-13.7747239960398</v>
      </c>
      <c r="K885" s="77">
        <v>2.4363003917852299E-2</v>
      </c>
      <c r="L885" s="77">
        <v>-13.7747239999306</v>
      </c>
      <c r="M885" s="77">
        <v>2.4363003931615401E-2</v>
      </c>
      <c r="N885" s="77">
        <v>3.8908043449999997E-9</v>
      </c>
      <c r="O885" s="77">
        <v>-1.3763136E-11</v>
      </c>
      <c r="P885" s="77">
        <v>1.5996380000000001E-12</v>
      </c>
      <c r="Q885" s="77">
        <v>1.5996390000000001E-12</v>
      </c>
      <c r="R885" s="77">
        <v>0</v>
      </c>
      <c r="S885" s="77">
        <v>0</v>
      </c>
      <c r="T885" s="77" t="s">
        <v>149</v>
      </c>
      <c r="U885" s="105">
        <v>8.0299552099999996E-10</v>
      </c>
      <c r="V885" s="105">
        <v>0</v>
      </c>
      <c r="W885" s="101">
        <v>8.0311748049000004E-10</v>
      </c>
    </row>
    <row r="886" spans="2:23" x14ac:dyDescent="0.35">
      <c r="B886" s="55" t="s">
        <v>110</v>
      </c>
      <c r="C886" s="76" t="s">
        <v>133</v>
      </c>
      <c r="D886" s="55" t="s">
        <v>65</v>
      </c>
      <c r="E886" s="55" t="s">
        <v>183</v>
      </c>
      <c r="F886" s="70">
        <v>176.57</v>
      </c>
      <c r="G886" s="77">
        <v>54050</v>
      </c>
      <c r="H886" s="77">
        <v>177.14</v>
      </c>
      <c r="I886" s="77">
        <v>1</v>
      </c>
      <c r="J886" s="77">
        <v>75.426621290751399</v>
      </c>
      <c r="K886" s="77">
        <v>0.10069840102829</v>
      </c>
      <c r="L886" s="77">
        <v>75.426683459286195</v>
      </c>
      <c r="M886" s="77">
        <v>0.100698567024712</v>
      </c>
      <c r="N886" s="77">
        <v>-6.2168534831207999E-5</v>
      </c>
      <c r="O886" s="77">
        <v>-1.65996422077E-7</v>
      </c>
      <c r="P886" s="77">
        <v>1.00828683E-10</v>
      </c>
      <c r="Q886" s="77">
        <v>1.00828683E-10</v>
      </c>
      <c r="R886" s="77">
        <v>0</v>
      </c>
      <c r="S886" s="77">
        <v>0</v>
      </c>
      <c r="T886" s="77" t="s">
        <v>148</v>
      </c>
      <c r="U886" s="105">
        <v>6.078767627417E-6</v>
      </c>
      <c r="V886" s="105">
        <v>0</v>
      </c>
      <c r="W886" s="101">
        <v>6.0796908746284503E-6</v>
      </c>
    </row>
    <row r="887" spans="2:23" x14ac:dyDescent="0.35">
      <c r="B887" s="55" t="s">
        <v>110</v>
      </c>
      <c r="C887" s="76" t="s">
        <v>133</v>
      </c>
      <c r="D887" s="55" t="s">
        <v>65</v>
      </c>
      <c r="E887" s="55" t="s">
        <v>183</v>
      </c>
      <c r="F887" s="70">
        <v>176.57</v>
      </c>
      <c r="G887" s="77">
        <v>56000</v>
      </c>
      <c r="H887" s="77">
        <v>177.57</v>
      </c>
      <c r="I887" s="77">
        <v>1</v>
      </c>
      <c r="J887" s="77">
        <v>27.914433946117001</v>
      </c>
      <c r="K887" s="77">
        <v>7.5583915385616401E-2</v>
      </c>
      <c r="L887" s="77">
        <v>27.914396104939101</v>
      </c>
      <c r="M887" s="77">
        <v>7.5583710460633793E-2</v>
      </c>
      <c r="N887" s="77">
        <v>3.7841177835674002E-5</v>
      </c>
      <c r="O887" s="77">
        <v>2.04924982571E-7</v>
      </c>
      <c r="P887" s="77">
        <v>-8.7509185000000005E-11</v>
      </c>
      <c r="Q887" s="77">
        <v>-8.7509185000000005E-11</v>
      </c>
      <c r="R887" s="77">
        <v>0</v>
      </c>
      <c r="S887" s="77">
        <v>0</v>
      </c>
      <c r="T887" s="77" t="s">
        <v>148</v>
      </c>
      <c r="U887" s="105">
        <v>-1.5551111717939999E-6</v>
      </c>
      <c r="V887" s="105">
        <v>0</v>
      </c>
      <c r="W887" s="101">
        <v>-1.5548749804899601E-6</v>
      </c>
    </row>
    <row r="888" spans="2:23" x14ac:dyDescent="0.35">
      <c r="B888" s="55" t="s">
        <v>110</v>
      </c>
      <c r="C888" s="76" t="s">
        <v>133</v>
      </c>
      <c r="D888" s="55" t="s">
        <v>65</v>
      </c>
      <c r="E888" s="55" t="s">
        <v>183</v>
      </c>
      <c r="F888" s="70">
        <v>176.57</v>
      </c>
      <c r="G888" s="77">
        <v>58450</v>
      </c>
      <c r="H888" s="77">
        <v>175.75</v>
      </c>
      <c r="I888" s="77">
        <v>1</v>
      </c>
      <c r="J888" s="77">
        <v>-113.370481293057</v>
      </c>
      <c r="K888" s="77">
        <v>0.32877631301208299</v>
      </c>
      <c r="L888" s="77">
        <v>-113.370520209105</v>
      </c>
      <c r="M888" s="77">
        <v>0.32877653872651802</v>
      </c>
      <c r="N888" s="77">
        <v>3.8916048206160998E-5</v>
      </c>
      <c r="O888" s="77">
        <v>-2.2571443464300001E-7</v>
      </c>
      <c r="P888" s="77">
        <v>-5.6854078999999999E-11</v>
      </c>
      <c r="Q888" s="77">
        <v>-5.6854079999999999E-11</v>
      </c>
      <c r="R888" s="77">
        <v>0</v>
      </c>
      <c r="S888" s="77">
        <v>0</v>
      </c>
      <c r="T888" s="77" t="s">
        <v>148</v>
      </c>
      <c r="U888" s="105">
        <v>-7.8506952776450001E-6</v>
      </c>
      <c r="V888" s="105">
        <v>0</v>
      </c>
      <c r="W888" s="101">
        <v>-7.8495029089006594E-6</v>
      </c>
    </row>
    <row r="889" spans="2:23" x14ac:dyDescent="0.35">
      <c r="B889" s="55" t="s">
        <v>110</v>
      </c>
      <c r="C889" s="76" t="s">
        <v>133</v>
      </c>
      <c r="D889" s="55" t="s">
        <v>65</v>
      </c>
      <c r="E889" s="55" t="s">
        <v>184</v>
      </c>
      <c r="F889" s="70">
        <v>175.87</v>
      </c>
      <c r="G889" s="77">
        <v>53850</v>
      </c>
      <c r="H889" s="77">
        <v>176.57</v>
      </c>
      <c r="I889" s="77">
        <v>1</v>
      </c>
      <c r="J889" s="77">
        <v>-2.9510909519190198</v>
      </c>
      <c r="K889" s="77">
        <v>0</v>
      </c>
      <c r="L889" s="77">
        <v>-2.9510953272279798</v>
      </c>
      <c r="M889" s="77">
        <v>0</v>
      </c>
      <c r="N889" s="77">
        <v>4.3753089526419999E-6</v>
      </c>
      <c r="O889" s="77">
        <v>0</v>
      </c>
      <c r="P889" s="77">
        <v>-1.3105871E-11</v>
      </c>
      <c r="Q889" s="77">
        <v>-1.3105872000000001E-11</v>
      </c>
      <c r="R889" s="77">
        <v>0</v>
      </c>
      <c r="S889" s="77">
        <v>0</v>
      </c>
      <c r="T889" s="77" t="s">
        <v>148</v>
      </c>
      <c r="U889" s="105">
        <v>-3.062716266849E-6</v>
      </c>
      <c r="V889" s="105">
        <v>0</v>
      </c>
      <c r="W889" s="101">
        <v>-3.0622510994950002E-6</v>
      </c>
    </row>
    <row r="890" spans="2:23" x14ac:dyDescent="0.35">
      <c r="B890" s="55" t="s">
        <v>110</v>
      </c>
      <c r="C890" s="76" t="s">
        <v>133</v>
      </c>
      <c r="D890" s="55" t="s">
        <v>65</v>
      </c>
      <c r="E890" s="55" t="s">
        <v>184</v>
      </c>
      <c r="F890" s="70">
        <v>175.87</v>
      </c>
      <c r="G890" s="77">
        <v>53850</v>
      </c>
      <c r="H890" s="77">
        <v>176.57</v>
      </c>
      <c r="I890" s="77">
        <v>2</v>
      </c>
      <c r="J890" s="77">
        <v>-6.8258057895531898</v>
      </c>
      <c r="K890" s="77">
        <v>0</v>
      </c>
      <c r="L890" s="77">
        <v>-6.8258159095426398</v>
      </c>
      <c r="M890" s="77">
        <v>0</v>
      </c>
      <c r="N890" s="77">
        <v>1.011998944922E-5</v>
      </c>
      <c r="O890" s="77">
        <v>0</v>
      </c>
      <c r="P890" s="77">
        <v>-3.0298276000000001E-11</v>
      </c>
      <c r="Q890" s="77">
        <v>-3.0298277000000002E-11</v>
      </c>
      <c r="R890" s="77">
        <v>0</v>
      </c>
      <c r="S890" s="77">
        <v>0</v>
      </c>
      <c r="T890" s="77" t="s">
        <v>148</v>
      </c>
      <c r="U890" s="105">
        <v>-7.0839926144540003E-6</v>
      </c>
      <c r="V890" s="105">
        <v>0</v>
      </c>
      <c r="W890" s="101">
        <v>-7.0829166930126596E-6</v>
      </c>
    </row>
    <row r="891" spans="2:23" x14ac:dyDescent="0.35">
      <c r="B891" s="55" t="s">
        <v>110</v>
      </c>
      <c r="C891" s="76" t="s">
        <v>133</v>
      </c>
      <c r="D891" s="55" t="s">
        <v>65</v>
      </c>
      <c r="E891" s="55" t="s">
        <v>184</v>
      </c>
      <c r="F891" s="70">
        <v>175.87</v>
      </c>
      <c r="G891" s="77">
        <v>58004</v>
      </c>
      <c r="H891" s="77">
        <v>175.52</v>
      </c>
      <c r="I891" s="77">
        <v>1</v>
      </c>
      <c r="J891" s="77">
        <v>-14.0607974423221</v>
      </c>
      <c r="K891" s="77">
        <v>6.7220048402763903E-3</v>
      </c>
      <c r="L891" s="77">
        <v>-14.060791359939801</v>
      </c>
      <c r="M891" s="77">
        <v>6.7219990247037497E-3</v>
      </c>
      <c r="N891" s="77">
        <v>-6.0823823061499998E-6</v>
      </c>
      <c r="O891" s="77">
        <v>5.8155726400000002E-9</v>
      </c>
      <c r="P891" s="77">
        <v>1.7573269000000001E-11</v>
      </c>
      <c r="Q891" s="77">
        <v>1.7573270000000001E-11</v>
      </c>
      <c r="R891" s="77">
        <v>0</v>
      </c>
      <c r="S891" s="77">
        <v>0</v>
      </c>
      <c r="T891" s="77" t="s">
        <v>148</v>
      </c>
      <c r="U891" s="105">
        <v>-1.107066772236E-6</v>
      </c>
      <c r="V891" s="105">
        <v>0</v>
      </c>
      <c r="W891" s="101">
        <v>-1.10689863020903E-6</v>
      </c>
    </row>
    <row r="892" spans="2:23" x14ac:dyDescent="0.35">
      <c r="B892" s="55" t="s">
        <v>110</v>
      </c>
      <c r="C892" s="76" t="s">
        <v>133</v>
      </c>
      <c r="D892" s="55" t="s">
        <v>65</v>
      </c>
      <c r="E892" s="55" t="s">
        <v>185</v>
      </c>
      <c r="F892" s="70">
        <v>177.35</v>
      </c>
      <c r="G892" s="77">
        <v>54000</v>
      </c>
      <c r="H892" s="77">
        <v>176.98</v>
      </c>
      <c r="I892" s="77">
        <v>1</v>
      </c>
      <c r="J892" s="77">
        <v>-12.649620429443299</v>
      </c>
      <c r="K892" s="77">
        <v>9.6967815587447603E-3</v>
      </c>
      <c r="L892" s="77">
        <v>-12.649636371157101</v>
      </c>
      <c r="M892" s="77">
        <v>9.6968059995434699E-3</v>
      </c>
      <c r="N892" s="77">
        <v>1.5941713751855002E-5</v>
      </c>
      <c r="O892" s="77">
        <v>-2.4440798707999999E-8</v>
      </c>
      <c r="P892" s="77">
        <v>-4.1324739000000001E-11</v>
      </c>
      <c r="Q892" s="77">
        <v>-4.1324739000000001E-11</v>
      </c>
      <c r="R892" s="77">
        <v>0</v>
      </c>
      <c r="S892" s="77">
        <v>0</v>
      </c>
      <c r="T892" s="77" t="s">
        <v>148</v>
      </c>
      <c r="U892" s="105">
        <v>1.568379985069E-6</v>
      </c>
      <c r="V892" s="105">
        <v>0</v>
      </c>
      <c r="W892" s="101">
        <v>1.56861819164909E-6</v>
      </c>
    </row>
    <row r="893" spans="2:23" x14ac:dyDescent="0.35">
      <c r="B893" s="55" t="s">
        <v>110</v>
      </c>
      <c r="C893" s="76" t="s">
        <v>133</v>
      </c>
      <c r="D893" s="55" t="s">
        <v>65</v>
      </c>
      <c r="E893" s="55" t="s">
        <v>185</v>
      </c>
      <c r="F893" s="70">
        <v>177.35</v>
      </c>
      <c r="G893" s="77">
        <v>54850</v>
      </c>
      <c r="H893" s="77">
        <v>177.4</v>
      </c>
      <c r="I893" s="77">
        <v>1</v>
      </c>
      <c r="J893" s="77">
        <v>17.972215072884499</v>
      </c>
      <c r="K893" s="77">
        <v>2.55170406554554E-3</v>
      </c>
      <c r="L893" s="77">
        <v>17.972202581179001</v>
      </c>
      <c r="M893" s="77">
        <v>2.5517005183896E-3</v>
      </c>
      <c r="N893" s="77">
        <v>1.249170555051E-5</v>
      </c>
      <c r="O893" s="77">
        <v>3.5471559439999999E-9</v>
      </c>
      <c r="P893" s="77">
        <v>-1.7777651E-11</v>
      </c>
      <c r="Q893" s="77">
        <v>-1.7777651E-11</v>
      </c>
      <c r="R893" s="77">
        <v>0</v>
      </c>
      <c r="S893" s="77">
        <v>0</v>
      </c>
      <c r="T893" s="77" t="s">
        <v>149</v>
      </c>
      <c r="U893" s="105">
        <v>4.591508032E-9</v>
      </c>
      <c r="V893" s="105">
        <v>0</v>
      </c>
      <c r="W893" s="101">
        <v>4.5922053932500002E-9</v>
      </c>
    </row>
    <row r="894" spans="2:23" x14ac:dyDescent="0.35">
      <c r="B894" s="55" t="s">
        <v>110</v>
      </c>
      <c r="C894" s="76" t="s">
        <v>133</v>
      </c>
      <c r="D894" s="55" t="s">
        <v>65</v>
      </c>
      <c r="E894" s="55" t="s">
        <v>131</v>
      </c>
      <c r="F894" s="70">
        <v>176.98</v>
      </c>
      <c r="G894" s="77">
        <v>54250</v>
      </c>
      <c r="H894" s="77">
        <v>177.01</v>
      </c>
      <c r="I894" s="77">
        <v>1</v>
      </c>
      <c r="J894" s="77">
        <v>3.6521408410868998</v>
      </c>
      <c r="K894" s="77">
        <v>1.8139860503463501E-4</v>
      </c>
      <c r="L894" s="77">
        <v>3.6521314025099598</v>
      </c>
      <c r="M894" s="77">
        <v>1.81397667424312E-4</v>
      </c>
      <c r="N894" s="77">
        <v>9.4385769380810006E-6</v>
      </c>
      <c r="O894" s="77">
        <v>9.3761032300000004E-10</v>
      </c>
      <c r="P894" s="77">
        <v>-5.0875370000000002E-12</v>
      </c>
      <c r="Q894" s="77">
        <v>-5.0875359999999997E-12</v>
      </c>
      <c r="R894" s="77">
        <v>0</v>
      </c>
      <c r="S894" s="77">
        <v>0</v>
      </c>
      <c r="T894" s="77" t="s">
        <v>148</v>
      </c>
      <c r="U894" s="105">
        <v>-1.17204968945E-7</v>
      </c>
      <c r="V894" s="105">
        <v>0</v>
      </c>
      <c r="W894" s="101">
        <v>-1.171871677775E-7</v>
      </c>
    </row>
    <row r="895" spans="2:23" x14ac:dyDescent="0.35">
      <c r="B895" s="55" t="s">
        <v>110</v>
      </c>
      <c r="C895" s="76" t="s">
        <v>133</v>
      </c>
      <c r="D895" s="55" t="s">
        <v>65</v>
      </c>
      <c r="E895" s="55" t="s">
        <v>186</v>
      </c>
      <c r="F895" s="70">
        <v>177.14</v>
      </c>
      <c r="G895" s="77">
        <v>54250</v>
      </c>
      <c r="H895" s="77">
        <v>177.01</v>
      </c>
      <c r="I895" s="77">
        <v>1</v>
      </c>
      <c r="J895" s="77">
        <v>-3.6516487721624702</v>
      </c>
      <c r="K895" s="77">
        <v>8.0273923306518901E-4</v>
      </c>
      <c r="L895" s="77">
        <v>-3.6516393361303701</v>
      </c>
      <c r="M895" s="77">
        <v>8.0273508443871498E-4</v>
      </c>
      <c r="N895" s="77">
        <v>-9.4360321015170004E-6</v>
      </c>
      <c r="O895" s="77">
        <v>4.1486264739999999E-9</v>
      </c>
      <c r="P895" s="77">
        <v>6.0511969999999998E-12</v>
      </c>
      <c r="Q895" s="77">
        <v>6.0511969999999998E-12</v>
      </c>
      <c r="R895" s="77">
        <v>0</v>
      </c>
      <c r="S895" s="77">
        <v>0</v>
      </c>
      <c r="T895" s="77" t="s">
        <v>148</v>
      </c>
      <c r="U895" s="105">
        <v>-4.9206614023700004E-7</v>
      </c>
      <c r="V895" s="105">
        <v>0</v>
      </c>
      <c r="W895" s="101">
        <v>-4.9199140490911004E-7</v>
      </c>
    </row>
    <row r="896" spans="2:23" x14ac:dyDescent="0.35">
      <c r="B896" s="55" t="s">
        <v>110</v>
      </c>
      <c r="C896" s="76" t="s">
        <v>133</v>
      </c>
      <c r="D896" s="55" t="s">
        <v>65</v>
      </c>
      <c r="E896" s="55" t="s">
        <v>187</v>
      </c>
      <c r="F896" s="70">
        <v>177.61</v>
      </c>
      <c r="G896" s="77">
        <v>53550</v>
      </c>
      <c r="H896" s="77">
        <v>177.46</v>
      </c>
      <c r="I896" s="77">
        <v>1</v>
      </c>
      <c r="J896" s="77">
        <v>-14.972696506342499</v>
      </c>
      <c r="K896" s="77">
        <v>3.9680150398774296E-3</v>
      </c>
      <c r="L896" s="77">
        <v>-14.9727167135706</v>
      </c>
      <c r="M896" s="77">
        <v>3.9680257503915796E-3</v>
      </c>
      <c r="N896" s="77">
        <v>2.0207228038083E-5</v>
      </c>
      <c r="O896" s="77">
        <v>-1.0710514147E-8</v>
      </c>
      <c r="P896" s="77">
        <v>-3.9744388000000003E-11</v>
      </c>
      <c r="Q896" s="77">
        <v>-3.9744389999999998E-11</v>
      </c>
      <c r="R896" s="77">
        <v>0</v>
      </c>
      <c r="S896" s="77">
        <v>0</v>
      </c>
      <c r="T896" s="77" t="s">
        <v>148</v>
      </c>
      <c r="U896" s="105">
        <v>1.1295930765530001E-6</v>
      </c>
      <c r="V896" s="105">
        <v>0</v>
      </c>
      <c r="W896" s="101">
        <v>1.12976463988984E-6</v>
      </c>
    </row>
    <row r="897" spans="2:23" x14ac:dyDescent="0.35">
      <c r="B897" s="55" t="s">
        <v>110</v>
      </c>
      <c r="C897" s="76" t="s">
        <v>133</v>
      </c>
      <c r="D897" s="55" t="s">
        <v>65</v>
      </c>
      <c r="E897" s="55" t="s">
        <v>188</v>
      </c>
      <c r="F897" s="70">
        <v>171.32</v>
      </c>
      <c r="G897" s="77">
        <v>58200</v>
      </c>
      <c r="H897" s="77">
        <v>175.26</v>
      </c>
      <c r="I897" s="77">
        <v>1</v>
      </c>
      <c r="J897" s="77">
        <v>67.287031475577805</v>
      </c>
      <c r="K897" s="77">
        <v>0.79684785044398998</v>
      </c>
      <c r="L897" s="77">
        <v>67.287002164492804</v>
      </c>
      <c r="M897" s="77">
        <v>0.79684715621006597</v>
      </c>
      <c r="N897" s="77">
        <v>2.9311084970285E-5</v>
      </c>
      <c r="O897" s="77">
        <v>6.9423392451400001E-7</v>
      </c>
      <c r="P897" s="77">
        <v>-5.7726307999999999E-11</v>
      </c>
      <c r="Q897" s="77">
        <v>-5.7726307999999999E-11</v>
      </c>
      <c r="R897" s="77">
        <v>0</v>
      </c>
      <c r="S897" s="77">
        <v>0</v>
      </c>
      <c r="T897" s="77" t="s">
        <v>149</v>
      </c>
      <c r="U897" s="105">
        <v>4.8181219961390001E-6</v>
      </c>
      <c r="V897" s="105">
        <v>0</v>
      </c>
      <c r="W897" s="101">
        <v>4.8188537756657097E-6</v>
      </c>
    </row>
    <row r="898" spans="2:23" x14ac:dyDescent="0.35">
      <c r="B898" s="55" t="s">
        <v>110</v>
      </c>
      <c r="C898" s="76" t="s">
        <v>133</v>
      </c>
      <c r="D898" s="55" t="s">
        <v>65</v>
      </c>
      <c r="E898" s="55" t="s">
        <v>189</v>
      </c>
      <c r="F898" s="70">
        <v>177.26</v>
      </c>
      <c r="G898" s="77">
        <v>53000</v>
      </c>
      <c r="H898" s="77">
        <v>177.57</v>
      </c>
      <c r="I898" s="77">
        <v>1</v>
      </c>
      <c r="J898" s="77">
        <v>40.891658391508798</v>
      </c>
      <c r="K898" s="77">
        <v>4.1334997386914103E-2</v>
      </c>
      <c r="L898" s="77">
        <v>40.891624033725698</v>
      </c>
      <c r="M898" s="77">
        <v>4.1334927926377003E-2</v>
      </c>
      <c r="N898" s="77">
        <v>3.4357783085248003E-5</v>
      </c>
      <c r="O898" s="77">
        <v>6.9460537104999995E-8</v>
      </c>
      <c r="P898" s="77">
        <v>-4.5384044999999998E-11</v>
      </c>
      <c r="Q898" s="77">
        <v>-4.5384045999999999E-11</v>
      </c>
      <c r="R898" s="77">
        <v>0</v>
      </c>
      <c r="S898" s="77">
        <v>0</v>
      </c>
      <c r="T898" s="77" t="s">
        <v>149</v>
      </c>
      <c r="U898" s="105">
        <v>1.6724284340729999E-6</v>
      </c>
      <c r="V898" s="105">
        <v>0</v>
      </c>
      <c r="W898" s="101">
        <v>1.6726824435997301E-6</v>
      </c>
    </row>
    <row r="899" spans="2:23" x14ac:dyDescent="0.35">
      <c r="B899" s="55" t="s">
        <v>110</v>
      </c>
      <c r="C899" s="76" t="s">
        <v>133</v>
      </c>
      <c r="D899" s="55" t="s">
        <v>65</v>
      </c>
      <c r="E899" s="55" t="s">
        <v>190</v>
      </c>
      <c r="F899" s="70">
        <v>177.57</v>
      </c>
      <c r="G899" s="77">
        <v>56100</v>
      </c>
      <c r="H899" s="77">
        <v>177.53</v>
      </c>
      <c r="I899" s="77">
        <v>1</v>
      </c>
      <c r="J899" s="77">
        <v>-2.6345238409923502</v>
      </c>
      <c r="K899" s="77">
        <v>5.3165883554679404E-4</v>
      </c>
      <c r="L899" s="77">
        <v>-2.6345615873255102</v>
      </c>
      <c r="M899" s="77">
        <v>5.3167407041769196E-4</v>
      </c>
      <c r="N899" s="77">
        <v>3.7746333157728999E-5</v>
      </c>
      <c r="O899" s="77">
        <v>-1.5234870896999999E-8</v>
      </c>
      <c r="P899" s="77">
        <v>-8.7078862E-11</v>
      </c>
      <c r="Q899" s="77">
        <v>-8.7078861000000006E-11</v>
      </c>
      <c r="R899" s="77">
        <v>0</v>
      </c>
      <c r="S899" s="77">
        <v>0</v>
      </c>
      <c r="T899" s="77" t="s">
        <v>148</v>
      </c>
      <c r="U899" s="105">
        <v>-1.195098001527E-6</v>
      </c>
      <c r="V899" s="105">
        <v>0</v>
      </c>
      <c r="W899" s="101">
        <v>-1.19491648925923E-6</v>
      </c>
    </row>
    <row r="900" spans="2:23" x14ac:dyDescent="0.35">
      <c r="B900" s="55" t="s">
        <v>110</v>
      </c>
      <c r="C900" s="76" t="s">
        <v>133</v>
      </c>
      <c r="D900" s="55" t="s">
        <v>65</v>
      </c>
      <c r="E900" s="55" t="s">
        <v>132</v>
      </c>
      <c r="F900" s="70">
        <v>177.52</v>
      </c>
      <c r="G900" s="77">
        <v>56100</v>
      </c>
      <c r="H900" s="77">
        <v>177.53</v>
      </c>
      <c r="I900" s="77">
        <v>1</v>
      </c>
      <c r="J900" s="77">
        <v>2.80427375085524</v>
      </c>
      <c r="K900" s="77">
        <v>6.5034877000714401E-4</v>
      </c>
      <c r="L900" s="77">
        <v>2.8043157916831598</v>
      </c>
      <c r="M900" s="77">
        <v>6.50368269819289E-4</v>
      </c>
      <c r="N900" s="77">
        <v>-4.2040827919614997E-5</v>
      </c>
      <c r="O900" s="77">
        <v>-1.9499812146000001E-8</v>
      </c>
      <c r="P900" s="77">
        <v>9.0657401000000006E-11</v>
      </c>
      <c r="Q900" s="77">
        <v>9.0657401000000006E-11</v>
      </c>
      <c r="R900" s="77">
        <v>0</v>
      </c>
      <c r="S900" s="77">
        <v>0</v>
      </c>
      <c r="T900" s="77" t="s">
        <v>148</v>
      </c>
      <c r="U900" s="105">
        <v>-3.041295871943E-6</v>
      </c>
      <c r="V900" s="105">
        <v>0</v>
      </c>
      <c r="W900" s="101">
        <v>-3.0408339579326201E-6</v>
      </c>
    </row>
    <row r="901" spans="2:23" x14ac:dyDescent="0.35">
      <c r="B901" s="55" t="s">
        <v>110</v>
      </c>
      <c r="C901" s="76" t="s">
        <v>133</v>
      </c>
      <c r="D901" s="55" t="s">
        <v>65</v>
      </c>
      <c r="E901" s="55" t="s">
        <v>191</v>
      </c>
      <c r="F901" s="70">
        <v>175.52</v>
      </c>
      <c r="G901" s="77">
        <v>58054</v>
      </c>
      <c r="H901" s="77">
        <v>175.78</v>
      </c>
      <c r="I901" s="77">
        <v>1</v>
      </c>
      <c r="J901" s="77">
        <v>11.7504132863815</v>
      </c>
      <c r="K901" s="77">
        <v>7.7596583369233304E-3</v>
      </c>
      <c r="L901" s="77">
        <v>11.7504131337059</v>
      </c>
      <c r="M901" s="77">
        <v>7.7596581352775001E-3</v>
      </c>
      <c r="N901" s="77">
        <v>1.52675651288E-7</v>
      </c>
      <c r="O901" s="77">
        <v>2.0164582399999999E-10</v>
      </c>
      <c r="P901" s="77">
        <v>-9.6757800000000006E-13</v>
      </c>
      <c r="Q901" s="77">
        <v>-9.6757700000000009E-13</v>
      </c>
      <c r="R901" s="77">
        <v>0</v>
      </c>
      <c r="S901" s="77">
        <v>0</v>
      </c>
      <c r="T901" s="77" t="s">
        <v>148</v>
      </c>
      <c r="U901" s="105">
        <v>-4.2765804340000004E-9</v>
      </c>
      <c r="V901" s="105">
        <v>0</v>
      </c>
      <c r="W901" s="101">
        <v>-4.2759309041599997E-9</v>
      </c>
    </row>
    <row r="902" spans="2:23" x14ac:dyDescent="0.35">
      <c r="B902" s="55" t="s">
        <v>110</v>
      </c>
      <c r="C902" s="76" t="s">
        <v>133</v>
      </c>
      <c r="D902" s="55" t="s">
        <v>65</v>
      </c>
      <c r="E902" s="55" t="s">
        <v>191</v>
      </c>
      <c r="F902" s="70">
        <v>175.52</v>
      </c>
      <c r="G902" s="77">
        <v>58104</v>
      </c>
      <c r="H902" s="77">
        <v>175.88</v>
      </c>
      <c r="I902" s="77">
        <v>1</v>
      </c>
      <c r="J902" s="77">
        <v>9.8341644776647605</v>
      </c>
      <c r="K902" s="77">
        <v>8.6459447130544497E-3</v>
      </c>
      <c r="L902" s="77">
        <v>9.8341644089416693</v>
      </c>
      <c r="M902" s="77">
        <v>8.6459445922153003E-3</v>
      </c>
      <c r="N902" s="77">
        <v>6.8723092494999995E-8</v>
      </c>
      <c r="O902" s="77">
        <v>1.2083915400000001E-10</v>
      </c>
      <c r="P902" s="77">
        <v>-7.6491499999999998E-13</v>
      </c>
      <c r="Q902" s="77">
        <v>-7.6491499999999998E-13</v>
      </c>
      <c r="R902" s="77">
        <v>0</v>
      </c>
      <c r="S902" s="77">
        <v>0</v>
      </c>
      <c r="T902" s="77" t="s">
        <v>148</v>
      </c>
      <c r="U902" s="105">
        <v>-3.5088739200000002E-9</v>
      </c>
      <c r="V902" s="105">
        <v>0</v>
      </c>
      <c r="W902" s="101">
        <v>-3.5083409899299998E-9</v>
      </c>
    </row>
    <row r="903" spans="2:23" x14ac:dyDescent="0.35">
      <c r="B903" s="55" t="s">
        <v>110</v>
      </c>
      <c r="C903" s="76" t="s">
        <v>133</v>
      </c>
      <c r="D903" s="55" t="s">
        <v>65</v>
      </c>
      <c r="E903" s="55" t="s">
        <v>192</v>
      </c>
      <c r="F903" s="70">
        <v>175.78</v>
      </c>
      <c r="G903" s="77">
        <v>58104</v>
      </c>
      <c r="H903" s="77">
        <v>175.88</v>
      </c>
      <c r="I903" s="77">
        <v>1</v>
      </c>
      <c r="J903" s="77">
        <v>6.6324986263282204</v>
      </c>
      <c r="K903" s="77">
        <v>1.46926727014341E-3</v>
      </c>
      <c r="L903" s="77">
        <v>6.6324986989035004</v>
      </c>
      <c r="M903" s="77">
        <v>1.4692673022979499E-3</v>
      </c>
      <c r="N903" s="77">
        <v>-7.2575281894999999E-8</v>
      </c>
      <c r="O903" s="77">
        <v>-3.2154545E-11</v>
      </c>
      <c r="P903" s="77">
        <v>-2.2776899999999998E-13</v>
      </c>
      <c r="Q903" s="77">
        <v>-2.2776899999999998E-13</v>
      </c>
      <c r="R903" s="77">
        <v>0</v>
      </c>
      <c r="S903" s="77">
        <v>0</v>
      </c>
      <c r="T903" s="77" t="s">
        <v>148</v>
      </c>
      <c r="U903" s="105">
        <v>1.6037945709999999E-9</v>
      </c>
      <c r="V903" s="105">
        <v>0</v>
      </c>
      <c r="W903" s="101">
        <v>1.60403815637E-9</v>
      </c>
    </row>
    <row r="904" spans="2:23" x14ac:dyDescent="0.35">
      <c r="B904" s="55" t="s">
        <v>110</v>
      </c>
      <c r="C904" s="76" t="s">
        <v>133</v>
      </c>
      <c r="D904" s="55" t="s">
        <v>65</v>
      </c>
      <c r="E904" s="55" t="s">
        <v>193</v>
      </c>
      <c r="F904" s="70">
        <v>175.39</v>
      </c>
      <c r="G904" s="77">
        <v>58200</v>
      </c>
      <c r="H904" s="77">
        <v>175.26</v>
      </c>
      <c r="I904" s="77">
        <v>1</v>
      </c>
      <c r="J904" s="77">
        <v>-32.492816785092401</v>
      </c>
      <c r="K904" s="77">
        <v>4.3181530533549999E-2</v>
      </c>
      <c r="L904" s="77">
        <v>-32.492787859565503</v>
      </c>
      <c r="M904" s="77">
        <v>4.31814536520672E-2</v>
      </c>
      <c r="N904" s="77">
        <v>-2.8925526918132998E-5</v>
      </c>
      <c r="O904" s="77">
        <v>7.6881482832000005E-8</v>
      </c>
      <c r="P904" s="77">
        <v>5.7105734000000003E-11</v>
      </c>
      <c r="Q904" s="77">
        <v>5.7105734999999997E-11</v>
      </c>
      <c r="R904" s="77">
        <v>0</v>
      </c>
      <c r="S904" s="77">
        <v>0</v>
      </c>
      <c r="T904" s="77" t="s">
        <v>148</v>
      </c>
      <c r="U904" s="105">
        <v>9.7189274780760002E-6</v>
      </c>
      <c r="V904" s="105">
        <v>0</v>
      </c>
      <c r="W904" s="101">
        <v>9.7204035951514399E-6</v>
      </c>
    </row>
    <row r="905" spans="2:23" x14ac:dyDescent="0.35">
      <c r="B905" s="55" t="s">
        <v>110</v>
      </c>
      <c r="C905" s="76" t="s">
        <v>133</v>
      </c>
      <c r="D905" s="55" t="s">
        <v>65</v>
      </c>
      <c r="E905" s="55" t="s">
        <v>193</v>
      </c>
      <c r="F905" s="70">
        <v>175.39</v>
      </c>
      <c r="G905" s="77">
        <v>58300</v>
      </c>
      <c r="H905" s="77">
        <v>175.76</v>
      </c>
      <c r="I905" s="77">
        <v>1</v>
      </c>
      <c r="J905" s="77">
        <v>34.4147669091859</v>
      </c>
      <c r="K905" s="77">
        <v>4.4887857275575399E-2</v>
      </c>
      <c r="L905" s="77">
        <v>34.414739190396602</v>
      </c>
      <c r="M905" s="77">
        <v>4.4887784967280499E-2</v>
      </c>
      <c r="N905" s="77">
        <v>2.7718789336051001E-5</v>
      </c>
      <c r="O905" s="77">
        <v>7.2308294968999996E-8</v>
      </c>
      <c r="P905" s="77">
        <v>-6.4678858000000003E-11</v>
      </c>
      <c r="Q905" s="77">
        <v>-6.4678856999999996E-11</v>
      </c>
      <c r="R905" s="77">
        <v>0</v>
      </c>
      <c r="S905" s="77">
        <v>0</v>
      </c>
      <c r="T905" s="77" t="s">
        <v>148</v>
      </c>
      <c r="U905" s="105">
        <v>2.4395768348490001E-6</v>
      </c>
      <c r="V905" s="105">
        <v>0</v>
      </c>
      <c r="W905" s="101">
        <v>2.4399473593776502E-6</v>
      </c>
    </row>
    <row r="906" spans="2:23" x14ac:dyDescent="0.35">
      <c r="B906" s="55" t="s">
        <v>110</v>
      </c>
      <c r="C906" s="76" t="s">
        <v>133</v>
      </c>
      <c r="D906" s="55" t="s">
        <v>65</v>
      </c>
      <c r="E906" s="55" t="s">
        <v>193</v>
      </c>
      <c r="F906" s="70">
        <v>175.39</v>
      </c>
      <c r="G906" s="77">
        <v>58500</v>
      </c>
      <c r="H906" s="77">
        <v>175.3</v>
      </c>
      <c r="I906" s="77">
        <v>1</v>
      </c>
      <c r="J906" s="77">
        <v>-22.274874860122999</v>
      </c>
      <c r="K906" s="77">
        <v>2.58008426017753E-3</v>
      </c>
      <c r="L906" s="77">
        <v>-22.274875992398499</v>
      </c>
      <c r="M906" s="77">
        <v>2.58008452247901E-3</v>
      </c>
      <c r="N906" s="77">
        <v>1.1322754844829999E-6</v>
      </c>
      <c r="O906" s="77">
        <v>-2.6230147199999999E-10</v>
      </c>
      <c r="P906" s="77">
        <v>8.4562210000000003E-12</v>
      </c>
      <c r="Q906" s="77">
        <v>8.4562190000000007E-12</v>
      </c>
      <c r="R906" s="77">
        <v>0</v>
      </c>
      <c r="S906" s="77">
        <v>0</v>
      </c>
      <c r="T906" s="77" t="s">
        <v>148</v>
      </c>
      <c r="U906" s="105">
        <v>5.5911541987000001E-8</v>
      </c>
      <c r="V906" s="105">
        <v>0</v>
      </c>
      <c r="W906" s="101">
        <v>5.5920033868639998E-8</v>
      </c>
    </row>
    <row r="907" spans="2:23" x14ac:dyDescent="0.35">
      <c r="B907" s="55" t="s">
        <v>110</v>
      </c>
      <c r="C907" s="76" t="s">
        <v>133</v>
      </c>
      <c r="D907" s="55" t="s">
        <v>65</v>
      </c>
      <c r="E907" s="55" t="s">
        <v>194</v>
      </c>
      <c r="F907" s="70">
        <v>175.76</v>
      </c>
      <c r="G907" s="77">
        <v>58305</v>
      </c>
      <c r="H907" s="77">
        <v>175.76</v>
      </c>
      <c r="I907" s="77">
        <v>1</v>
      </c>
      <c r="J907" s="77">
        <v>14.157822853689099</v>
      </c>
      <c r="K907" s="77">
        <v>0</v>
      </c>
      <c r="L907" s="77">
        <v>14.157822853688501</v>
      </c>
      <c r="M907" s="77">
        <v>0</v>
      </c>
      <c r="N907" s="77">
        <v>6.1062299999999999E-13</v>
      </c>
      <c r="O907" s="77">
        <v>0</v>
      </c>
      <c r="P907" s="77">
        <v>3.6383699999999998E-13</v>
      </c>
      <c r="Q907" s="77">
        <v>3.6383699999999998E-13</v>
      </c>
      <c r="R907" s="77">
        <v>0</v>
      </c>
      <c r="S907" s="77">
        <v>0</v>
      </c>
      <c r="T907" s="77" t="s">
        <v>148</v>
      </c>
      <c r="U907" s="105">
        <v>0</v>
      </c>
      <c r="V907" s="105">
        <v>0</v>
      </c>
      <c r="W907" s="101">
        <v>0</v>
      </c>
    </row>
    <row r="908" spans="2:23" x14ac:dyDescent="0.35">
      <c r="B908" s="55" t="s">
        <v>110</v>
      </c>
      <c r="C908" s="76" t="s">
        <v>133</v>
      </c>
      <c r="D908" s="55" t="s">
        <v>65</v>
      </c>
      <c r="E908" s="55" t="s">
        <v>194</v>
      </c>
      <c r="F908" s="70">
        <v>175.76</v>
      </c>
      <c r="G908" s="77">
        <v>58350</v>
      </c>
      <c r="H908" s="77">
        <v>176.42</v>
      </c>
      <c r="I908" s="77">
        <v>1</v>
      </c>
      <c r="J908" s="77">
        <v>33.259062121175297</v>
      </c>
      <c r="K908" s="77">
        <v>7.3338753633846995E-2</v>
      </c>
      <c r="L908" s="77">
        <v>33.259013662346597</v>
      </c>
      <c r="M908" s="77">
        <v>7.3338539923219898E-2</v>
      </c>
      <c r="N908" s="77">
        <v>4.8458828721953002E-5</v>
      </c>
      <c r="O908" s="77">
        <v>2.13710627135E-7</v>
      </c>
      <c r="P908" s="77">
        <v>-1.1224777200000001E-10</v>
      </c>
      <c r="Q908" s="77">
        <v>-1.1224777200000001E-10</v>
      </c>
      <c r="R908" s="77">
        <v>0</v>
      </c>
      <c r="S908" s="77">
        <v>0</v>
      </c>
      <c r="T908" s="77" t="s">
        <v>148</v>
      </c>
      <c r="U908" s="105">
        <v>5.6494773757959997E-6</v>
      </c>
      <c r="V908" s="105">
        <v>0</v>
      </c>
      <c r="W908" s="101">
        <v>5.6503354221226697E-6</v>
      </c>
    </row>
    <row r="909" spans="2:23" x14ac:dyDescent="0.35">
      <c r="B909" s="55" t="s">
        <v>110</v>
      </c>
      <c r="C909" s="76" t="s">
        <v>133</v>
      </c>
      <c r="D909" s="55" t="s">
        <v>65</v>
      </c>
      <c r="E909" s="55" t="s">
        <v>194</v>
      </c>
      <c r="F909" s="70">
        <v>175.76</v>
      </c>
      <c r="G909" s="77">
        <v>58600</v>
      </c>
      <c r="H909" s="77">
        <v>175.74</v>
      </c>
      <c r="I909" s="77">
        <v>1</v>
      </c>
      <c r="J909" s="77">
        <v>-21.787419925439099</v>
      </c>
      <c r="K909" s="77">
        <v>1.8228160013084901E-3</v>
      </c>
      <c r="L909" s="77">
        <v>-21.787399040644701</v>
      </c>
      <c r="M909" s="77">
        <v>1.82281250671214E-3</v>
      </c>
      <c r="N909" s="77">
        <v>-2.0884794310616002E-5</v>
      </c>
      <c r="O909" s="77">
        <v>3.4945963439999999E-9</v>
      </c>
      <c r="P909" s="77">
        <v>4.8896492999999999E-11</v>
      </c>
      <c r="Q909" s="77">
        <v>4.8896493999999999E-11</v>
      </c>
      <c r="R909" s="77">
        <v>0</v>
      </c>
      <c r="S909" s="77">
        <v>0</v>
      </c>
      <c r="T909" s="77" t="s">
        <v>149</v>
      </c>
      <c r="U909" s="105">
        <v>1.96479421199E-7</v>
      </c>
      <c r="V909" s="105">
        <v>0</v>
      </c>
      <c r="W909" s="101">
        <v>1.9650926262227E-7</v>
      </c>
    </row>
    <row r="910" spans="2:23" x14ac:dyDescent="0.35">
      <c r="B910" s="55" t="s">
        <v>110</v>
      </c>
      <c r="C910" s="76" t="s">
        <v>133</v>
      </c>
      <c r="D910" s="55" t="s">
        <v>65</v>
      </c>
      <c r="E910" s="55" t="s">
        <v>195</v>
      </c>
      <c r="F910" s="70">
        <v>175.76</v>
      </c>
      <c r="G910" s="77">
        <v>58300</v>
      </c>
      <c r="H910" s="77">
        <v>175.76</v>
      </c>
      <c r="I910" s="77">
        <v>2</v>
      </c>
      <c r="J910" s="77">
        <v>-8.7252771463124201</v>
      </c>
      <c r="K910" s="77">
        <v>0</v>
      </c>
      <c r="L910" s="77">
        <v>-8.72527714631204</v>
      </c>
      <c r="M910" s="77">
        <v>0</v>
      </c>
      <c r="N910" s="77">
        <v>-3.7608800000000002E-13</v>
      </c>
      <c r="O910" s="77">
        <v>0</v>
      </c>
      <c r="P910" s="77">
        <v>-2.14241E-13</v>
      </c>
      <c r="Q910" s="77">
        <v>-2.14241E-13</v>
      </c>
      <c r="R910" s="77">
        <v>0</v>
      </c>
      <c r="S910" s="77">
        <v>0</v>
      </c>
      <c r="T910" s="77" t="s">
        <v>148</v>
      </c>
      <c r="U910" s="105">
        <v>0</v>
      </c>
      <c r="V910" s="105">
        <v>0</v>
      </c>
      <c r="W910" s="101">
        <v>0</v>
      </c>
    </row>
    <row r="911" spans="2:23" x14ac:dyDescent="0.35">
      <c r="B911" s="55" t="s">
        <v>110</v>
      </c>
      <c r="C911" s="76" t="s">
        <v>133</v>
      </c>
      <c r="D911" s="55" t="s">
        <v>65</v>
      </c>
      <c r="E911" s="55" t="s">
        <v>196</v>
      </c>
      <c r="F911" s="70">
        <v>175.75</v>
      </c>
      <c r="G911" s="77">
        <v>58500</v>
      </c>
      <c r="H911" s="77">
        <v>175.3</v>
      </c>
      <c r="I911" s="77">
        <v>1</v>
      </c>
      <c r="J911" s="77">
        <v>-113.625890893282</v>
      </c>
      <c r="K911" s="77">
        <v>0.18204288744621899</v>
      </c>
      <c r="L911" s="77">
        <v>-113.62592998482</v>
      </c>
      <c r="M911" s="77">
        <v>0.18204301270530299</v>
      </c>
      <c r="N911" s="77">
        <v>3.9091537140655999E-5</v>
      </c>
      <c r="O911" s="77">
        <v>-1.2525908426799999E-7</v>
      </c>
      <c r="P911" s="77">
        <v>-5.5753263999999999E-11</v>
      </c>
      <c r="Q911" s="77">
        <v>-5.5753263999999999E-11</v>
      </c>
      <c r="R911" s="77">
        <v>0</v>
      </c>
      <c r="S911" s="77">
        <v>0</v>
      </c>
      <c r="T911" s="77" t="s">
        <v>148</v>
      </c>
      <c r="U911" s="105">
        <v>-4.3949090528550004E-6</v>
      </c>
      <c r="V911" s="105">
        <v>0</v>
      </c>
      <c r="W911" s="101">
        <v>-4.3942415511874999E-6</v>
      </c>
    </row>
    <row r="912" spans="2:23" x14ac:dyDescent="0.35">
      <c r="B912" s="55" t="s">
        <v>110</v>
      </c>
      <c r="C912" s="76" t="s">
        <v>133</v>
      </c>
      <c r="D912" s="55" t="s">
        <v>65</v>
      </c>
      <c r="E912" s="55" t="s">
        <v>197</v>
      </c>
      <c r="F912" s="70">
        <v>175.3</v>
      </c>
      <c r="G912" s="77">
        <v>58600</v>
      </c>
      <c r="H912" s="77">
        <v>175.74</v>
      </c>
      <c r="I912" s="77">
        <v>1</v>
      </c>
      <c r="J912" s="77">
        <v>28.939868573882698</v>
      </c>
      <c r="K912" s="77">
        <v>3.8274480883463601E-2</v>
      </c>
      <c r="L912" s="77">
        <v>28.9398476596824</v>
      </c>
      <c r="M912" s="77">
        <v>3.8274425563249198E-2</v>
      </c>
      <c r="N912" s="77">
        <v>2.0914200210553001E-5</v>
      </c>
      <c r="O912" s="77">
        <v>5.5320214387E-8</v>
      </c>
      <c r="P912" s="77">
        <v>-4.9957104000000003E-11</v>
      </c>
      <c r="Q912" s="77">
        <v>-4.9957104999999997E-11</v>
      </c>
      <c r="R912" s="77">
        <v>0</v>
      </c>
      <c r="S912" s="77">
        <v>0</v>
      </c>
      <c r="T912" s="77" t="s">
        <v>149</v>
      </c>
      <c r="U912" s="105">
        <v>5.0755593656500004E-7</v>
      </c>
      <c r="V912" s="105">
        <v>0</v>
      </c>
      <c r="W912" s="101">
        <v>5.0763302449331004E-7</v>
      </c>
    </row>
    <row r="913" spans="2:23" x14ac:dyDescent="0.35">
      <c r="B913" s="55" t="s">
        <v>110</v>
      </c>
      <c r="C913" s="76" t="s">
        <v>111</v>
      </c>
      <c r="D913" s="55" t="s">
        <v>66</v>
      </c>
      <c r="E913" s="55" t="s">
        <v>112</v>
      </c>
      <c r="F913" s="70">
        <v>166.66</v>
      </c>
      <c r="G913" s="77">
        <v>50050</v>
      </c>
      <c r="H913" s="77">
        <v>166.66</v>
      </c>
      <c r="I913" s="77">
        <v>1</v>
      </c>
      <c r="J913" s="77">
        <v>-9.0091371896024001E-5</v>
      </c>
      <c r="K913" s="77">
        <v>1.485311E-12</v>
      </c>
      <c r="L913" s="77">
        <v>-5.4096429658085998E-5</v>
      </c>
      <c r="M913" s="77">
        <v>5.3553599999999997E-13</v>
      </c>
      <c r="N913" s="77">
        <v>-3.5994942237937997E-5</v>
      </c>
      <c r="O913" s="77">
        <v>9.4977599999999993E-13</v>
      </c>
      <c r="P913" s="77">
        <v>-2.2792295E-11</v>
      </c>
      <c r="Q913" s="77">
        <v>-2.2792295E-11</v>
      </c>
      <c r="R913" s="77">
        <v>0</v>
      </c>
      <c r="S913" s="77">
        <v>0</v>
      </c>
      <c r="T913" s="77" t="s">
        <v>127</v>
      </c>
      <c r="U913" s="105">
        <v>1.58297446E-10</v>
      </c>
      <c r="V913" s="105">
        <v>0</v>
      </c>
      <c r="W913" s="101">
        <v>1.5829626995999999E-10</v>
      </c>
    </row>
    <row r="914" spans="2:23" x14ac:dyDescent="0.35">
      <c r="B914" s="55" t="s">
        <v>110</v>
      </c>
      <c r="C914" s="76" t="s">
        <v>111</v>
      </c>
      <c r="D914" s="55" t="s">
        <v>66</v>
      </c>
      <c r="E914" s="55" t="s">
        <v>128</v>
      </c>
      <c r="F914" s="70">
        <v>172.02</v>
      </c>
      <c r="G914" s="77">
        <v>56050</v>
      </c>
      <c r="H914" s="77">
        <v>171.75</v>
      </c>
      <c r="I914" s="77">
        <v>1</v>
      </c>
      <c r="J914" s="77">
        <v>-15.1420188849645</v>
      </c>
      <c r="K914" s="77">
        <v>7.3369835492039202E-3</v>
      </c>
      <c r="L914" s="77">
        <v>-15.1420229720657</v>
      </c>
      <c r="M914" s="77">
        <v>7.33698750997013E-3</v>
      </c>
      <c r="N914" s="77">
        <v>4.0871012046969996E-6</v>
      </c>
      <c r="O914" s="77">
        <v>-3.9607662049999997E-9</v>
      </c>
      <c r="P914" s="77">
        <v>9.6010699999999992E-13</v>
      </c>
      <c r="Q914" s="77">
        <v>9.6010699999999992E-13</v>
      </c>
      <c r="R914" s="77">
        <v>0</v>
      </c>
      <c r="S914" s="77">
        <v>0</v>
      </c>
      <c r="T914" s="77" t="s">
        <v>127</v>
      </c>
      <c r="U914" s="105">
        <v>4.3377700490300001E-7</v>
      </c>
      <c r="V914" s="105">
        <v>0</v>
      </c>
      <c r="W914" s="101">
        <v>4.3377378225383E-7</v>
      </c>
    </row>
    <row r="915" spans="2:23" x14ac:dyDescent="0.35">
      <c r="B915" s="55" t="s">
        <v>110</v>
      </c>
      <c r="C915" s="76" t="s">
        <v>111</v>
      </c>
      <c r="D915" s="55" t="s">
        <v>66</v>
      </c>
      <c r="E915" s="55" t="s">
        <v>114</v>
      </c>
      <c r="F915" s="70">
        <v>166.66</v>
      </c>
      <c r="G915" s="77">
        <v>51450</v>
      </c>
      <c r="H915" s="77">
        <v>170.21</v>
      </c>
      <c r="I915" s="77">
        <v>10</v>
      </c>
      <c r="J915" s="77">
        <v>45.943016586328099</v>
      </c>
      <c r="K915" s="77">
        <v>0.36811667882020299</v>
      </c>
      <c r="L915" s="77">
        <v>45.943021602010397</v>
      </c>
      <c r="M915" s="77">
        <v>0.36811675919613501</v>
      </c>
      <c r="N915" s="77">
        <v>-5.0156822473109998E-6</v>
      </c>
      <c r="O915" s="77">
        <v>-8.0375932168999996E-8</v>
      </c>
      <c r="P915" s="77">
        <v>-3.2994920000000001E-12</v>
      </c>
      <c r="Q915" s="77">
        <v>-3.2994929999999998E-12</v>
      </c>
      <c r="R915" s="77">
        <v>0</v>
      </c>
      <c r="S915" s="77">
        <v>0</v>
      </c>
      <c r="T915" s="77" t="s">
        <v>129</v>
      </c>
      <c r="U915" s="105">
        <v>4.2675518431370003E-6</v>
      </c>
      <c r="V915" s="105">
        <v>0</v>
      </c>
      <c r="W915" s="101">
        <v>4.2675201383157504E-6</v>
      </c>
    </row>
    <row r="916" spans="2:23" x14ac:dyDescent="0.35">
      <c r="B916" s="55" t="s">
        <v>110</v>
      </c>
      <c r="C916" s="76" t="s">
        <v>111</v>
      </c>
      <c r="D916" s="55" t="s">
        <v>66</v>
      </c>
      <c r="E916" s="55" t="s">
        <v>130</v>
      </c>
      <c r="F916" s="70">
        <v>170.21</v>
      </c>
      <c r="G916" s="77">
        <v>54000</v>
      </c>
      <c r="H916" s="77">
        <v>170.9</v>
      </c>
      <c r="I916" s="77">
        <v>10</v>
      </c>
      <c r="J916" s="77">
        <v>28.314481347210201</v>
      </c>
      <c r="K916" s="77">
        <v>3.8353799413518901E-2</v>
      </c>
      <c r="L916" s="77">
        <v>28.3144863159743</v>
      </c>
      <c r="M916" s="77">
        <v>3.8353812874545902E-2</v>
      </c>
      <c r="N916" s="77">
        <v>-4.9687641001660002E-6</v>
      </c>
      <c r="O916" s="77">
        <v>-1.3461026955000001E-8</v>
      </c>
      <c r="P916" s="77">
        <v>-3.110998E-12</v>
      </c>
      <c r="Q916" s="77">
        <v>-3.110998E-12</v>
      </c>
      <c r="R916" s="77">
        <v>0</v>
      </c>
      <c r="S916" s="77">
        <v>0</v>
      </c>
      <c r="T916" s="77" t="s">
        <v>129</v>
      </c>
      <c r="U916" s="105">
        <v>1.1326017768799999E-6</v>
      </c>
      <c r="V916" s="105">
        <v>0</v>
      </c>
      <c r="W916" s="101">
        <v>1.1325933624686E-6</v>
      </c>
    </row>
    <row r="917" spans="2:23" x14ac:dyDescent="0.35">
      <c r="B917" s="55" t="s">
        <v>110</v>
      </c>
      <c r="C917" s="76" t="s">
        <v>111</v>
      </c>
      <c r="D917" s="55" t="s">
        <v>66</v>
      </c>
      <c r="E917" s="55" t="s">
        <v>131</v>
      </c>
      <c r="F917" s="70">
        <v>170.9</v>
      </c>
      <c r="G917" s="77">
        <v>56100</v>
      </c>
      <c r="H917" s="77">
        <v>171.76</v>
      </c>
      <c r="I917" s="77">
        <v>10</v>
      </c>
      <c r="J917" s="77">
        <v>8.60213401631583</v>
      </c>
      <c r="K917" s="77">
        <v>1.35265985212155E-2</v>
      </c>
      <c r="L917" s="77">
        <v>8.6021394847733799</v>
      </c>
      <c r="M917" s="77">
        <v>1.35266157191929E-2</v>
      </c>
      <c r="N917" s="77">
        <v>-5.4684575562240004E-6</v>
      </c>
      <c r="O917" s="77">
        <v>-1.7197977447000001E-8</v>
      </c>
      <c r="P917" s="77">
        <v>-2.9269509999999999E-12</v>
      </c>
      <c r="Q917" s="77">
        <v>-2.9269509999999999E-12</v>
      </c>
      <c r="R917" s="77">
        <v>0</v>
      </c>
      <c r="S917" s="77">
        <v>0</v>
      </c>
      <c r="T917" s="77" t="s">
        <v>129</v>
      </c>
      <c r="U917" s="105">
        <v>1.7563440223600001E-6</v>
      </c>
      <c r="V917" s="105">
        <v>0</v>
      </c>
      <c r="W917" s="101">
        <v>1.7563309739951901E-6</v>
      </c>
    </row>
    <row r="918" spans="2:23" x14ac:dyDescent="0.35">
      <c r="B918" s="55" t="s">
        <v>110</v>
      </c>
      <c r="C918" s="76" t="s">
        <v>111</v>
      </c>
      <c r="D918" s="55" t="s">
        <v>66</v>
      </c>
      <c r="E918" s="55" t="s">
        <v>132</v>
      </c>
      <c r="F918" s="70">
        <v>171.75</v>
      </c>
      <c r="G918" s="77">
        <v>56100</v>
      </c>
      <c r="H918" s="77">
        <v>171.76</v>
      </c>
      <c r="I918" s="77">
        <v>10</v>
      </c>
      <c r="J918" s="77">
        <v>3.6565860630253502</v>
      </c>
      <c r="K918" s="77">
        <v>9.58673571323516E-4</v>
      </c>
      <c r="L918" s="77">
        <v>3.6565810790183999</v>
      </c>
      <c r="M918" s="77">
        <v>9.5867095793911595E-4</v>
      </c>
      <c r="N918" s="77">
        <v>4.9840069515920002E-6</v>
      </c>
      <c r="O918" s="77">
        <v>2.6133844000000001E-9</v>
      </c>
      <c r="P918" s="77">
        <v>2.9370939999999998E-12</v>
      </c>
      <c r="Q918" s="77">
        <v>2.9370939999999998E-12</v>
      </c>
      <c r="R918" s="77">
        <v>0</v>
      </c>
      <c r="S918" s="77">
        <v>0</v>
      </c>
      <c r="T918" s="77" t="s">
        <v>129</v>
      </c>
      <c r="U918" s="105">
        <v>3.9902176814199998E-7</v>
      </c>
      <c r="V918" s="105">
        <v>0</v>
      </c>
      <c r="W918" s="101">
        <v>3.9901880369907999E-7</v>
      </c>
    </row>
    <row r="919" spans="2:23" x14ac:dyDescent="0.35">
      <c r="B919" s="55" t="s">
        <v>110</v>
      </c>
      <c r="C919" s="76" t="s">
        <v>133</v>
      </c>
      <c r="D919" s="55" t="s">
        <v>66</v>
      </c>
      <c r="E919" s="55" t="s">
        <v>134</v>
      </c>
      <c r="F919" s="70">
        <v>165.25</v>
      </c>
      <c r="G919" s="77">
        <v>50000</v>
      </c>
      <c r="H919" s="77">
        <v>165.25</v>
      </c>
      <c r="I919" s="77">
        <v>1</v>
      </c>
      <c r="J919" s="77">
        <v>-6.4826000000000001E-14</v>
      </c>
      <c r="K919" s="77">
        <v>0</v>
      </c>
      <c r="L919" s="77">
        <v>-1.5326099999999999E-13</v>
      </c>
      <c r="M919" s="77">
        <v>0</v>
      </c>
      <c r="N919" s="77">
        <v>8.8435000000000004E-14</v>
      </c>
      <c r="O919" s="77">
        <v>0</v>
      </c>
      <c r="P919" s="77">
        <v>6.8128000000000003E-14</v>
      </c>
      <c r="Q919" s="77">
        <v>6.8128000000000003E-14</v>
      </c>
      <c r="R919" s="77">
        <v>0</v>
      </c>
      <c r="S919" s="77">
        <v>0</v>
      </c>
      <c r="T919" s="77" t="s">
        <v>135</v>
      </c>
      <c r="U919" s="105">
        <v>0</v>
      </c>
      <c r="V919" s="105">
        <v>0</v>
      </c>
      <c r="W919" s="101">
        <v>0</v>
      </c>
    </row>
    <row r="920" spans="2:23" x14ac:dyDescent="0.35">
      <c r="B920" s="55" t="s">
        <v>110</v>
      </c>
      <c r="C920" s="76" t="s">
        <v>133</v>
      </c>
      <c r="D920" s="55" t="s">
        <v>66</v>
      </c>
      <c r="E920" s="55" t="s">
        <v>136</v>
      </c>
      <c r="F920" s="70">
        <v>170.94</v>
      </c>
      <c r="G920" s="77">
        <v>56050</v>
      </c>
      <c r="H920" s="77">
        <v>171.75</v>
      </c>
      <c r="I920" s="77">
        <v>1</v>
      </c>
      <c r="J920" s="77">
        <v>44.7020160655278</v>
      </c>
      <c r="K920" s="77">
        <v>9.9913512016135103E-2</v>
      </c>
      <c r="L920" s="77">
        <v>44.702010015550101</v>
      </c>
      <c r="M920" s="77">
        <v>9.9913484971517003E-2</v>
      </c>
      <c r="N920" s="77">
        <v>6.0499776854960004E-6</v>
      </c>
      <c r="O920" s="77">
        <v>2.7044618151E-8</v>
      </c>
      <c r="P920" s="77">
        <v>6.8773590000000003E-12</v>
      </c>
      <c r="Q920" s="77">
        <v>6.8773590000000003E-12</v>
      </c>
      <c r="R920" s="77">
        <v>0</v>
      </c>
      <c r="S920" s="77">
        <v>0</v>
      </c>
      <c r="T920" s="77" t="s">
        <v>135</v>
      </c>
      <c r="U920" s="105">
        <v>-2.7710968038000003E-7</v>
      </c>
      <c r="V920" s="105">
        <v>0</v>
      </c>
      <c r="W920" s="101">
        <v>-2.7711173910434999E-7</v>
      </c>
    </row>
    <row r="921" spans="2:23" x14ac:dyDescent="0.35">
      <c r="B921" s="55" t="s">
        <v>110</v>
      </c>
      <c r="C921" s="76" t="s">
        <v>133</v>
      </c>
      <c r="D921" s="55" t="s">
        <v>66</v>
      </c>
      <c r="E921" s="55" t="s">
        <v>146</v>
      </c>
      <c r="F921" s="70">
        <v>171.6</v>
      </c>
      <c r="G921" s="77">
        <v>58350</v>
      </c>
      <c r="H921" s="77">
        <v>171.03</v>
      </c>
      <c r="I921" s="77">
        <v>1</v>
      </c>
      <c r="J921" s="77">
        <v>-29.559936047486101</v>
      </c>
      <c r="K921" s="77">
        <v>6.2213835122160499E-2</v>
      </c>
      <c r="L921" s="77">
        <v>-29.559941871747402</v>
      </c>
      <c r="M921" s="77">
        <v>6.2213859638429202E-2</v>
      </c>
      <c r="N921" s="77">
        <v>5.8242613010240002E-6</v>
      </c>
      <c r="O921" s="77">
        <v>-2.4516268735000001E-8</v>
      </c>
      <c r="P921" s="77">
        <v>2.1105389999999998E-12</v>
      </c>
      <c r="Q921" s="77">
        <v>2.1105389999999998E-12</v>
      </c>
      <c r="R921" s="77">
        <v>0</v>
      </c>
      <c r="S921" s="77">
        <v>0</v>
      </c>
      <c r="T921" s="77" t="s">
        <v>135</v>
      </c>
      <c r="U921" s="105">
        <v>-9.2045433115200001E-7</v>
      </c>
      <c r="V921" s="105">
        <v>0</v>
      </c>
      <c r="W921" s="101">
        <v>-9.2046116946144002E-7</v>
      </c>
    </row>
    <row r="922" spans="2:23" x14ac:dyDescent="0.35">
      <c r="B922" s="55" t="s">
        <v>110</v>
      </c>
      <c r="C922" s="76" t="s">
        <v>133</v>
      </c>
      <c r="D922" s="55" t="s">
        <v>66</v>
      </c>
      <c r="E922" s="55" t="s">
        <v>147</v>
      </c>
      <c r="F922" s="70">
        <v>165.25</v>
      </c>
      <c r="G922" s="77">
        <v>50050</v>
      </c>
      <c r="H922" s="77">
        <v>166.66</v>
      </c>
      <c r="I922" s="77">
        <v>1</v>
      </c>
      <c r="J922" s="77">
        <v>77.825045417065297</v>
      </c>
      <c r="K922" s="77">
        <v>0.35068511249234302</v>
      </c>
      <c r="L922" s="77">
        <v>77.825041605124497</v>
      </c>
      <c r="M922" s="77">
        <v>0.350685078138599</v>
      </c>
      <c r="N922" s="77">
        <v>3.8119407630430001E-6</v>
      </c>
      <c r="O922" s="77">
        <v>3.4353743981000001E-8</v>
      </c>
      <c r="P922" s="77">
        <v>1.85469E-12</v>
      </c>
      <c r="Q922" s="77">
        <v>1.85469E-12</v>
      </c>
      <c r="R922" s="77">
        <v>0</v>
      </c>
      <c r="S922" s="77">
        <v>0</v>
      </c>
      <c r="T922" s="77" t="s">
        <v>148</v>
      </c>
      <c r="U922" s="105">
        <v>3.26339106555E-7</v>
      </c>
      <c r="V922" s="105">
        <v>0</v>
      </c>
      <c r="W922" s="101">
        <v>3.2633668209165E-7</v>
      </c>
    </row>
    <row r="923" spans="2:23" x14ac:dyDescent="0.35">
      <c r="B923" s="55" t="s">
        <v>110</v>
      </c>
      <c r="C923" s="76" t="s">
        <v>133</v>
      </c>
      <c r="D923" s="55" t="s">
        <v>66</v>
      </c>
      <c r="E923" s="55" t="s">
        <v>147</v>
      </c>
      <c r="F923" s="70">
        <v>165.25</v>
      </c>
      <c r="G923" s="77">
        <v>51150</v>
      </c>
      <c r="H923" s="77">
        <v>163.71</v>
      </c>
      <c r="I923" s="77">
        <v>1</v>
      </c>
      <c r="J923" s="77">
        <v>-137.836468584567</v>
      </c>
      <c r="K923" s="77">
        <v>0.66496122251525502</v>
      </c>
      <c r="L923" s="77">
        <v>-137.83646473689001</v>
      </c>
      <c r="M923" s="77">
        <v>0.664961185390742</v>
      </c>
      <c r="N923" s="77">
        <v>-3.8476769326220002E-6</v>
      </c>
      <c r="O923" s="77">
        <v>3.7124513532999999E-8</v>
      </c>
      <c r="P923" s="77">
        <v>-8.6093500000000001E-13</v>
      </c>
      <c r="Q923" s="77">
        <v>-8.6093500000000001E-13</v>
      </c>
      <c r="R923" s="77">
        <v>0</v>
      </c>
      <c r="S923" s="77">
        <v>0</v>
      </c>
      <c r="T923" s="77" t="s">
        <v>148</v>
      </c>
      <c r="U923" s="105">
        <v>1.8081750963199999E-7</v>
      </c>
      <c r="V923" s="105">
        <v>0</v>
      </c>
      <c r="W923" s="101">
        <v>1.8081616628877999E-7</v>
      </c>
    </row>
    <row r="924" spans="2:23" x14ac:dyDescent="0.35">
      <c r="B924" s="55" t="s">
        <v>110</v>
      </c>
      <c r="C924" s="76" t="s">
        <v>133</v>
      </c>
      <c r="D924" s="55" t="s">
        <v>66</v>
      </c>
      <c r="E924" s="55" t="s">
        <v>147</v>
      </c>
      <c r="F924" s="70">
        <v>165.25</v>
      </c>
      <c r="G924" s="77">
        <v>51200</v>
      </c>
      <c r="H924" s="77">
        <v>165.25</v>
      </c>
      <c r="I924" s="77">
        <v>1</v>
      </c>
      <c r="J924" s="77">
        <v>-3.7219399999999998E-12</v>
      </c>
      <c r="K924" s="77">
        <v>0</v>
      </c>
      <c r="L924" s="77">
        <v>-1.785182E-12</v>
      </c>
      <c r="M924" s="77">
        <v>0</v>
      </c>
      <c r="N924" s="77">
        <v>-1.9367569999999998E-12</v>
      </c>
      <c r="O924" s="77">
        <v>0</v>
      </c>
      <c r="P924" s="77">
        <v>-1.094176E-12</v>
      </c>
      <c r="Q924" s="77">
        <v>-1.094176E-12</v>
      </c>
      <c r="R924" s="77">
        <v>0</v>
      </c>
      <c r="S924" s="77">
        <v>0</v>
      </c>
      <c r="T924" s="77" t="s">
        <v>149</v>
      </c>
      <c r="U924" s="105">
        <v>0</v>
      </c>
      <c r="V924" s="105">
        <v>0</v>
      </c>
      <c r="W924" s="101">
        <v>0</v>
      </c>
    </row>
    <row r="925" spans="2:23" x14ac:dyDescent="0.35">
      <c r="B925" s="55" t="s">
        <v>110</v>
      </c>
      <c r="C925" s="76" t="s">
        <v>133</v>
      </c>
      <c r="D925" s="55" t="s">
        <v>66</v>
      </c>
      <c r="E925" s="55" t="s">
        <v>114</v>
      </c>
      <c r="F925" s="70">
        <v>166.66</v>
      </c>
      <c r="G925" s="77">
        <v>50054</v>
      </c>
      <c r="H925" s="77">
        <v>166.66</v>
      </c>
      <c r="I925" s="77">
        <v>1</v>
      </c>
      <c r="J925" s="77">
        <v>61.780299807411701</v>
      </c>
      <c r="K925" s="77">
        <v>0</v>
      </c>
      <c r="L925" s="77">
        <v>61.7803000846652</v>
      </c>
      <c r="M925" s="77">
        <v>0</v>
      </c>
      <c r="N925" s="77">
        <v>-2.7725352014200003E-7</v>
      </c>
      <c r="O925" s="77">
        <v>0</v>
      </c>
      <c r="P925" s="77">
        <v>-8.7804100000000003E-13</v>
      </c>
      <c r="Q925" s="77">
        <v>-8.7804100000000003E-13</v>
      </c>
      <c r="R925" s="77">
        <v>0</v>
      </c>
      <c r="S925" s="77">
        <v>0</v>
      </c>
      <c r="T925" s="77" t="s">
        <v>148</v>
      </c>
      <c r="U925" s="105">
        <v>0</v>
      </c>
      <c r="V925" s="105">
        <v>0</v>
      </c>
      <c r="W925" s="101">
        <v>0</v>
      </c>
    </row>
    <row r="926" spans="2:23" x14ac:dyDescent="0.35">
      <c r="B926" s="55" t="s">
        <v>110</v>
      </c>
      <c r="C926" s="76" t="s">
        <v>133</v>
      </c>
      <c r="D926" s="55" t="s">
        <v>66</v>
      </c>
      <c r="E926" s="55" t="s">
        <v>114</v>
      </c>
      <c r="F926" s="70">
        <v>166.66</v>
      </c>
      <c r="G926" s="77">
        <v>50100</v>
      </c>
      <c r="H926" s="77">
        <v>166.24</v>
      </c>
      <c r="I926" s="77">
        <v>1</v>
      </c>
      <c r="J926" s="77">
        <v>-130.92542919391599</v>
      </c>
      <c r="K926" s="77">
        <v>0.136617500036602</v>
      </c>
      <c r="L926" s="77">
        <v>-130.92541209651799</v>
      </c>
      <c r="M926" s="77">
        <v>0.136617464355166</v>
      </c>
      <c r="N926" s="77">
        <v>-1.7097398163912E-5</v>
      </c>
      <c r="O926" s="77">
        <v>3.5681435692000001E-8</v>
      </c>
      <c r="P926" s="77">
        <v>-8.5172709999999999E-12</v>
      </c>
      <c r="Q926" s="77">
        <v>-8.5172709999999999E-12</v>
      </c>
      <c r="R926" s="77">
        <v>0</v>
      </c>
      <c r="S926" s="77">
        <v>0</v>
      </c>
      <c r="T926" s="77" t="s">
        <v>148</v>
      </c>
      <c r="U926" s="105">
        <v>-1.241732257845E-6</v>
      </c>
      <c r="V926" s="105">
        <v>0</v>
      </c>
      <c r="W926" s="101">
        <v>-1.24174148301688E-6</v>
      </c>
    </row>
    <row r="927" spans="2:23" x14ac:dyDescent="0.35">
      <c r="B927" s="55" t="s">
        <v>110</v>
      </c>
      <c r="C927" s="76" t="s">
        <v>133</v>
      </c>
      <c r="D927" s="55" t="s">
        <v>66</v>
      </c>
      <c r="E927" s="55" t="s">
        <v>114</v>
      </c>
      <c r="F927" s="70">
        <v>166.66</v>
      </c>
      <c r="G927" s="77">
        <v>50900</v>
      </c>
      <c r="H927" s="77">
        <v>168.94</v>
      </c>
      <c r="I927" s="77">
        <v>1</v>
      </c>
      <c r="J927" s="77">
        <v>94.936850209824698</v>
      </c>
      <c r="K927" s="77">
        <v>0.63541688970726895</v>
      </c>
      <c r="L927" s="77">
        <v>94.936859682726904</v>
      </c>
      <c r="M927" s="77">
        <v>0.63541701651245397</v>
      </c>
      <c r="N927" s="77">
        <v>-9.4729022626080006E-6</v>
      </c>
      <c r="O927" s="77">
        <v>-1.2680518432200001E-7</v>
      </c>
      <c r="P927" s="77">
        <v>-6.553389E-12</v>
      </c>
      <c r="Q927" s="77">
        <v>-6.553389E-12</v>
      </c>
      <c r="R927" s="77">
        <v>0</v>
      </c>
      <c r="S927" s="77">
        <v>0</v>
      </c>
      <c r="T927" s="77" t="s">
        <v>148</v>
      </c>
      <c r="U927" s="105">
        <v>3.2030722958399999E-7</v>
      </c>
      <c r="V927" s="105">
        <v>0</v>
      </c>
      <c r="W927" s="101">
        <v>3.2030484993313002E-7</v>
      </c>
    </row>
    <row r="928" spans="2:23" x14ac:dyDescent="0.35">
      <c r="B928" s="55" t="s">
        <v>110</v>
      </c>
      <c r="C928" s="76" t="s">
        <v>133</v>
      </c>
      <c r="D928" s="55" t="s">
        <v>66</v>
      </c>
      <c r="E928" s="55" t="s">
        <v>150</v>
      </c>
      <c r="F928" s="70">
        <v>166.66</v>
      </c>
      <c r="G928" s="77">
        <v>50454</v>
      </c>
      <c r="H928" s="77">
        <v>166.66</v>
      </c>
      <c r="I928" s="77">
        <v>1</v>
      </c>
      <c r="J928" s="77">
        <v>-3.6857599999999999E-13</v>
      </c>
      <c r="K928" s="77">
        <v>0</v>
      </c>
      <c r="L928" s="77">
        <v>2.61553E-13</v>
      </c>
      <c r="M928" s="77">
        <v>0</v>
      </c>
      <c r="N928" s="77">
        <v>-6.3012899999999999E-13</v>
      </c>
      <c r="O928" s="77">
        <v>0</v>
      </c>
      <c r="P928" s="77">
        <v>-2.33142E-13</v>
      </c>
      <c r="Q928" s="77">
        <v>-2.3314099999999998E-13</v>
      </c>
      <c r="R928" s="77">
        <v>0</v>
      </c>
      <c r="S928" s="77">
        <v>0</v>
      </c>
      <c r="T928" s="77" t="s">
        <v>149</v>
      </c>
      <c r="U928" s="105">
        <v>0</v>
      </c>
      <c r="V928" s="105">
        <v>0</v>
      </c>
      <c r="W928" s="101">
        <v>0</v>
      </c>
    </row>
    <row r="929" spans="2:23" x14ac:dyDescent="0.35">
      <c r="B929" s="55" t="s">
        <v>110</v>
      </c>
      <c r="C929" s="76" t="s">
        <v>133</v>
      </c>
      <c r="D929" s="55" t="s">
        <v>66</v>
      </c>
      <c r="E929" s="55" t="s">
        <v>150</v>
      </c>
      <c r="F929" s="70">
        <v>166.66</v>
      </c>
      <c r="G929" s="77">
        <v>50604</v>
      </c>
      <c r="H929" s="77">
        <v>166.66</v>
      </c>
      <c r="I929" s="77">
        <v>1</v>
      </c>
      <c r="J929" s="77">
        <v>-1.2425459999999999E-12</v>
      </c>
      <c r="K929" s="77">
        <v>0</v>
      </c>
      <c r="L929" s="77">
        <v>-6.42307E-13</v>
      </c>
      <c r="M929" s="77">
        <v>0</v>
      </c>
      <c r="N929" s="77">
        <v>-6.0023800000000003E-13</v>
      </c>
      <c r="O929" s="77">
        <v>0</v>
      </c>
      <c r="P929" s="77">
        <v>-3.3909499999999998E-13</v>
      </c>
      <c r="Q929" s="77">
        <v>-3.3909499999999998E-13</v>
      </c>
      <c r="R929" s="77">
        <v>0</v>
      </c>
      <c r="S929" s="77">
        <v>0</v>
      </c>
      <c r="T929" s="77" t="s">
        <v>149</v>
      </c>
      <c r="U929" s="105">
        <v>0</v>
      </c>
      <c r="V929" s="105">
        <v>0</v>
      </c>
      <c r="W929" s="101">
        <v>0</v>
      </c>
    </row>
    <row r="930" spans="2:23" x14ac:dyDescent="0.35">
      <c r="B930" s="55" t="s">
        <v>110</v>
      </c>
      <c r="C930" s="76" t="s">
        <v>133</v>
      </c>
      <c r="D930" s="55" t="s">
        <v>66</v>
      </c>
      <c r="E930" s="55" t="s">
        <v>151</v>
      </c>
      <c r="F930" s="70">
        <v>166.24</v>
      </c>
      <c r="G930" s="77">
        <v>50103</v>
      </c>
      <c r="H930" s="77">
        <v>166.22</v>
      </c>
      <c r="I930" s="77">
        <v>1</v>
      </c>
      <c r="J930" s="77">
        <v>-11.5910642296954</v>
      </c>
      <c r="K930" s="77">
        <v>6.7176384988462104E-4</v>
      </c>
      <c r="L930" s="77">
        <v>-11.5910640690155</v>
      </c>
      <c r="M930" s="77">
        <v>6.7176383126011101E-4</v>
      </c>
      <c r="N930" s="77">
        <v>-1.60679898553E-7</v>
      </c>
      <c r="O930" s="77">
        <v>1.8624509999999999E-11</v>
      </c>
      <c r="P930" s="77">
        <v>-9.9546599999999991E-13</v>
      </c>
      <c r="Q930" s="77">
        <v>-9.9546599999999991E-13</v>
      </c>
      <c r="R930" s="77">
        <v>0</v>
      </c>
      <c r="S930" s="77">
        <v>0</v>
      </c>
      <c r="T930" s="77" t="s">
        <v>149</v>
      </c>
      <c r="U930" s="105">
        <v>-1.17645652E-10</v>
      </c>
      <c r="V930" s="105">
        <v>0</v>
      </c>
      <c r="W930" s="101">
        <v>-1.1764652602000001E-10</v>
      </c>
    </row>
    <row r="931" spans="2:23" x14ac:dyDescent="0.35">
      <c r="B931" s="55" t="s">
        <v>110</v>
      </c>
      <c r="C931" s="76" t="s">
        <v>133</v>
      </c>
      <c r="D931" s="55" t="s">
        <v>66</v>
      </c>
      <c r="E931" s="55" t="s">
        <v>151</v>
      </c>
      <c r="F931" s="70">
        <v>166.24</v>
      </c>
      <c r="G931" s="77">
        <v>50200</v>
      </c>
      <c r="H931" s="77">
        <v>165.97</v>
      </c>
      <c r="I931" s="77">
        <v>1</v>
      </c>
      <c r="J931" s="77">
        <v>-36.713110954426803</v>
      </c>
      <c r="K931" s="77">
        <v>2.02043092141212E-2</v>
      </c>
      <c r="L931" s="77">
        <v>-36.713095137589001</v>
      </c>
      <c r="M931" s="77">
        <v>2.02042918051791E-2</v>
      </c>
      <c r="N931" s="77">
        <v>-1.5816837761750999E-5</v>
      </c>
      <c r="O931" s="77">
        <v>1.7408942135000001E-8</v>
      </c>
      <c r="P931" s="77">
        <v>-7.8340890000000004E-12</v>
      </c>
      <c r="Q931" s="77">
        <v>-7.8340890000000004E-12</v>
      </c>
      <c r="R931" s="77">
        <v>0</v>
      </c>
      <c r="S931" s="77">
        <v>0</v>
      </c>
      <c r="T931" s="77" t="s">
        <v>148</v>
      </c>
      <c r="U931" s="105">
        <v>-1.3788338624139999E-6</v>
      </c>
      <c r="V931" s="105">
        <v>0</v>
      </c>
      <c r="W931" s="101">
        <v>-1.3788441061515699E-6</v>
      </c>
    </row>
    <row r="932" spans="2:23" x14ac:dyDescent="0.35">
      <c r="B932" s="55" t="s">
        <v>110</v>
      </c>
      <c r="C932" s="76" t="s">
        <v>133</v>
      </c>
      <c r="D932" s="55" t="s">
        <v>66</v>
      </c>
      <c r="E932" s="55" t="s">
        <v>152</v>
      </c>
      <c r="F932" s="70">
        <v>165.94</v>
      </c>
      <c r="G932" s="77">
        <v>50800</v>
      </c>
      <c r="H932" s="77">
        <v>166.29</v>
      </c>
      <c r="I932" s="77">
        <v>1</v>
      </c>
      <c r="J932" s="77">
        <v>19.318682888241199</v>
      </c>
      <c r="K932" s="77">
        <v>1.8944216173308898E-2</v>
      </c>
      <c r="L932" s="77">
        <v>19.318690325252501</v>
      </c>
      <c r="M932" s="77">
        <v>1.8944230759021199E-2</v>
      </c>
      <c r="N932" s="77">
        <v>-7.4370112179699997E-6</v>
      </c>
      <c r="O932" s="77">
        <v>-1.4585712304000001E-8</v>
      </c>
      <c r="P932" s="77">
        <v>-4.2279209999999998E-12</v>
      </c>
      <c r="Q932" s="77">
        <v>-4.22792E-12</v>
      </c>
      <c r="R932" s="77">
        <v>0</v>
      </c>
      <c r="S932" s="77">
        <v>0</v>
      </c>
      <c r="T932" s="77" t="s">
        <v>148</v>
      </c>
      <c r="U932" s="105">
        <v>1.8004832695200001E-7</v>
      </c>
      <c r="V932" s="105">
        <v>0</v>
      </c>
      <c r="W932" s="101">
        <v>1.8004698932324999E-7</v>
      </c>
    </row>
    <row r="933" spans="2:23" x14ac:dyDescent="0.35">
      <c r="B933" s="55" t="s">
        <v>110</v>
      </c>
      <c r="C933" s="76" t="s">
        <v>133</v>
      </c>
      <c r="D933" s="55" t="s">
        <v>66</v>
      </c>
      <c r="E933" s="55" t="s">
        <v>153</v>
      </c>
      <c r="F933" s="70">
        <v>165.97</v>
      </c>
      <c r="G933" s="77">
        <v>50150</v>
      </c>
      <c r="H933" s="77">
        <v>165.94</v>
      </c>
      <c r="I933" s="77">
        <v>1</v>
      </c>
      <c r="J933" s="77">
        <v>-21.960586683448099</v>
      </c>
      <c r="K933" s="77">
        <v>2.5174356582520598E-3</v>
      </c>
      <c r="L933" s="77">
        <v>-21.960578667677201</v>
      </c>
      <c r="M933" s="77">
        <v>2.5174338204884202E-3</v>
      </c>
      <c r="N933" s="77">
        <v>-8.0157709470010005E-6</v>
      </c>
      <c r="O933" s="77">
        <v>1.837763646E-9</v>
      </c>
      <c r="P933" s="77">
        <v>-4.0210709999999997E-12</v>
      </c>
      <c r="Q933" s="77">
        <v>-4.0210709999999997E-12</v>
      </c>
      <c r="R933" s="77">
        <v>0</v>
      </c>
      <c r="S933" s="77">
        <v>0</v>
      </c>
      <c r="T933" s="77" t="s">
        <v>148</v>
      </c>
      <c r="U933" s="105">
        <v>6.4512937500000002E-8</v>
      </c>
      <c r="V933" s="105">
        <v>0</v>
      </c>
      <c r="W933" s="101">
        <v>6.451245821557E-8</v>
      </c>
    </row>
    <row r="934" spans="2:23" x14ac:dyDescent="0.35">
      <c r="B934" s="55" t="s">
        <v>110</v>
      </c>
      <c r="C934" s="76" t="s">
        <v>133</v>
      </c>
      <c r="D934" s="55" t="s">
        <v>66</v>
      </c>
      <c r="E934" s="55" t="s">
        <v>153</v>
      </c>
      <c r="F934" s="70">
        <v>165.97</v>
      </c>
      <c r="G934" s="77">
        <v>50250</v>
      </c>
      <c r="H934" s="77">
        <v>163.58000000000001</v>
      </c>
      <c r="I934" s="77">
        <v>1</v>
      </c>
      <c r="J934" s="77">
        <v>-142.10536482854701</v>
      </c>
      <c r="K934" s="77">
        <v>0.99697455678349101</v>
      </c>
      <c r="L934" s="77">
        <v>-142.10536453271399</v>
      </c>
      <c r="M934" s="77">
        <v>0.996974552632515</v>
      </c>
      <c r="N934" s="77">
        <v>-2.95833024744E-7</v>
      </c>
      <c r="O934" s="77">
        <v>4.1509762639999997E-9</v>
      </c>
      <c r="P934" s="77">
        <v>7.0422099999999997E-13</v>
      </c>
      <c r="Q934" s="77">
        <v>7.0422099999999997E-13</v>
      </c>
      <c r="R934" s="77">
        <v>0</v>
      </c>
      <c r="S934" s="77">
        <v>0</v>
      </c>
      <c r="T934" s="77" t="s">
        <v>148</v>
      </c>
      <c r="U934" s="105">
        <v>-2.3063815220000001E-8</v>
      </c>
      <c r="V934" s="105">
        <v>0</v>
      </c>
      <c r="W934" s="101">
        <v>-2.3063986567449999E-8</v>
      </c>
    </row>
    <row r="935" spans="2:23" x14ac:dyDescent="0.35">
      <c r="B935" s="55" t="s">
        <v>110</v>
      </c>
      <c r="C935" s="76" t="s">
        <v>133</v>
      </c>
      <c r="D935" s="55" t="s">
        <v>66</v>
      </c>
      <c r="E935" s="55" t="s">
        <v>153</v>
      </c>
      <c r="F935" s="70">
        <v>165.97</v>
      </c>
      <c r="G935" s="77">
        <v>50900</v>
      </c>
      <c r="H935" s="77">
        <v>168.94</v>
      </c>
      <c r="I935" s="77">
        <v>1</v>
      </c>
      <c r="J935" s="77">
        <v>99.050439157861106</v>
      </c>
      <c r="K935" s="77">
        <v>0.93694949699837105</v>
      </c>
      <c r="L935" s="77">
        <v>99.050441496523206</v>
      </c>
      <c r="M935" s="77">
        <v>0.93694954124266405</v>
      </c>
      <c r="N935" s="77">
        <v>-2.3386621195170002E-6</v>
      </c>
      <c r="O935" s="77">
        <v>-4.4244292951999999E-8</v>
      </c>
      <c r="P935" s="77">
        <v>-2.640419E-12</v>
      </c>
      <c r="Q935" s="77">
        <v>-2.6404200000000002E-12</v>
      </c>
      <c r="R935" s="77">
        <v>0</v>
      </c>
      <c r="S935" s="77">
        <v>0</v>
      </c>
      <c r="T935" s="77" t="s">
        <v>149</v>
      </c>
      <c r="U935" s="105">
        <v>-4.6310158124300002E-7</v>
      </c>
      <c r="V935" s="105">
        <v>0</v>
      </c>
      <c r="W935" s="101">
        <v>-4.6310502175254998E-7</v>
      </c>
    </row>
    <row r="936" spans="2:23" x14ac:dyDescent="0.35">
      <c r="B936" s="55" t="s">
        <v>110</v>
      </c>
      <c r="C936" s="76" t="s">
        <v>133</v>
      </c>
      <c r="D936" s="55" t="s">
        <v>66</v>
      </c>
      <c r="E936" s="55" t="s">
        <v>153</v>
      </c>
      <c r="F936" s="70">
        <v>165.97</v>
      </c>
      <c r="G936" s="77">
        <v>53050</v>
      </c>
      <c r="H936" s="77">
        <v>171.79</v>
      </c>
      <c r="I936" s="77">
        <v>1</v>
      </c>
      <c r="J936" s="77">
        <v>92.368302720764603</v>
      </c>
      <c r="K936" s="77">
        <v>1.7123530018462201</v>
      </c>
      <c r="L936" s="77">
        <v>92.368306763522696</v>
      </c>
      <c r="M936" s="77">
        <v>1.7123531517381001</v>
      </c>
      <c r="N936" s="77">
        <v>-4.0427581171620002E-6</v>
      </c>
      <c r="O936" s="77">
        <v>-1.4989187703499999E-7</v>
      </c>
      <c r="P936" s="77">
        <v>-3.4433840000000001E-12</v>
      </c>
      <c r="Q936" s="77">
        <v>-3.4433840000000001E-12</v>
      </c>
      <c r="R936" s="77">
        <v>0</v>
      </c>
      <c r="S936" s="77">
        <v>0</v>
      </c>
      <c r="T936" s="77" t="s">
        <v>149</v>
      </c>
      <c r="U936" s="105">
        <v>-1.7848879518559999E-6</v>
      </c>
      <c r="V936" s="105">
        <v>0</v>
      </c>
      <c r="W936" s="101">
        <v>-1.78490121228154E-6</v>
      </c>
    </row>
    <row r="937" spans="2:23" x14ac:dyDescent="0.35">
      <c r="B937" s="55" t="s">
        <v>110</v>
      </c>
      <c r="C937" s="76" t="s">
        <v>133</v>
      </c>
      <c r="D937" s="55" t="s">
        <v>66</v>
      </c>
      <c r="E937" s="55" t="s">
        <v>154</v>
      </c>
      <c r="F937" s="70">
        <v>163.58000000000001</v>
      </c>
      <c r="G937" s="77">
        <v>50300</v>
      </c>
      <c r="H937" s="77">
        <v>163.46</v>
      </c>
      <c r="I937" s="77">
        <v>1</v>
      </c>
      <c r="J937" s="77">
        <v>-24.150104246052699</v>
      </c>
      <c r="K937" s="77">
        <v>8.1068627378234805E-3</v>
      </c>
      <c r="L937" s="77">
        <v>-24.150105809027501</v>
      </c>
      <c r="M937" s="77">
        <v>8.1068637871624105E-3</v>
      </c>
      <c r="N937" s="77">
        <v>1.5629747607269999E-6</v>
      </c>
      <c r="O937" s="77">
        <v>-1.0493389279999999E-9</v>
      </c>
      <c r="P937" s="77">
        <v>3.7433999999999997E-14</v>
      </c>
      <c r="Q937" s="77">
        <v>3.7433999999999997E-14</v>
      </c>
      <c r="R937" s="77">
        <v>0</v>
      </c>
      <c r="S937" s="77">
        <v>0</v>
      </c>
      <c r="T937" s="77" t="s">
        <v>148</v>
      </c>
      <c r="U937" s="105">
        <v>1.5969069792999999E-8</v>
      </c>
      <c r="V937" s="105">
        <v>0</v>
      </c>
      <c r="W937" s="101">
        <v>1.5968951154370001E-8</v>
      </c>
    </row>
    <row r="938" spans="2:23" x14ac:dyDescent="0.35">
      <c r="B938" s="55" t="s">
        <v>110</v>
      </c>
      <c r="C938" s="76" t="s">
        <v>133</v>
      </c>
      <c r="D938" s="55" t="s">
        <v>66</v>
      </c>
      <c r="E938" s="55" t="s">
        <v>155</v>
      </c>
      <c r="F938" s="70">
        <v>163.46</v>
      </c>
      <c r="G938" s="77">
        <v>51150</v>
      </c>
      <c r="H938" s="77">
        <v>163.71</v>
      </c>
      <c r="I938" s="77">
        <v>1</v>
      </c>
      <c r="J938" s="77">
        <v>31.062045489821799</v>
      </c>
      <c r="K938" s="77">
        <v>2.75947291623364E-2</v>
      </c>
      <c r="L938" s="77">
        <v>31.062043162757099</v>
      </c>
      <c r="M938" s="77">
        <v>2.7594725027726599E-2</v>
      </c>
      <c r="N938" s="77">
        <v>2.3270647575570001E-6</v>
      </c>
      <c r="O938" s="77">
        <v>4.1346098309999997E-9</v>
      </c>
      <c r="P938" s="77">
        <v>1.221776E-12</v>
      </c>
      <c r="Q938" s="77">
        <v>1.221775E-12</v>
      </c>
      <c r="R938" s="77">
        <v>0</v>
      </c>
      <c r="S938" s="77">
        <v>0</v>
      </c>
      <c r="T938" s="77" t="s">
        <v>148</v>
      </c>
      <c r="U938" s="105">
        <v>9.4593959840999998E-8</v>
      </c>
      <c r="V938" s="105">
        <v>0</v>
      </c>
      <c r="W938" s="101">
        <v>9.4593257076349999E-8</v>
      </c>
    </row>
    <row r="939" spans="2:23" x14ac:dyDescent="0.35">
      <c r="B939" s="55" t="s">
        <v>110</v>
      </c>
      <c r="C939" s="76" t="s">
        <v>133</v>
      </c>
      <c r="D939" s="55" t="s">
        <v>66</v>
      </c>
      <c r="E939" s="55" t="s">
        <v>156</v>
      </c>
      <c r="F939" s="70">
        <v>169.24</v>
      </c>
      <c r="G939" s="77">
        <v>50354</v>
      </c>
      <c r="H939" s="77">
        <v>169.24</v>
      </c>
      <c r="I939" s="77">
        <v>1</v>
      </c>
      <c r="J939" s="77">
        <v>-4.6435299999999995E-13</v>
      </c>
      <c r="K939" s="77">
        <v>0</v>
      </c>
      <c r="L939" s="77">
        <v>3.4019600000000002E-13</v>
      </c>
      <c r="M939" s="77">
        <v>0</v>
      </c>
      <c r="N939" s="77">
        <v>-8.04548E-13</v>
      </c>
      <c r="O939" s="77">
        <v>0</v>
      </c>
      <c r="P939" s="77">
        <v>-4.1452499999999999E-13</v>
      </c>
      <c r="Q939" s="77">
        <v>-4.1452600000000002E-13</v>
      </c>
      <c r="R939" s="77">
        <v>0</v>
      </c>
      <c r="S939" s="77">
        <v>0</v>
      </c>
      <c r="T939" s="77" t="s">
        <v>149</v>
      </c>
      <c r="U939" s="105">
        <v>0</v>
      </c>
      <c r="V939" s="105">
        <v>0</v>
      </c>
      <c r="W939" s="101">
        <v>0</v>
      </c>
    </row>
    <row r="940" spans="2:23" x14ac:dyDescent="0.35">
      <c r="B940" s="55" t="s">
        <v>110</v>
      </c>
      <c r="C940" s="76" t="s">
        <v>133</v>
      </c>
      <c r="D940" s="55" t="s">
        <v>66</v>
      </c>
      <c r="E940" s="55" t="s">
        <v>156</v>
      </c>
      <c r="F940" s="70">
        <v>169.24</v>
      </c>
      <c r="G940" s="77">
        <v>50900</v>
      </c>
      <c r="H940" s="77">
        <v>168.94</v>
      </c>
      <c r="I940" s="77">
        <v>1</v>
      </c>
      <c r="J940" s="77">
        <v>-114.785537051524</v>
      </c>
      <c r="K940" s="77">
        <v>0.104088184178034</v>
      </c>
      <c r="L940" s="77">
        <v>-114.785544232639</v>
      </c>
      <c r="M940" s="77">
        <v>0.104088197201786</v>
      </c>
      <c r="N940" s="77">
        <v>7.1811144364279998E-6</v>
      </c>
      <c r="O940" s="77">
        <v>-1.3023751999E-8</v>
      </c>
      <c r="P940" s="77">
        <v>4.4169550000000001E-12</v>
      </c>
      <c r="Q940" s="77">
        <v>4.4169550000000001E-12</v>
      </c>
      <c r="R940" s="77">
        <v>0</v>
      </c>
      <c r="S940" s="77">
        <v>0</v>
      </c>
      <c r="T940" s="77" t="s">
        <v>148</v>
      </c>
      <c r="U940" s="105">
        <v>-4.7851894536999999E-8</v>
      </c>
      <c r="V940" s="105">
        <v>0</v>
      </c>
      <c r="W940" s="101">
        <v>-4.785225004194E-8</v>
      </c>
    </row>
    <row r="941" spans="2:23" x14ac:dyDescent="0.35">
      <c r="B941" s="55" t="s">
        <v>110</v>
      </c>
      <c r="C941" s="76" t="s">
        <v>133</v>
      </c>
      <c r="D941" s="55" t="s">
        <v>66</v>
      </c>
      <c r="E941" s="55" t="s">
        <v>156</v>
      </c>
      <c r="F941" s="70">
        <v>169.24</v>
      </c>
      <c r="G941" s="77">
        <v>53200</v>
      </c>
      <c r="H941" s="77">
        <v>170.31</v>
      </c>
      <c r="I941" s="77">
        <v>1</v>
      </c>
      <c r="J941" s="77">
        <v>65.423325850131803</v>
      </c>
      <c r="K941" s="77">
        <v>0.20673421860362901</v>
      </c>
      <c r="L941" s="77">
        <v>65.423333002135394</v>
      </c>
      <c r="M941" s="77">
        <v>0.20673426380353099</v>
      </c>
      <c r="N941" s="77">
        <v>-7.1520035338500004E-6</v>
      </c>
      <c r="O941" s="77">
        <v>-4.5199901547E-8</v>
      </c>
      <c r="P941" s="77">
        <v>-4.6407099999999999E-12</v>
      </c>
      <c r="Q941" s="77">
        <v>-4.6407090000000002E-12</v>
      </c>
      <c r="R941" s="77">
        <v>0</v>
      </c>
      <c r="S941" s="77">
        <v>0</v>
      </c>
      <c r="T941" s="77" t="s">
        <v>148</v>
      </c>
      <c r="U941" s="105">
        <v>-2.1169503974E-8</v>
      </c>
      <c r="V941" s="105">
        <v>0</v>
      </c>
      <c r="W941" s="101">
        <v>-2.1169661248089999E-8</v>
      </c>
    </row>
    <row r="942" spans="2:23" x14ac:dyDescent="0.35">
      <c r="B942" s="55" t="s">
        <v>110</v>
      </c>
      <c r="C942" s="76" t="s">
        <v>133</v>
      </c>
      <c r="D942" s="55" t="s">
        <v>66</v>
      </c>
      <c r="E942" s="55" t="s">
        <v>157</v>
      </c>
      <c r="F942" s="70">
        <v>169.24</v>
      </c>
      <c r="G942" s="77">
        <v>50404</v>
      </c>
      <c r="H942" s="77">
        <v>169.24</v>
      </c>
      <c r="I942" s="77">
        <v>1</v>
      </c>
      <c r="J942" s="77">
        <v>7.9935999999999999E-14</v>
      </c>
      <c r="K942" s="77">
        <v>0</v>
      </c>
      <c r="L942" s="77">
        <v>1.8560329999999998E-12</v>
      </c>
      <c r="M942" s="77">
        <v>0</v>
      </c>
      <c r="N942" s="77">
        <v>-1.776097E-12</v>
      </c>
      <c r="O942" s="77">
        <v>0</v>
      </c>
      <c r="P942" s="77">
        <v>-8.5232400000000003E-13</v>
      </c>
      <c r="Q942" s="77">
        <v>-8.5232400000000003E-13</v>
      </c>
      <c r="R942" s="77">
        <v>0</v>
      </c>
      <c r="S942" s="77">
        <v>0</v>
      </c>
      <c r="T942" s="77" t="s">
        <v>149</v>
      </c>
      <c r="U942" s="105">
        <v>0</v>
      </c>
      <c r="V942" s="105">
        <v>0</v>
      </c>
      <c r="W942" s="101">
        <v>0</v>
      </c>
    </row>
    <row r="943" spans="2:23" x14ac:dyDescent="0.35">
      <c r="B943" s="55" t="s">
        <v>110</v>
      </c>
      <c r="C943" s="76" t="s">
        <v>133</v>
      </c>
      <c r="D943" s="55" t="s">
        <v>66</v>
      </c>
      <c r="E943" s="55" t="s">
        <v>158</v>
      </c>
      <c r="F943" s="70">
        <v>166.66</v>
      </c>
      <c r="G943" s="77">
        <v>50499</v>
      </c>
      <c r="H943" s="77">
        <v>166.66</v>
      </c>
      <c r="I943" s="77">
        <v>1</v>
      </c>
      <c r="J943" s="77">
        <v>-2.2567649999999998E-12</v>
      </c>
      <c r="K943" s="77">
        <v>0</v>
      </c>
      <c r="L943" s="77">
        <v>-1.552913E-12</v>
      </c>
      <c r="M943" s="77">
        <v>0</v>
      </c>
      <c r="N943" s="77">
        <v>-7.0385200000000002E-13</v>
      </c>
      <c r="O943" s="77">
        <v>0</v>
      </c>
      <c r="P943" s="77">
        <v>-1.03074E-13</v>
      </c>
      <c r="Q943" s="77">
        <v>-1.03074E-13</v>
      </c>
      <c r="R943" s="77">
        <v>0</v>
      </c>
      <c r="S943" s="77">
        <v>0</v>
      </c>
      <c r="T943" s="77" t="s">
        <v>149</v>
      </c>
      <c r="U943" s="105">
        <v>0</v>
      </c>
      <c r="V943" s="105">
        <v>0</v>
      </c>
      <c r="W943" s="101">
        <v>0</v>
      </c>
    </row>
    <row r="944" spans="2:23" x14ac:dyDescent="0.35">
      <c r="B944" s="55" t="s">
        <v>110</v>
      </c>
      <c r="C944" s="76" t="s">
        <v>133</v>
      </c>
      <c r="D944" s="55" t="s">
        <v>66</v>
      </c>
      <c r="E944" s="55" t="s">
        <v>158</v>
      </c>
      <c r="F944" s="70">
        <v>166.66</v>
      </c>
      <c r="G944" s="77">
        <v>50554</v>
      </c>
      <c r="H944" s="77">
        <v>166.66</v>
      </c>
      <c r="I944" s="77">
        <v>1</v>
      </c>
      <c r="J944" s="77">
        <v>1.5016100000000001E-13</v>
      </c>
      <c r="K944" s="77">
        <v>0</v>
      </c>
      <c r="L944" s="77">
        <v>-6.2299999999999997E-16</v>
      </c>
      <c r="M944" s="77">
        <v>0</v>
      </c>
      <c r="N944" s="77">
        <v>1.50784E-13</v>
      </c>
      <c r="O944" s="77">
        <v>0</v>
      </c>
      <c r="P944" s="77">
        <v>7.5358000000000001E-14</v>
      </c>
      <c r="Q944" s="77">
        <v>7.5358000000000001E-14</v>
      </c>
      <c r="R944" s="77">
        <v>0</v>
      </c>
      <c r="S944" s="77">
        <v>0</v>
      </c>
      <c r="T944" s="77" t="s">
        <v>149</v>
      </c>
      <c r="U944" s="105">
        <v>0</v>
      </c>
      <c r="V944" s="105">
        <v>0</v>
      </c>
      <c r="W944" s="101">
        <v>0</v>
      </c>
    </row>
    <row r="945" spans="2:23" x14ac:dyDescent="0.35">
      <c r="B945" s="55" t="s">
        <v>110</v>
      </c>
      <c r="C945" s="76" t="s">
        <v>133</v>
      </c>
      <c r="D945" s="55" t="s">
        <v>66</v>
      </c>
      <c r="E945" s="55" t="s">
        <v>159</v>
      </c>
      <c r="F945" s="70">
        <v>166.66</v>
      </c>
      <c r="G945" s="77">
        <v>50604</v>
      </c>
      <c r="H945" s="77">
        <v>166.66</v>
      </c>
      <c r="I945" s="77">
        <v>1</v>
      </c>
      <c r="J945" s="77">
        <v>-1.073889E-12</v>
      </c>
      <c r="K945" s="77">
        <v>0</v>
      </c>
      <c r="L945" s="77">
        <v>-5.2532400000000001E-13</v>
      </c>
      <c r="M945" s="77">
        <v>0</v>
      </c>
      <c r="N945" s="77">
        <v>-5.4856400000000002E-13</v>
      </c>
      <c r="O945" s="77">
        <v>0</v>
      </c>
      <c r="P945" s="77">
        <v>-3.19373E-13</v>
      </c>
      <c r="Q945" s="77">
        <v>-3.19373E-13</v>
      </c>
      <c r="R945" s="77">
        <v>0</v>
      </c>
      <c r="S945" s="77">
        <v>0</v>
      </c>
      <c r="T945" s="77" t="s">
        <v>149</v>
      </c>
      <c r="U945" s="105">
        <v>0</v>
      </c>
      <c r="V945" s="105">
        <v>0</v>
      </c>
      <c r="W945" s="101">
        <v>0</v>
      </c>
    </row>
    <row r="946" spans="2:23" x14ac:dyDescent="0.35">
      <c r="B946" s="55" t="s">
        <v>110</v>
      </c>
      <c r="C946" s="76" t="s">
        <v>133</v>
      </c>
      <c r="D946" s="55" t="s">
        <v>66</v>
      </c>
      <c r="E946" s="55" t="s">
        <v>160</v>
      </c>
      <c r="F946" s="70">
        <v>165.38</v>
      </c>
      <c r="G946" s="77">
        <v>50750</v>
      </c>
      <c r="H946" s="77">
        <v>164.53</v>
      </c>
      <c r="I946" s="77">
        <v>1</v>
      </c>
      <c r="J946" s="77">
        <v>-77.875587822179995</v>
      </c>
      <c r="K946" s="77">
        <v>0.14494411156973699</v>
      </c>
      <c r="L946" s="77">
        <v>-77.875581646363202</v>
      </c>
      <c r="M946" s="77">
        <v>0.144944088580549</v>
      </c>
      <c r="N946" s="77">
        <v>-6.1758168135029996E-6</v>
      </c>
      <c r="O946" s="77">
        <v>2.2989187507E-8</v>
      </c>
      <c r="P946" s="77">
        <v>-2.3381250000000002E-12</v>
      </c>
      <c r="Q946" s="77">
        <v>-2.338126E-12</v>
      </c>
      <c r="R946" s="77">
        <v>0</v>
      </c>
      <c r="S946" s="77">
        <v>0</v>
      </c>
      <c r="T946" s="77" t="s">
        <v>148</v>
      </c>
      <c r="U946" s="105">
        <v>-1.457262866297E-6</v>
      </c>
      <c r="V946" s="105">
        <v>0</v>
      </c>
      <c r="W946" s="101">
        <v>-1.4572736927053001E-6</v>
      </c>
    </row>
    <row r="947" spans="2:23" x14ac:dyDescent="0.35">
      <c r="B947" s="55" t="s">
        <v>110</v>
      </c>
      <c r="C947" s="76" t="s">
        <v>133</v>
      </c>
      <c r="D947" s="55" t="s">
        <v>66</v>
      </c>
      <c r="E947" s="55" t="s">
        <v>160</v>
      </c>
      <c r="F947" s="70">
        <v>165.38</v>
      </c>
      <c r="G947" s="77">
        <v>50800</v>
      </c>
      <c r="H947" s="77">
        <v>166.29</v>
      </c>
      <c r="I947" s="77">
        <v>1</v>
      </c>
      <c r="J947" s="77">
        <v>116.623247050711</v>
      </c>
      <c r="K947" s="77">
        <v>0.254338358774577</v>
      </c>
      <c r="L947" s="77">
        <v>116.6232402337</v>
      </c>
      <c r="M947" s="77">
        <v>0.25433832904075698</v>
      </c>
      <c r="N947" s="77">
        <v>6.817010755888E-6</v>
      </c>
      <c r="O947" s="77">
        <v>2.9733819269999999E-8</v>
      </c>
      <c r="P947" s="77">
        <v>3.5356400000000001E-12</v>
      </c>
      <c r="Q947" s="77">
        <v>3.5356389999999999E-12</v>
      </c>
      <c r="R947" s="77">
        <v>0</v>
      </c>
      <c r="S947" s="77">
        <v>0</v>
      </c>
      <c r="T947" s="77" t="s">
        <v>148</v>
      </c>
      <c r="U947" s="105">
        <v>-1.272571869287E-6</v>
      </c>
      <c r="V947" s="105">
        <v>0</v>
      </c>
      <c r="W947" s="101">
        <v>-1.27258132357488E-6</v>
      </c>
    </row>
    <row r="948" spans="2:23" x14ac:dyDescent="0.35">
      <c r="B948" s="55" t="s">
        <v>110</v>
      </c>
      <c r="C948" s="76" t="s">
        <v>133</v>
      </c>
      <c r="D948" s="55" t="s">
        <v>66</v>
      </c>
      <c r="E948" s="55" t="s">
        <v>161</v>
      </c>
      <c r="F948" s="70">
        <v>164.33</v>
      </c>
      <c r="G948" s="77">
        <v>50750</v>
      </c>
      <c r="H948" s="77">
        <v>164.53</v>
      </c>
      <c r="I948" s="77">
        <v>1</v>
      </c>
      <c r="J948" s="77">
        <v>51.020851347770801</v>
      </c>
      <c r="K948" s="77">
        <v>1.9783767269109999E-2</v>
      </c>
      <c r="L948" s="77">
        <v>51.020845754049603</v>
      </c>
      <c r="M948" s="77">
        <v>1.9783762931084699E-2</v>
      </c>
      <c r="N948" s="77">
        <v>5.5937211862480001E-6</v>
      </c>
      <c r="O948" s="77">
        <v>4.3380253029999999E-9</v>
      </c>
      <c r="P948" s="77">
        <v>4.3398290000000003E-12</v>
      </c>
      <c r="Q948" s="77">
        <v>4.3398279999999998E-12</v>
      </c>
      <c r="R948" s="77">
        <v>0</v>
      </c>
      <c r="S948" s="77">
        <v>0</v>
      </c>
      <c r="T948" s="77" t="s">
        <v>149</v>
      </c>
      <c r="U948" s="105">
        <v>-4.0544273667500001E-7</v>
      </c>
      <c r="V948" s="105">
        <v>0</v>
      </c>
      <c r="W948" s="101">
        <v>-4.0544574882107001E-7</v>
      </c>
    </row>
    <row r="949" spans="2:23" x14ac:dyDescent="0.35">
      <c r="B949" s="55" t="s">
        <v>110</v>
      </c>
      <c r="C949" s="76" t="s">
        <v>133</v>
      </c>
      <c r="D949" s="55" t="s">
        <v>66</v>
      </c>
      <c r="E949" s="55" t="s">
        <v>161</v>
      </c>
      <c r="F949" s="70">
        <v>164.33</v>
      </c>
      <c r="G949" s="77">
        <v>50950</v>
      </c>
      <c r="H949" s="77">
        <v>164.33</v>
      </c>
      <c r="I949" s="77">
        <v>1</v>
      </c>
      <c r="J949" s="77">
        <v>30.816279178763999</v>
      </c>
      <c r="K949" s="77">
        <v>8.3568589493270007E-3</v>
      </c>
      <c r="L949" s="77">
        <v>30.816283564679999</v>
      </c>
      <c r="M949" s="77">
        <v>8.3568613281011506E-3</v>
      </c>
      <c r="N949" s="77">
        <v>-4.385916019256E-6</v>
      </c>
      <c r="O949" s="77">
        <v>-2.3787741500000001E-9</v>
      </c>
      <c r="P949" s="77">
        <v>-4.1709500000000001E-12</v>
      </c>
      <c r="Q949" s="77">
        <v>-4.1709509999999999E-12</v>
      </c>
      <c r="R949" s="77">
        <v>0</v>
      </c>
      <c r="S949" s="77">
        <v>0</v>
      </c>
      <c r="T949" s="77" t="s">
        <v>148</v>
      </c>
      <c r="U949" s="105">
        <v>-3.9090395603199999E-7</v>
      </c>
      <c r="V949" s="105">
        <v>0</v>
      </c>
      <c r="W949" s="101">
        <v>-3.9090686016544998E-7</v>
      </c>
    </row>
    <row r="950" spans="2:23" x14ac:dyDescent="0.35">
      <c r="B950" s="55" t="s">
        <v>110</v>
      </c>
      <c r="C950" s="76" t="s">
        <v>133</v>
      </c>
      <c r="D950" s="55" t="s">
        <v>66</v>
      </c>
      <c r="E950" s="55" t="s">
        <v>162</v>
      </c>
      <c r="F950" s="70">
        <v>166.29</v>
      </c>
      <c r="G950" s="77">
        <v>51300</v>
      </c>
      <c r="H950" s="77">
        <v>167.18</v>
      </c>
      <c r="I950" s="77">
        <v>1</v>
      </c>
      <c r="J950" s="77">
        <v>135.84771883631299</v>
      </c>
      <c r="K950" s="77">
        <v>0.28253996753649002</v>
      </c>
      <c r="L950" s="77">
        <v>135.847719220355</v>
      </c>
      <c r="M950" s="77">
        <v>0.282539969133973</v>
      </c>
      <c r="N950" s="77">
        <v>-3.8404197599800001E-7</v>
      </c>
      <c r="O950" s="77">
        <v>-1.5974829530000001E-9</v>
      </c>
      <c r="P950" s="77">
        <v>-1.0526869999999999E-12</v>
      </c>
      <c r="Q950" s="77">
        <v>-1.0526880000000001E-12</v>
      </c>
      <c r="R950" s="77">
        <v>0</v>
      </c>
      <c r="S950" s="77">
        <v>0</v>
      </c>
      <c r="T950" s="77" t="s">
        <v>148</v>
      </c>
      <c r="U950" s="105">
        <v>7.5441038435000003E-8</v>
      </c>
      <c r="V950" s="105">
        <v>0</v>
      </c>
      <c r="W950" s="101">
        <v>7.5440477962690005E-8</v>
      </c>
    </row>
    <row r="951" spans="2:23" x14ac:dyDescent="0.35">
      <c r="B951" s="55" t="s">
        <v>110</v>
      </c>
      <c r="C951" s="76" t="s">
        <v>133</v>
      </c>
      <c r="D951" s="55" t="s">
        <v>66</v>
      </c>
      <c r="E951" s="55" t="s">
        <v>163</v>
      </c>
      <c r="F951" s="70">
        <v>168.94</v>
      </c>
      <c r="G951" s="77">
        <v>54750</v>
      </c>
      <c r="H951" s="77">
        <v>171.78</v>
      </c>
      <c r="I951" s="77">
        <v>1</v>
      </c>
      <c r="J951" s="77">
        <v>82.827727423369595</v>
      </c>
      <c r="K951" s="77">
        <v>0.72919536299745502</v>
      </c>
      <c r="L951" s="77">
        <v>82.827731816365201</v>
      </c>
      <c r="M951" s="77">
        <v>0.72919544034720796</v>
      </c>
      <c r="N951" s="77">
        <v>-4.392995622826E-6</v>
      </c>
      <c r="O951" s="77">
        <v>-7.7349752817999994E-8</v>
      </c>
      <c r="P951" s="77">
        <v>-3.3328070000000001E-12</v>
      </c>
      <c r="Q951" s="77">
        <v>-3.3328070000000001E-12</v>
      </c>
      <c r="R951" s="77">
        <v>0</v>
      </c>
      <c r="S951" s="77">
        <v>0</v>
      </c>
      <c r="T951" s="77" t="s">
        <v>149</v>
      </c>
      <c r="U951" s="105">
        <v>-7.01196321264E-7</v>
      </c>
      <c r="V951" s="105">
        <v>0</v>
      </c>
      <c r="W951" s="101">
        <v>-7.0120153064513004E-7</v>
      </c>
    </row>
    <row r="952" spans="2:23" x14ac:dyDescent="0.35">
      <c r="B952" s="55" t="s">
        <v>110</v>
      </c>
      <c r="C952" s="76" t="s">
        <v>133</v>
      </c>
      <c r="D952" s="55" t="s">
        <v>66</v>
      </c>
      <c r="E952" s="55" t="s">
        <v>164</v>
      </c>
      <c r="F952" s="70">
        <v>164.33</v>
      </c>
      <c r="G952" s="77">
        <v>54500</v>
      </c>
      <c r="H952" s="77">
        <v>164.72</v>
      </c>
      <c r="I952" s="77">
        <v>1</v>
      </c>
      <c r="J952" s="77">
        <v>64.670116272481494</v>
      </c>
      <c r="K952" s="77">
        <v>0.23156973948561299</v>
      </c>
      <c r="L952" s="77">
        <v>64.670120077911804</v>
      </c>
      <c r="M952" s="77">
        <v>0.23156976673846399</v>
      </c>
      <c r="N952" s="77">
        <v>-3.8054303486129999E-6</v>
      </c>
      <c r="O952" s="77">
        <v>-2.7252851581E-8</v>
      </c>
      <c r="P952" s="77">
        <v>-2.4409189999999999E-12</v>
      </c>
      <c r="Q952" s="77">
        <v>-2.4409189999999999E-12</v>
      </c>
      <c r="R952" s="77">
        <v>0</v>
      </c>
      <c r="S952" s="77">
        <v>0</v>
      </c>
      <c r="T952" s="77" t="s">
        <v>148</v>
      </c>
      <c r="U952" s="105">
        <v>-2.9996575704629999E-6</v>
      </c>
      <c r="V952" s="105">
        <v>0</v>
      </c>
      <c r="W952" s="101">
        <v>-2.99967985574753E-6</v>
      </c>
    </row>
    <row r="953" spans="2:23" x14ac:dyDescent="0.35">
      <c r="B953" s="55" t="s">
        <v>110</v>
      </c>
      <c r="C953" s="76" t="s">
        <v>133</v>
      </c>
      <c r="D953" s="55" t="s">
        <v>66</v>
      </c>
      <c r="E953" s="55" t="s">
        <v>165</v>
      </c>
      <c r="F953" s="70">
        <v>165.25</v>
      </c>
      <c r="G953" s="77">
        <v>51250</v>
      </c>
      <c r="H953" s="77">
        <v>165.25</v>
      </c>
      <c r="I953" s="77">
        <v>1</v>
      </c>
      <c r="J953" s="77">
        <v>2.4144200000000002E-13</v>
      </c>
      <c r="K953" s="77">
        <v>0</v>
      </c>
      <c r="L953" s="77">
        <v>1.31848E-13</v>
      </c>
      <c r="M953" s="77">
        <v>0</v>
      </c>
      <c r="N953" s="77">
        <v>1.09594E-13</v>
      </c>
      <c r="O953" s="77">
        <v>0</v>
      </c>
      <c r="P953" s="77">
        <v>5.1776999999999999E-14</v>
      </c>
      <c r="Q953" s="77">
        <v>5.1776999999999999E-14</v>
      </c>
      <c r="R953" s="77">
        <v>0</v>
      </c>
      <c r="S953" s="77">
        <v>0</v>
      </c>
      <c r="T953" s="77" t="s">
        <v>149</v>
      </c>
      <c r="U953" s="105">
        <v>0</v>
      </c>
      <c r="V953" s="105">
        <v>0</v>
      </c>
      <c r="W953" s="101">
        <v>0</v>
      </c>
    </row>
    <row r="954" spans="2:23" x14ac:dyDescent="0.35">
      <c r="B954" s="55" t="s">
        <v>110</v>
      </c>
      <c r="C954" s="76" t="s">
        <v>133</v>
      </c>
      <c r="D954" s="55" t="s">
        <v>66</v>
      </c>
      <c r="E954" s="55" t="s">
        <v>166</v>
      </c>
      <c r="F954" s="70">
        <v>167.18</v>
      </c>
      <c r="G954" s="77">
        <v>53200</v>
      </c>
      <c r="H954" s="77">
        <v>170.31</v>
      </c>
      <c r="I954" s="77">
        <v>1</v>
      </c>
      <c r="J954" s="77">
        <v>149.143670252258</v>
      </c>
      <c r="K954" s="77">
        <v>1.1455574703801801</v>
      </c>
      <c r="L954" s="77">
        <v>149.14367043984799</v>
      </c>
      <c r="M954" s="77">
        <v>1.1455574732619</v>
      </c>
      <c r="N954" s="77">
        <v>-1.87589788148E-7</v>
      </c>
      <c r="O954" s="77">
        <v>-2.8817163930000001E-9</v>
      </c>
      <c r="P954" s="77">
        <v>-2.3979239999999998E-12</v>
      </c>
      <c r="Q954" s="77">
        <v>-2.397925E-12</v>
      </c>
      <c r="R954" s="77">
        <v>0</v>
      </c>
      <c r="S954" s="77">
        <v>0</v>
      </c>
      <c r="T954" s="77" t="s">
        <v>149</v>
      </c>
      <c r="U954" s="105">
        <v>1.00880804117E-7</v>
      </c>
      <c r="V954" s="105">
        <v>0</v>
      </c>
      <c r="W954" s="101">
        <v>1.0088005464565E-7</v>
      </c>
    </row>
    <row r="955" spans="2:23" x14ac:dyDescent="0.35">
      <c r="B955" s="55" t="s">
        <v>110</v>
      </c>
      <c r="C955" s="76" t="s">
        <v>133</v>
      </c>
      <c r="D955" s="55" t="s">
        <v>66</v>
      </c>
      <c r="E955" s="55" t="s">
        <v>167</v>
      </c>
      <c r="F955" s="70">
        <v>172.1</v>
      </c>
      <c r="G955" s="77">
        <v>53100</v>
      </c>
      <c r="H955" s="77">
        <v>172.1</v>
      </c>
      <c r="I955" s="77">
        <v>1</v>
      </c>
      <c r="J955" s="77">
        <v>1.1173521E-11</v>
      </c>
      <c r="K955" s="77">
        <v>0</v>
      </c>
      <c r="L955" s="77">
        <v>2.0295602000000001E-11</v>
      </c>
      <c r="M955" s="77">
        <v>0</v>
      </c>
      <c r="N955" s="77">
        <v>-9.1220809999999992E-12</v>
      </c>
      <c r="O955" s="77">
        <v>0</v>
      </c>
      <c r="P955" s="77">
        <v>-4.8754289999999998E-12</v>
      </c>
      <c r="Q955" s="77">
        <v>-4.8754289999999998E-12</v>
      </c>
      <c r="R955" s="77">
        <v>0</v>
      </c>
      <c r="S955" s="77">
        <v>0</v>
      </c>
      <c r="T955" s="77" t="s">
        <v>149</v>
      </c>
      <c r="U955" s="105">
        <v>0</v>
      </c>
      <c r="V955" s="105">
        <v>0</v>
      </c>
      <c r="W955" s="101">
        <v>0</v>
      </c>
    </row>
    <row r="956" spans="2:23" x14ac:dyDescent="0.35">
      <c r="B956" s="55" t="s">
        <v>110</v>
      </c>
      <c r="C956" s="76" t="s">
        <v>133</v>
      </c>
      <c r="D956" s="55" t="s">
        <v>66</v>
      </c>
      <c r="E956" s="55" t="s">
        <v>168</v>
      </c>
      <c r="F956" s="70">
        <v>172.1</v>
      </c>
      <c r="G956" s="77">
        <v>52000</v>
      </c>
      <c r="H956" s="77">
        <v>172.1</v>
      </c>
      <c r="I956" s="77">
        <v>1</v>
      </c>
      <c r="J956" s="77">
        <v>-4.880814E-12</v>
      </c>
      <c r="K956" s="77">
        <v>0</v>
      </c>
      <c r="L956" s="77">
        <v>-2.4337260000000001E-12</v>
      </c>
      <c r="M956" s="77">
        <v>0</v>
      </c>
      <c r="N956" s="77">
        <v>-2.4470879999999999E-12</v>
      </c>
      <c r="O956" s="77">
        <v>0</v>
      </c>
      <c r="P956" s="77">
        <v>-7.8499299999999999E-13</v>
      </c>
      <c r="Q956" s="77">
        <v>-7.8499299999999999E-13</v>
      </c>
      <c r="R956" s="77">
        <v>0</v>
      </c>
      <c r="S956" s="77">
        <v>0</v>
      </c>
      <c r="T956" s="77" t="s">
        <v>149</v>
      </c>
      <c r="U956" s="105">
        <v>0</v>
      </c>
      <c r="V956" s="105">
        <v>0</v>
      </c>
      <c r="W956" s="101">
        <v>0</v>
      </c>
    </row>
    <row r="957" spans="2:23" x14ac:dyDescent="0.35">
      <c r="B957" s="55" t="s">
        <v>110</v>
      </c>
      <c r="C957" s="76" t="s">
        <v>133</v>
      </c>
      <c r="D957" s="55" t="s">
        <v>66</v>
      </c>
      <c r="E957" s="55" t="s">
        <v>168</v>
      </c>
      <c r="F957" s="70">
        <v>172.1</v>
      </c>
      <c r="G957" s="77">
        <v>53050</v>
      </c>
      <c r="H957" s="77">
        <v>171.79</v>
      </c>
      <c r="I957" s="77">
        <v>1</v>
      </c>
      <c r="J957" s="77">
        <v>-93.673583250179206</v>
      </c>
      <c r="K957" s="77">
        <v>8.2482557869925602E-2</v>
      </c>
      <c r="L957" s="77">
        <v>-93.673582614577995</v>
      </c>
      <c r="M957" s="77">
        <v>8.2482556750591698E-2</v>
      </c>
      <c r="N957" s="77">
        <v>-6.3560118279700003E-7</v>
      </c>
      <c r="O957" s="77">
        <v>1.1193339440000001E-9</v>
      </c>
      <c r="P957" s="77">
        <v>3.6641929999999997E-12</v>
      </c>
      <c r="Q957" s="77">
        <v>3.6641919999999999E-12</v>
      </c>
      <c r="R957" s="77">
        <v>0</v>
      </c>
      <c r="S957" s="77">
        <v>0</v>
      </c>
      <c r="T957" s="77" t="s">
        <v>148</v>
      </c>
      <c r="U957" s="105">
        <v>-4.5724916470000003E-9</v>
      </c>
      <c r="V957" s="105">
        <v>0</v>
      </c>
      <c r="W957" s="101">
        <v>-4.5725256173000002E-9</v>
      </c>
    </row>
    <row r="958" spans="2:23" x14ac:dyDescent="0.35">
      <c r="B958" s="55" t="s">
        <v>110</v>
      </c>
      <c r="C958" s="76" t="s">
        <v>133</v>
      </c>
      <c r="D958" s="55" t="s">
        <v>66</v>
      </c>
      <c r="E958" s="55" t="s">
        <v>168</v>
      </c>
      <c r="F958" s="70">
        <v>172.1</v>
      </c>
      <c r="G958" s="77">
        <v>53050</v>
      </c>
      <c r="H958" s="77">
        <v>171.79</v>
      </c>
      <c r="I958" s="77">
        <v>2</v>
      </c>
      <c r="J958" s="77">
        <v>-82.846163820217896</v>
      </c>
      <c r="K958" s="77">
        <v>5.8339638307674302E-2</v>
      </c>
      <c r="L958" s="77">
        <v>-82.846163258084104</v>
      </c>
      <c r="M958" s="77">
        <v>5.8339637515973597E-2</v>
      </c>
      <c r="N958" s="77">
        <v>-5.6213376176099997E-7</v>
      </c>
      <c r="O958" s="77">
        <v>7.91700635E-10</v>
      </c>
      <c r="P958" s="77">
        <v>3.4330989999999998E-12</v>
      </c>
      <c r="Q958" s="77">
        <v>3.4330989999999998E-12</v>
      </c>
      <c r="R958" s="77">
        <v>0</v>
      </c>
      <c r="S958" s="77">
        <v>0</v>
      </c>
      <c r="T958" s="77" t="s">
        <v>148</v>
      </c>
      <c r="U958" s="105">
        <v>-3.8132500430999997E-8</v>
      </c>
      <c r="V958" s="105">
        <v>0</v>
      </c>
      <c r="W958" s="101">
        <v>-3.8132783727879997E-8</v>
      </c>
    </row>
    <row r="959" spans="2:23" x14ac:dyDescent="0.35">
      <c r="B959" s="55" t="s">
        <v>110</v>
      </c>
      <c r="C959" s="76" t="s">
        <v>133</v>
      </c>
      <c r="D959" s="55" t="s">
        <v>66</v>
      </c>
      <c r="E959" s="55" t="s">
        <v>168</v>
      </c>
      <c r="F959" s="70">
        <v>172.1</v>
      </c>
      <c r="G959" s="77">
        <v>53100</v>
      </c>
      <c r="H959" s="77">
        <v>172.1</v>
      </c>
      <c r="I959" s="77">
        <v>2</v>
      </c>
      <c r="J959" s="77">
        <v>-4.3595600000000001E-13</v>
      </c>
      <c r="K959" s="77">
        <v>0</v>
      </c>
      <c r="L959" s="77">
        <v>3.9676660000000003E-12</v>
      </c>
      <c r="M959" s="77">
        <v>0</v>
      </c>
      <c r="N959" s="77">
        <v>-4.4036220000000001E-12</v>
      </c>
      <c r="O959" s="77">
        <v>0</v>
      </c>
      <c r="P959" s="77">
        <v>-2.2374849999999999E-12</v>
      </c>
      <c r="Q959" s="77">
        <v>-2.2374849999999999E-12</v>
      </c>
      <c r="R959" s="77">
        <v>0</v>
      </c>
      <c r="S959" s="77">
        <v>0</v>
      </c>
      <c r="T959" s="77" t="s">
        <v>149</v>
      </c>
      <c r="U959" s="105">
        <v>0</v>
      </c>
      <c r="V959" s="105">
        <v>0</v>
      </c>
      <c r="W959" s="101">
        <v>0</v>
      </c>
    </row>
    <row r="960" spans="2:23" x14ac:dyDescent="0.35">
      <c r="B960" s="55" t="s">
        <v>110</v>
      </c>
      <c r="C960" s="76" t="s">
        <v>133</v>
      </c>
      <c r="D960" s="55" t="s">
        <v>66</v>
      </c>
      <c r="E960" s="55" t="s">
        <v>169</v>
      </c>
      <c r="F960" s="70">
        <v>172.29</v>
      </c>
      <c r="G960" s="77">
        <v>53000</v>
      </c>
      <c r="H960" s="77">
        <v>172.1</v>
      </c>
      <c r="I960" s="77">
        <v>1</v>
      </c>
      <c r="J960" s="77">
        <v>-36.448912507742698</v>
      </c>
      <c r="K960" s="77">
        <v>0</v>
      </c>
      <c r="L960" s="77">
        <v>-36.448913581868098</v>
      </c>
      <c r="M960" s="77">
        <v>0</v>
      </c>
      <c r="N960" s="77">
        <v>1.0741253608779999E-6</v>
      </c>
      <c r="O960" s="77">
        <v>0</v>
      </c>
      <c r="P960" s="77">
        <v>2.04149E-13</v>
      </c>
      <c r="Q960" s="77">
        <v>2.0414999999999999E-13</v>
      </c>
      <c r="R960" s="77">
        <v>0</v>
      </c>
      <c r="S960" s="77">
        <v>0</v>
      </c>
      <c r="T960" s="77" t="s">
        <v>148</v>
      </c>
      <c r="U960" s="105">
        <v>2.0408381856700001E-7</v>
      </c>
      <c r="V960" s="105">
        <v>0</v>
      </c>
      <c r="W960" s="101">
        <v>2.0408230237195001E-7</v>
      </c>
    </row>
    <row r="961" spans="2:23" x14ac:dyDescent="0.35">
      <c r="B961" s="55" t="s">
        <v>110</v>
      </c>
      <c r="C961" s="76" t="s">
        <v>133</v>
      </c>
      <c r="D961" s="55" t="s">
        <v>66</v>
      </c>
      <c r="E961" s="55" t="s">
        <v>169</v>
      </c>
      <c r="F961" s="70">
        <v>172.29</v>
      </c>
      <c r="G961" s="77">
        <v>53000</v>
      </c>
      <c r="H961" s="77">
        <v>172.1</v>
      </c>
      <c r="I961" s="77">
        <v>2</v>
      </c>
      <c r="J961" s="77">
        <v>-32.1965393818396</v>
      </c>
      <c r="K961" s="77">
        <v>0</v>
      </c>
      <c r="L961" s="77">
        <v>-32.1965403306504</v>
      </c>
      <c r="M961" s="77">
        <v>0</v>
      </c>
      <c r="N961" s="77">
        <v>9.4881075218799998E-7</v>
      </c>
      <c r="O961" s="77">
        <v>0</v>
      </c>
      <c r="P961" s="77">
        <v>1.9321200000000001E-13</v>
      </c>
      <c r="Q961" s="77">
        <v>1.9321099999999999E-13</v>
      </c>
      <c r="R961" s="77">
        <v>0</v>
      </c>
      <c r="S961" s="77">
        <v>0</v>
      </c>
      <c r="T961" s="77" t="s">
        <v>148</v>
      </c>
      <c r="U961" s="105">
        <v>1.8027404291599999E-7</v>
      </c>
      <c r="V961" s="105">
        <v>0</v>
      </c>
      <c r="W961" s="101">
        <v>1.8027270361035E-7</v>
      </c>
    </row>
    <row r="962" spans="2:23" x14ac:dyDescent="0.35">
      <c r="B962" s="55" t="s">
        <v>110</v>
      </c>
      <c r="C962" s="76" t="s">
        <v>133</v>
      </c>
      <c r="D962" s="55" t="s">
        <v>66</v>
      </c>
      <c r="E962" s="55" t="s">
        <v>169</v>
      </c>
      <c r="F962" s="70">
        <v>172.29</v>
      </c>
      <c r="G962" s="77">
        <v>53000</v>
      </c>
      <c r="H962" s="77">
        <v>172.1</v>
      </c>
      <c r="I962" s="77">
        <v>3</v>
      </c>
      <c r="J962" s="77">
        <v>-32.1965393818396</v>
      </c>
      <c r="K962" s="77">
        <v>0</v>
      </c>
      <c r="L962" s="77">
        <v>-32.1965403306504</v>
      </c>
      <c r="M962" s="77">
        <v>0</v>
      </c>
      <c r="N962" s="77">
        <v>9.4881075218799998E-7</v>
      </c>
      <c r="O962" s="77">
        <v>0</v>
      </c>
      <c r="P962" s="77">
        <v>1.9321200000000001E-13</v>
      </c>
      <c r="Q962" s="77">
        <v>1.9321099999999999E-13</v>
      </c>
      <c r="R962" s="77">
        <v>0</v>
      </c>
      <c r="S962" s="77">
        <v>0</v>
      </c>
      <c r="T962" s="77" t="s">
        <v>148</v>
      </c>
      <c r="U962" s="105">
        <v>1.8027404291599999E-7</v>
      </c>
      <c r="V962" s="105">
        <v>0</v>
      </c>
      <c r="W962" s="101">
        <v>1.8027270361035E-7</v>
      </c>
    </row>
    <row r="963" spans="2:23" x14ac:dyDescent="0.35">
      <c r="B963" s="55" t="s">
        <v>110</v>
      </c>
      <c r="C963" s="76" t="s">
        <v>133</v>
      </c>
      <c r="D963" s="55" t="s">
        <v>66</v>
      </c>
      <c r="E963" s="55" t="s">
        <v>169</v>
      </c>
      <c r="F963" s="70">
        <v>172.29</v>
      </c>
      <c r="G963" s="77">
        <v>53204</v>
      </c>
      <c r="H963" s="77">
        <v>170.94</v>
      </c>
      <c r="I963" s="77">
        <v>1</v>
      </c>
      <c r="J963" s="77">
        <v>-24.928307004550899</v>
      </c>
      <c r="K963" s="77">
        <v>7.9417538636459395E-2</v>
      </c>
      <c r="L963" s="77">
        <v>-24.928307275597</v>
      </c>
      <c r="M963" s="77">
        <v>7.9417540363477396E-2</v>
      </c>
      <c r="N963" s="77">
        <v>2.7104614663800002E-7</v>
      </c>
      <c r="O963" s="77">
        <v>-1.727018051E-9</v>
      </c>
      <c r="P963" s="77">
        <v>1.140545E-12</v>
      </c>
      <c r="Q963" s="77">
        <v>1.140545E-12</v>
      </c>
      <c r="R963" s="77">
        <v>0</v>
      </c>
      <c r="S963" s="77">
        <v>0</v>
      </c>
      <c r="T963" s="77" t="s">
        <v>148</v>
      </c>
      <c r="U963" s="105">
        <v>6.9530095115999999E-8</v>
      </c>
      <c r="V963" s="105">
        <v>0</v>
      </c>
      <c r="W963" s="101">
        <v>6.9529578557719996E-8</v>
      </c>
    </row>
    <row r="964" spans="2:23" x14ac:dyDescent="0.35">
      <c r="B964" s="55" t="s">
        <v>110</v>
      </c>
      <c r="C964" s="76" t="s">
        <v>133</v>
      </c>
      <c r="D964" s="55" t="s">
        <v>66</v>
      </c>
      <c r="E964" s="55" t="s">
        <v>169</v>
      </c>
      <c r="F964" s="70">
        <v>172.29</v>
      </c>
      <c r="G964" s="77">
        <v>53304</v>
      </c>
      <c r="H964" s="77">
        <v>172.55</v>
      </c>
      <c r="I964" s="77">
        <v>1</v>
      </c>
      <c r="J964" s="77">
        <v>11.6938532229406</v>
      </c>
      <c r="K964" s="77">
        <v>1.26763730366102E-2</v>
      </c>
      <c r="L964" s="77">
        <v>11.693853076312299</v>
      </c>
      <c r="M964" s="77">
        <v>1.2676372718714E-2</v>
      </c>
      <c r="N964" s="77">
        <v>1.46628323372E-7</v>
      </c>
      <c r="O964" s="77">
        <v>3.1789612400000002E-10</v>
      </c>
      <c r="P964" s="77">
        <v>1.2181039999999999E-12</v>
      </c>
      <c r="Q964" s="77">
        <v>1.2181039999999999E-12</v>
      </c>
      <c r="R964" s="77">
        <v>0</v>
      </c>
      <c r="S964" s="77">
        <v>0</v>
      </c>
      <c r="T964" s="77" t="s">
        <v>148</v>
      </c>
      <c r="U964" s="105">
        <v>1.6688285702999999E-8</v>
      </c>
      <c r="V964" s="105">
        <v>0</v>
      </c>
      <c r="W964" s="101">
        <v>1.6688161721119999E-8</v>
      </c>
    </row>
    <row r="965" spans="2:23" x14ac:dyDescent="0.35">
      <c r="B965" s="55" t="s">
        <v>110</v>
      </c>
      <c r="C965" s="76" t="s">
        <v>133</v>
      </c>
      <c r="D965" s="55" t="s">
        <v>66</v>
      </c>
      <c r="E965" s="55" t="s">
        <v>169</v>
      </c>
      <c r="F965" s="70">
        <v>172.29</v>
      </c>
      <c r="G965" s="77">
        <v>53354</v>
      </c>
      <c r="H965" s="77">
        <v>172.6</v>
      </c>
      <c r="I965" s="77">
        <v>1</v>
      </c>
      <c r="J965" s="77">
        <v>36.807907516677503</v>
      </c>
      <c r="K965" s="77">
        <v>2.84512631708819E-2</v>
      </c>
      <c r="L965" s="77">
        <v>36.807908699009602</v>
      </c>
      <c r="M965" s="77">
        <v>2.8451264998687199E-2</v>
      </c>
      <c r="N965" s="77">
        <v>-1.1823321433010001E-6</v>
      </c>
      <c r="O965" s="77">
        <v>-1.8278052680000001E-9</v>
      </c>
      <c r="P965" s="77">
        <v>-1.8049639999999999E-12</v>
      </c>
      <c r="Q965" s="77">
        <v>-1.8049650000000001E-12</v>
      </c>
      <c r="R965" s="77">
        <v>0</v>
      </c>
      <c r="S965" s="77">
        <v>0</v>
      </c>
      <c r="T965" s="77" t="s">
        <v>149</v>
      </c>
      <c r="U965" s="105">
        <v>5.1327084940000002E-8</v>
      </c>
      <c r="V965" s="105">
        <v>0</v>
      </c>
      <c r="W965" s="101">
        <v>5.1326703616909999E-8</v>
      </c>
    </row>
    <row r="966" spans="2:23" x14ac:dyDescent="0.35">
      <c r="B966" s="55" t="s">
        <v>110</v>
      </c>
      <c r="C966" s="76" t="s">
        <v>133</v>
      </c>
      <c r="D966" s="55" t="s">
        <v>66</v>
      </c>
      <c r="E966" s="55" t="s">
        <v>169</v>
      </c>
      <c r="F966" s="70">
        <v>172.29</v>
      </c>
      <c r="G966" s="77">
        <v>53454</v>
      </c>
      <c r="H966" s="77">
        <v>173.14</v>
      </c>
      <c r="I966" s="77">
        <v>1</v>
      </c>
      <c r="J966" s="77">
        <v>34.163726155569201</v>
      </c>
      <c r="K966" s="77">
        <v>7.9600324605591702E-2</v>
      </c>
      <c r="L966" s="77">
        <v>34.163727345596897</v>
      </c>
      <c r="M966" s="77">
        <v>7.9600330151040205E-2</v>
      </c>
      <c r="N966" s="77">
        <v>-1.1900277041570001E-6</v>
      </c>
      <c r="O966" s="77">
        <v>-5.5454485620000002E-9</v>
      </c>
      <c r="P966" s="77">
        <v>-1.5321010000000001E-12</v>
      </c>
      <c r="Q966" s="77">
        <v>-1.5321010000000001E-12</v>
      </c>
      <c r="R966" s="77">
        <v>0</v>
      </c>
      <c r="S966" s="77">
        <v>0</v>
      </c>
      <c r="T966" s="77" t="s">
        <v>149</v>
      </c>
      <c r="U966" s="105">
        <v>5.3741400119999998E-8</v>
      </c>
      <c r="V966" s="105">
        <v>0</v>
      </c>
      <c r="W966" s="101">
        <v>5.3741000860300002E-8</v>
      </c>
    </row>
    <row r="967" spans="2:23" x14ac:dyDescent="0.35">
      <c r="B967" s="55" t="s">
        <v>110</v>
      </c>
      <c r="C967" s="76" t="s">
        <v>133</v>
      </c>
      <c r="D967" s="55" t="s">
        <v>66</v>
      </c>
      <c r="E967" s="55" t="s">
        <v>169</v>
      </c>
      <c r="F967" s="70">
        <v>172.29</v>
      </c>
      <c r="G967" s="77">
        <v>53604</v>
      </c>
      <c r="H967" s="77">
        <v>172.91</v>
      </c>
      <c r="I967" s="77">
        <v>1</v>
      </c>
      <c r="J967" s="77">
        <v>37.927203145749203</v>
      </c>
      <c r="K967" s="77">
        <v>6.2573564122963402E-2</v>
      </c>
      <c r="L967" s="77">
        <v>37.927203539962697</v>
      </c>
      <c r="M967" s="77">
        <v>6.2573565423736599E-2</v>
      </c>
      <c r="N967" s="77">
        <v>-3.9421351738500001E-7</v>
      </c>
      <c r="O967" s="77">
        <v>-1.300773215E-9</v>
      </c>
      <c r="P967" s="77">
        <v>-1.5100169999999999E-12</v>
      </c>
      <c r="Q967" s="77">
        <v>-1.5100179999999999E-12</v>
      </c>
      <c r="R967" s="77">
        <v>0</v>
      </c>
      <c r="S967" s="77">
        <v>0</v>
      </c>
      <c r="T967" s="77" t="s">
        <v>149</v>
      </c>
      <c r="U967" s="105">
        <v>1.9898923822999999E-8</v>
      </c>
      <c r="V967" s="105">
        <v>0</v>
      </c>
      <c r="W967" s="101">
        <v>1.9898775988399999E-8</v>
      </c>
    </row>
    <row r="968" spans="2:23" x14ac:dyDescent="0.35">
      <c r="B968" s="55" t="s">
        <v>110</v>
      </c>
      <c r="C968" s="76" t="s">
        <v>133</v>
      </c>
      <c r="D968" s="55" t="s">
        <v>66</v>
      </c>
      <c r="E968" s="55" t="s">
        <v>169</v>
      </c>
      <c r="F968" s="70">
        <v>172.29</v>
      </c>
      <c r="G968" s="77">
        <v>53654</v>
      </c>
      <c r="H968" s="77">
        <v>172.52</v>
      </c>
      <c r="I968" s="77">
        <v>1</v>
      </c>
      <c r="J968" s="77">
        <v>5.0456279011160996</v>
      </c>
      <c r="K968" s="77">
        <v>1.24160426189874E-3</v>
      </c>
      <c r="L968" s="77">
        <v>5.0456285187762502</v>
      </c>
      <c r="M968" s="77">
        <v>1.24160456588054E-3</v>
      </c>
      <c r="N968" s="77">
        <v>-6.1766014317100005E-7</v>
      </c>
      <c r="O968" s="77">
        <v>-3.03981795E-10</v>
      </c>
      <c r="P968" s="77">
        <v>-9.9300900000000006E-13</v>
      </c>
      <c r="Q968" s="77">
        <v>-9.9300900000000006E-13</v>
      </c>
      <c r="R968" s="77">
        <v>0</v>
      </c>
      <c r="S968" s="77">
        <v>0</v>
      </c>
      <c r="T968" s="77" t="s">
        <v>149</v>
      </c>
      <c r="U968" s="105">
        <v>8.9653851565999994E-8</v>
      </c>
      <c r="V968" s="105">
        <v>0</v>
      </c>
      <c r="W968" s="101">
        <v>8.9653185502780002E-8</v>
      </c>
    </row>
    <row r="969" spans="2:23" x14ac:dyDescent="0.35">
      <c r="B969" s="55" t="s">
        <v>110</v>
      </c>
      <c r="C969" s="76" t="s">
        <v>133</v>
      </c>
      <c r="D969" s="55" t="s">
        <v>66</v>
      </c>
      <c r="E969" s="55" t="s">
        <v>170</v>
      </c>
      <c r="F969" s="70">
        <v>171.79</v>
      </c>
      <c r="G969" s="77">
        <v>53150</v>
      </c>
      <c r="H969" s="77">
        <v>172.11</v>
      </c>
      <c r="I969" s="77">
        <v>1</v>
      </c>
      <c r="J969" s="77">
        <v>40.461915665916102</v>
      </c>
      <c r="K969" s="77">
        <v>4.4792878705571998E-2</v>
      </c>
      <c r="L969" s="77">
        <v>40.4619189098375</v>
      </c>
      <c r="M969" s="77">
        <v>4.47928858878609E-2</v>
      </c>
      <c r="N969" s="77">
        <v>-3.2439213981660001E-6</v>
      </c>
      <c r="O969" s="77">
        <v>-7.1822888839999998E-9</v>
      </c>
      <c r="P969" s="77">
        <v>-1.6816029999999999E-12</v>
      </c>
      <c r="Q969" s="77">
        <v>-1.6816029999999999E-12</v>
      </c>
      <c r="R969" s="77">
        <v>0</v>
      </c>
      <c r="S969" s="77">
        <v>0</v>
      </c>
      <c r="T969" s="77" t="s">
        <v>149</v>
      </c>
      <c r="U969" s="105">
        <v>-1.96939726129E-7</v>
      </c>
      <c r="V969" s="105">
        <v>0</v>
      </c>
      <c r="W969" s="101">
        <v>-1.9694118924862001E-7</v>
      </c>
    </row>
    <row r="970" spans="2:23" x14ac:dyDescent="0.35">
      <c r="B970" s="55" t="s">
        <v>110</v>
      </c>
      <c r="C970" s="76" t="s">
        <v>133</v>
      </c>
      <c r="D970" s="55" t="s">
        <v>66</v>
      </c>
      <c r="E970" s="55" t="s">
        <v>170</v>
      </c>
      <c r="F970" s="70">
        <v>171.79</v>
      </c>
      <c r="G970" s="77">
        <v>53150</v>
      </c>
      <c r="H970" s="77">
        <v>172.11</v>
      </c>
      <c r="I970" s="77">
        <v>2</v>
      </c>
      <c r="J970" s="77">
        <v>40.343114406689899</v>
      </c>
      <c r="K970" s="77">
        <v>4.4579056844056601E-2</v>
      </c>
      <c r="L970" s="77">
        <v>40.343117641086799</v>
      </c>
      <c r="M970" s="77">
        <v>4.4579063992060297E-2</v>
      </c>
      <c r="N970" s="77">
        <v>-3.2343968114909999E-6</v>
      </c>
      <c r="O970" s="77">
        <v>-7.1480036730000002E-9</v>
      </c>
      <c r="P970" s="77">
        <v>-1.615971E-12</v>
      </c>
      <c r="Q970" s="77">
        <v>-1.615971E-12</v>
      </c>
      <c r="R970" s="77">
        <v>0</v>
      </c>
      <c r="S970" s="77">
        <v>0</v>
      </c>
      <c r="T970" s="77" t="s">
        <v>149</v>
      </c>
      <c r="U970" s="105">
        <v>-1.94092251953E-7</v>
      </c>
      <c r="V970" s="105">
        <v>0</v>
      </c>
      <c r="W970" s="101">
        <v>-1.9409369391794E-7</v>
      </c>
    </row>
    <row r="971" spans="2:23" x14ac:dyDescent="0.35">
      <c r="B971" s="55" t="s">
        <v>110</v>
      </c>
      <c r="C971" s="76" t="s">
        <v>133</v>
      </c>
      <c r="D971" s="55" t="s">
        <v>66</v>
      </c>
      <c r="E971" s="55" t="s">
        <v>170</v>
      </c>
      <c r="F971" s="70">
        <v>171.79</v>
      </c>
      <c r="G971" s="77">
        <v>53900</v>
      </c>
      <c r="H971" s="77">
        <v>171.72</v>
      </c>
      <c r="I971" s="77">
        <v>1</v>
      </c>
      <c r="J971" s="77">
        <v>-3.9973903168576799</v>
      </c>
      <c r="K971" s="77">
        <v>7.5101907922945602E-4</v>
      </c>
      <c r="L971" s="77">
        <v>-3.9973884305756999</v>
      </c>
      <c r="M971" s="77">
        <v>7.51018370450322E-4</v>
      </c>
      <c r="N971" s="77">
        <v>-1.8862819819999999E-6</v>
      </c>
      <c r="O971" s="77">
        <v>7.0877913400000004E-10</v>
      </c>
      <c r="P971" s="77">
        <v>-8.37723E-13</v>
      </c>
      <c r="Q971" s="77">
        <v>-8.3772399999999998E-13</v>
      </c>
      <c r="R971" s="77">
        <v>0</v>
      </c>
      <c r="S971" s="77">
        <v>0</v>
      </c>
      <c r="T971" s="77" t="s">
        <v>148</v>
      </c>
      <c r="U971" s="105">
        <v>-1.0303378629000001E-8</v>
      </c>
      <c r="V971" s="105">
        <v>0</v>
      </c>
      <c r="W971" s="101">
        <v>-1.0303455175650001E-8</v>
      </c>
    </row>
    <row r="972" spans="2:23" x14ac:dyDescent="0.35">
      <c r="B972" s="55" t="s">
        <v>110</v>
      </c>
      <c r="C972" s="76" t="s">
        <v>133</v>
      </c>
      <c r="D972" s="55" t="s">
        <v>66</v>
      </c>
      <c r="E972" s="55" t="s">
        <v>170</v>
      </c>
      <c r="F972" s="70">
        <v>171.79</v>
      </c>
      <c r="G972" s="77">
        <v>53900</v>
      </c>
      <c r="H972" s="77">
        <v>171.72</v>
      </c>
      <c r="I972" s="77">
        <v>2</v>
      </c>
      <c r="J972" s="77">
        <v>-3.9925500693950302</v>
      </c>
      <c r="K972" s="77">
        <v>7.4696977081350699E-4</v>
      </c>
      <c r="L972" s="77">
        <v>-3.9925481853970299</v>
      </c>
      <c r="M972" s="77">
        <v>7.4696906585592303E-4</v>
      </c>
      <c r="N972" s="77">
        <v>-1.8839980048259999E-6</v>
      </c>
      <c r="O972" s="77">
        <v>7.0495758399999996E-10</v>
      </c>
      <c r="P972" s="77">
        <v>-7.9730000000000005E-13</v>
      </c>
      <c r="Q972" s="77">
        <v>-7.9730100000000002E-13</v>
      </c>
      <c r="R972" s="77">
        <v>0</v>
      </c>
      <c r="S972" s="77">
        <v>0</v>
      </c>
      <c r="T972" s="77" t="s">
        <v>148</v>
      </c>
      <c r="U972" s="105">
        <v>-1.0799870459E-8</v>
      </c>
      <c r="V972" s="105">
        <v>0</v>
      </c>
      <c r="W972" s="101">
        <v>-1.0799950694219999E-8</v>
      </c>
    </row>
    <row r="973" spans="2:23" x14ac:dyDescent="0.35">
      <c r="B973" s="55" t="s">
        <v>110</v>
      </c>
      <c r="C973" s="76" t="s">
        <v>133</v>
      </c>
      <c r="D973" s="55" t="s">
        <v>66</v>
      </c>
      <c r="E973" s="55" t="s">
        <v>171</v>
      </c>
      <c r="F973" s="70">
        <v>172.11</v>
      </c>
      <c r="G973" s="77">
        <v>53550</v>
      </c>
      <c r="H973" s="77">
        <v>171.89</v>
      </c>
      <c r="I973" s="77">
        <v>1</v>
      </c>
      <c r="J973" s="77">
        <v>-19.420801185279</v>
      </c>
      <c r="K973" s="77">
        <v>9.2783209594820993E-3</v>
      </c>
      <c r="L973" s="77">
        <v>-19.420798629009699</v>
      </c>
      <c r="M973" s="77">
        <v>9.2783185169582096E-3</v>
      </c>
      <c r="N973" s="77">
        <v>-2.5562692962390001E-6</v>
      </c>
      <c r="O973" s="77">
        <v>2.442523889E-9</v>
      </c>
      <c r="P973" s="77">
        <v>-1.116902E-12</v>
      </c>
      <c r="Q973" s="77">
        <v>-1.1169029999999999E-12</v>
      </c>
      <c r="R973" s="77">
        <v>0</v>
      </c>
      <c r="S973" s="77">
        <v>0</v>
      </c>
      <c r="T973" s="77" t="s">
        <v>148</v>
      </c>
      <c r="U973" s="105">
        <v>-1.4226513625799999E-7</v>
      </c>
      <c r="V973" s="105">
        <v>0</v>
      </c>
      <c r="W973" s="101">
        <v>-1.4226619318499001E-7</v>
      </c>
    </row>
    <row r="974" spans="2:23" x14ac:dyDescent="0.35">
      <c r="B974" s="55" t="s">
        <v>110</v>
      </c>
      <c r="C974" s="76" t="s">
        <v>133</v>
      </c>
      <c r="D974" s="55" t="s">
        <v>66</v>
      </c>
      <c r="E974" s="55" t="s">
        <v>171</v>
      </c>
      <c r="F974" s="70">
        <v>172.11</v>
      </c>
      <c r="G974" s="77">
        <v>54200</v>
      </c>
      <c r="H974" s="77">
        <v>172.08</v>
      </c>
      <c r="I974" s="77">
        <v>1</v>
      </c>
      <c r="J974" s="77">
        <v>-6.5260968326205804</v>
      </c>
      <c r="K974" s="77">
        <v>2.8109360313368601E-4</v>
      </c>
      <c r="L974" s="77">
        <v>-6.5260942357051599</v>
      </c>
      <c r="M974" s="77">
        <v>2.8109337942380699E-4</v>
      </c>
      <c r="N974" s="77">
        <v>-2.596915422981E-6</v>
      </c>
      <c r="O974" s="77">
        <v>2.2370987900000001E-10</v>
      </c>
      <c r="P974" s="77">
        <v>-6.3537899999999999E-13</v>
      </c>
      <c r="Q974" s="77">
        <v>-6.3537899999999999E-13</v>
      </c>
      <c r="R974" s="77">
        <v>0</v>
      </c>
      <c r="S974" s="77">
        <v>0</v>
      </c>
      <c r="T974" s="77" t="s">
        <v>148</v>
      </c>
      <c r="U974" s="105">
        <v>-3.9408110977999997E-8</v>
      </c>
      <c r="V974" s="105">
        <v>0</v>
      </c>
      <c r="W974" s="101">
        <v>-3.9408403751739998E-8</v>
      </c>
    </row>
    <row r="975" spans="2:23" x14ac:dyDescent="0.35">
      <c r="B975" s="55" t="s">
        <v>110</v>
      </c>
      <c r="C975" s="76" t="s">
        <v>133</v>
      </c>
      <c r="D975" s="55" t="s">
        <v>66</v>
      </c>
      <c r="E975" s="55" t="s">
        <v>172</v>
      </c>
      <c r="F975" s="70">
        <v>172.1</v>
      </c>
      <c r="G975" s="77">
        <v>53150</v>
      </c>
      <c r="H975" s="77">
        <v>172.11</v>
      </c>
      <c r="I975" s="77">
        <v>1</v>
      </c>
      <c r="J975" s="77">
        <v>-26.3401980250223</v>
      </c>
      <c r="K975" s="77">
        <v>0</v>
      </c>
      <c r="L975" s="77">
        <v>-26.340198485204301</v>
      </c>
      <c r="M975" s="77">
        <v>0</v>
      </c>
      <c r="N975" s="77">
        <v>4.6018190369399998E-7</v>
      </c>
      <c r="O975" s="77">
        <v>0</v>
      </c>
      <c r="P975" s="77">
        <v>5.0425799999999997E-13</v>
      </c>
      <c r="Q975" s="77">
        <v>5.04257E-13</v>
      </c>
      <c r="R975" s="77">
        <v>0</v>
      </c>
      <c r="S975" s="77">
        <v>0</v>
      </c>
      <c r="T975" s="77" t="s">
        <v>149</v>
      </c>
      <c r="U975" s="105">
        <v>-4.6018190370000004E-9</v>
      </c>
      <c r="V975" s="105">
        <v>0</v>
      </c>
      <c r="W975" s="101">
        <v>-4.6018532251799999E-9</v>
      </c>
    </row>
    <row r="976" spans="2:23" x14ac:dyDescent="0.35">
      <c r="B976" s="55" t="s">
        <v>110</v>
      </c>
      <c r="C976" s="76" t="s">
        <v>133</v>
      </c>
      <c r="D976" s="55" t="s">
        <v>66</v>
      </c>
      <c r="E976" s="55" t="s">
        <v>172</v>
      </c>
      <c r="F976" s="70">
        <v>172.1</v>
      </c>
      <c r="G976" s="77">
        <v>53150</v>
      </c>
      <c r="H976" s="77">
        <v>172.11</v>
      </c>
      <c r="I976" s="77">
        <v>2</v>
      </c>
      <c r="J976" s="77">
        <v>-22.115480071217799</v>
      </c>
      <c r="K976" s="77">
        <v>0</v>
      </c>
      <c r="L976" s="77">
        <v>-22.115480457590898</v>
      </c>
      <c r="M976" s="77">
        <v>0</v>
      </c>
      <c r="N976" s="77">
        <v>3.8637309740500001E-7</v>
      </c>
      <c r="O976" s="77">
        <v>0</v>
      </c>
      <c r="P976" s="77">
        <v>4.1477799999999998E-13</v>
      </c>
      <c r="Q976" s="77">
        <v>4.14779E-13</v>
      </c>
      <c r="R976" s="77">
        <v>0</v>
      </c>
      <c r="S976" s="77">
        <v>0</v>
      </c>
      <c r="T976" s="77" t="s">
        <v>149</v>
      </c>
      <c r="U976" s="105">
        <v>-3.8637309739999996E-9</v>
      </c>
      <c r="V976" s="105">
        <v>0</v>
      </c>
      <c r="W976" s="101">
        <v>-3.8637596787199998E-9</v>
      </c>
    </row>
    <row r="977" spans="2:23" x14ac:dyDescent="0.35">
      <c r="B977" s="55" t="s">
        <v>110</v>
      </c>
      <c r="C977" s="76" t="s">
        <v>133</v>
      </c>
      <c r="D977" s="55" t="s">
        <v>66</v>
      </c>
      <c r="E977" s="55" t="s">
        <v>172</v>
      </c>
      <c r="F977" s="70">
        <v>172.1</v>
      </c>
      <c r="G977" s="77">
        <v>53150</v>
      </c>
      <c r="H977" s="77">
        <v>172.11</v>
      </c>
      <c r="I977" s="77">
        <v>3</v>
      </c>
      <c r="J977" s="77">
        <v>-27.059384319220399</v>
      </c>
      <c r="K977" s="77">
        <v>0</v>
      </c>
      <c r="L977" s="77">
        <v>-27.059384791967101</v>
      </c>
      <c r="M977" s="77">
        <v>0</v>
      </c>
      <c r="N977" s="77">
        <v>4.7274664738400001E-7</v>
      </c>
      <c r="O977" s="77">
        <v>0</v>
      </c>
      <c r="P977" s="77">
        <v>5.5030200000000003E-13</v>
      </c>
      <c r="Q977" s="77">
        <v>5.5030200000000003E-13</v>
      </c>
      <c r="R977" s="77">
        <v>0</v>
      </c>
      <c r="S977" s="77">
        <v>0</v>
      </c>
      <c r="T977" s="77" t="s">
        <v>149</v>
      </c>
      <c r="U977" s="105">
        <v>-4.727466474E-9</v>
      </c>
      <c r="V977" s="105">
        <v>0</v>
      </c>
      <c r="W977" s="101">
        <v>-4.7275015956499996E-9</v>
      </c>
    </row>
    <row r="978" spans="2:23" x14ac:dyDescent="0.35">
      <c r="B978" s="55" t="s">
        <v>110</v>
      </c>
      <c r="C978" s="76" t="s">
        <v>133</v>
      </c>
      <c r="D978" s="55" t="s">
        <v>66</v>
      </c>
      <c r="E978" s="55" t="s">
        <v>172</v>
      </c>
      <c r="F978" s="70">
        <v>172.1</v>
      </c>
      <c r="G978" s="77">
        <v>53654</v>
      </c>
      <c r="H978" s="77">
        <v>172.52</v>
      </c>
      <c r="I978" s="77">
        <v>1</v>
      </c>
      <c r="J978" s="77">
        <v>44.818336313972601</v>
      </c>
      <c r="K978" s="77">
        <v>6.3072654676503803E-2</v>
      </c>
      <c r="L978" s="77">
        <v>44.818335807216897</v>
      </c>
      <c r="M978" s="77">
        <v>6.3072653250193705E-2</v>
      </c>
      <c r="N978" s="77">
        <v>5.0675565965699999E-7</v>
      </c>
      <c r="O978" s="77">
        <v>1.426310166E-9</v>
      </c>
      <c r="P978" s="77">
        <v>5.7151699999999996E-13</v>
      </c>
      <c r="Q978" s="77">
        <v>5.7151699999999996E-13</v>
      </c>
      <c r="R978" s="77">
        <v>0</v>
      </c>
      <c r="S978" s="77">
        <v>0</v>
      </c>
      <c r="T978" s="77" t="s">
        <v>149</v>
      </c>
      <c r="U978" s="105">
        <v>3.2930127628999998E-8</v>
      </c>
      <c r="V978" s="105">
        <v>0</v>
      </c>
      <c r="W978" s="101">
        <v>3.2929882981989999E-8</v>
      </c>
    </row>
    <row r="979" spans="2:23" x14ac:dyDescent="0.35">
      <c r="B979" s="55" t="s">
        <v>110</v>
      </c>
      <c r="C979" s="76" t="s">
        <v>133</v>
      </c>
      <c r="D979" s="55" t="s">
        <v>66</v>
      </c>
      <c r="E979" s="55" t="s">
        <v>172</v>
      </c>
      <c r="F979" s="70">
        <v>172.1</v>
      </c>
      <c r="G979" s="77">
        <v>53654</v>
      </c>
      <c r="H979" s="77">
        <v>172.52</v>
      </c>
      <c r="I979" s="77">
        <v>2</v>
      </c>
      <c r="J979" s="77">
        <v>44.818336313972601</v>
      </c>
      <c r="K979" s="77">
        <v>6.3072654676503803E-2</v>
      </c>
      <c r="L979" s="77">
        <v>44.818335807216897</v>
      </c>
      <c r="M979" s="77">
        <v>6.3072653250193705E-2</v>
      </c>
      <c r="N979" s="77">
        <v>5.0675565965699999E-7</v>
      </c>
      <c r="O979" s="77">
        <v>1.426310166E-9</v>
      </c>
      <c r="P979" s="77">
        <v>5.7151699999999996E-13</v>
      </c>
      <c r="Q979" s="77">
        <v>5.7151699999999996E-13</v>
      </c>
      <c r="R979" s="77">
        <v>0</v>
      </c>
      <c r="S979" s="77">
        <v>0</v>
      </c>
      <c r="T979" s="77" t="s">
        <v>149</v>
      </c>
      <c r="U979" s="105">
        <v>3.2930127628999998E-8</v>
      </c>
      <c r="V979" s="105">
        <v>0</v>
      </c>
      <c r="W979" s="101">
        <v>3.2929882981989999E-8</v>
      </c>
    </row>
    <row r="980" spans="2:23" x14ac:dyDescent="0.35">
      <c r="B980" s="55" t="s">
        <v>110</v>
      </c>
      <c r="C980" s="76" t="s">
        <v>133</v>
      </c>
      <c r="D980" s="55" t="s">
        <v>66</v>
      </c>
      <c r="E980" s="55" t="s">
        <v>172</v>
      </c>
      <c r="F980" s="70">
        <v>172.1</v>
      </c>
      <c r="G980" s="77">
        <v>53704</v>
      </c>
      <c r="H980" s="77">
        <v>172.45</v>
      </c>
      <c r="I980" s="77">
        <v>1</v>
      </c>
      <c r="J980" s="77">
        <v>19.7464051248757</v>
      </c>
      <c r="K980" s="77">
        <v>1.6298677541869099E-2</v>
      </c>
      <c r="L980" s="77">
        <v>19.746406200917502</v>
      </c>
      <c r="M980" s="77">
        <v>1.6298679318198301E-2</v>
      </c>
      <c r="N980" s="77">
        <v>-1.0760417529229999E-6</v>
      </c>
      <c r="O980" s="77">
        <v>-1.7763292E-9</v>
      </c>
      <c r="P980" s="77">
        <v>-2.4861699999999999E-13</v>
      </c>
      <c r="Q980" s="77">
        <v>-2.4861600000000002E-13</v>
      </c>
      <c r="R980" s="77">
        <v>0</v>
      </c>
      <c r="S980" s="77">
        <v>0</v>
      </c>
      <c r="T980" s="77" t="s">
        <v>149</v>
      </c>
      <c r="U980" s="105">
        <v>7.0597500527999993E-8</v>
      </c>
      <c r="V980" s="105">
        <v>0</v>
      </c>
      <c r="W980" s="101">
        <v>7.0596976039670006E-8</v>
      </c>
    </row>
    <row r="981" spans="2:23" x14ac:dyDescent="0.35">
      <c r="B981" s="55" t="s">
        <v>110</v>
      </c>
      <c r="C981" s="76" t="s">
        <v>133</v>
      </c>
      <c r="D981" s="55" t="s">
        <v>66</v>
      </c>
      <c r="E981" s="55" t="s">
        <v>172</v>
      </c>
      <c r="F981" s="70">
        <v>172.1</v>
      </c>
      <c r="G981" s="77">
        <v>58004</v>
      </c>
      <c r="H981" s="77">
        <v>170.05</v>
      </c>
      <c r="I981" s="77">
        <v>1</v>
      </c>
      <c r="J981" s="77">
        <v>-34.062105372472701</v>
      </c>
      <c r="K981" s="77">
        <v>0.24573608334547101</v>
      </c>
      <c r="L981" s="77">
        <v>-34.062104106029302</v>
      </c>
      <c r="M981" s="77">
        <v>0.24573606507232901</v>
      </c>
      <c r="N981" s="77">
        <v>-1.266443439008E-6</v>
      </c>
      <c r="O981" s="77">
        <v>1.8273142026999999E-8</v>
      </c>
      <c r="P981" s="77">
        <v>-9.17439E-13</v>
      </c>
      <c r="Q981" s="77">
        <v>-9.17439E-13</v>
      </c>
      <c r="R981" s="77">
        <v>0</v>
      </c>
      <c r="S981" s="77">
        <v>0</v>
      </c>
      <c r="T981" s="77" t="s">
        <v>149</v>
      </c>
      <c r="U981" s="105">
        <v>5.2986872235399999E-7</v>
      </c>
      <c r="V981" s="105">
        <v>0</v>
      </c>
      <c r="W981" s="101">
        <v>5.2986478581292002E-7</v>
      </c>
    </row>
    <row r="982" spans="2:23" x14ac:dyDescent="0.35">
      <c r="B982" s="55" t="s">
        <v>110</v>
      </c>
      <c r="C982" s="76" t="s">
        <v>133</v>
      </c>
      <c r="D982" s="55" t="s">
        <v>66</v>
      </c>
      <c r="E982" s="55" t="s">
        <v>173</v>
      </c>
      <c r="F982" s="70">
        <v>170.31</v>
      </c>
      <c r="G982" s="77">
        <v>53050</v>
      </c>
      <c r="H982" s="77">
        <v>171.79</v>
      </c>
      <c r="I982" s="77">
        <v>1</v>
      </c>
      <c r="J982" s="77">
        <v>165.93092975508799</v>
      </c>
      <c r="K982" s="77">
        <v>0.66354707013024805</v>
      </c>
      <c r="L982" s="77">
        <v>165.930935409245</v>
      </c>
      <c r="M982" s="77">
        <v>0.66354711535146504</v>
      </c>
      <c r="N982" s="77">
        <v>-5.6541569204430004E-6</v>
      </c>
      <c r="O982" s="77">
        <v>-4.5221217309E-8</v>
      </c>
      <c r="P982" s="77">
        <v>-5.6015560000000003E-12</v>
      </c>
      <c r="Q982" s="77">
        <v>-5.6015549999999998E-12</v>
      </c>
      <c r="R982" s="77">
        <v>0</v>
      </c>
      <c r="S982" s="77">
        <v>0</v>
      </c>
      <c r="T982" s="77" t="s">
        <v>148</v>
      </c>
      <c r="U982" s="105">
        <v>6.33063021557E-7</v>
      </c>
      <c r="V982" s="105">
        <v>0</v>
      </c>
      <c r="W982" s="101">
        <v>6.3305831835696998E-7</v>
      </c>
    </row>
    <row r="983" spans="2:23" x14ac:dyDescent="0.35">
      <c r="B983" s="55" t="s">
        <v>110</v>
      </c>
      <c r="C983" s="76" t="s">
        <v>133</v>
      </c>
      <c r="D983" s="55" t="s">
        <v>66</v>
      </c>
      <c r="E983" s="55" t="s">
        <v>173</v>
      </c>
      <c r="F983" s="70">
        <v>170.31</v>
      </c>
      <c r="G983" s="77">
        <v>53204</v>
      </c>
      <c r="H983" s="77">
        <v>170.94</v>
      </c>
      <c r="I983" s="77">
        <v>1</v>
      </c>
      <c r="J983" s="77">
        <v>23.814073483875301</v>
      </c>
      <c r="K983" s="77">
        <v>0</v>
      </c>
      <c r="L983" s="77">
        <v>23.8140743032674</v>
      </c>
      <c r="M983" s="77">
        <v>0</v>
      </c>
      <c r="N983" s="77">
        <v>-8.1939212914800003E-7</v>
      </c>
      <c r="O983" s="77">
        <v>0</v>
      </c>
      <c r="P983" s="77">
        <v>-3.23381E-13</v>
      </c>
      <c r="Q983" s="77">
        <v>-3.23381E-13</v>
      </c>
      <c r="R983" s="77">
        <v>0</v>
      </c>
      <c r="S983" s="77">
        <v>0</v>
      </c>
      <c r="T983" s="77" t="s">
        <v>149</v>
      </c>
      <c r="U983" s="105">
        <v>5.1621704136300001E-7</v>
      </c>
      <c r="V983" s="105">
        <v>0</v>
      </c>
      <c r="W983" s="101">
        <v>5.1621320624402995E-7</v>
      </c>
    </row>
    <row r="984" spans="2:23" x14ac:dyDescent="0.35">
      <c r="B984" s="55" t="s">
        <v>110</v>
      </c>
      <c r="C984" s="76" t="s">
        <v>133</v>
      </c>
      <c r="D984" s="55" t="s">
        <v>66</v>
      </c>
      <c r="E984" s="55" t="s">
        <v>173</v>
      </c>
      <c r="F984" s="70">
        <v>170.31</v>
      </c>
      <c r="G984" s="77">
        <v>53204</v>
      </c>
      <c r="H984" s="77">
        <v>170.94</v>
      </c>
      <c r="I984" s="77">
        <v>2</v>
      </c>
      <c r="J984" s="77">
        <v>23.814073483875301</v>
      </c>
      <c r="K984" s="77">
        <v>0</v>
      </c>
      <c r="L984" s="77">
        <v>23.8140743032674</v>
      </c>
      <c r="M984" s="77">
        <v>0</v>
      </c>
      <c r="N984" s="77">
        <v>-8.1939212914800003E-7</v>
      </c>
      <c r="O984" s="77">
        <v>0</v>
      </c>
      <c r="P984" s="77">
        <v>-3.23381E-13</v>
      </c>
      <c r="Q984" s="77">
        <v>-3.23381E-13</v>
      </c>
      <c r="R984" s="77">
        <v>0</v>
      </c>
      <c r="S984" s="77">
        <v>0</v>
      </c>
      <c r="T984" s="77" t="s">
        <v>149</v>
      </c>
      <c r="U984" s="105">
        <v>5.1621704136300001E-7</v>
      </c>
      <c r="V984" s="105">
        <v>0</v>
      </c>
      <c r="W984" s="101">
        <v>5.1621320624402995E-7</v>
      </c>
    </row>
    <row r="985" spans="2:23" x14ac:dyDescent="0.35">
      <c r="B985" s="55" t="s">
        <v>110</v>
      </c>
      <c r="C985" s="76" t="s">
        <v>133</v>
      </c>
      <c r="D985" s="55" t="s">
        <v>66</v>
      </c>
      <c r="E985" s="55" t="s">
        <v>174</v>
      </c>
      <c r="F985" s="70">
        <v>170.94</v>
      </c>
      <c r="G985" s="77">
        <v>53254</v>
      </c>
      <c r="H985" s="77">
        <v>171.74</v>
      </c>
      <c r="I985" s="77">
        <v>1</v>
      </c>
      <c r="J985" s="77">
        <v>22.1947208517599</v>
      </c>
      <c r="K985" s="77">
        <v>5.1920633790667199E-2</v>
      </c>
      <c r="L985" s="77">
        <v>22.194720885151501</v>
      </c>
      <c r="M985" s="77">
        <v>5.1920633946894799E-2</v>
      </c>
      <c r="N985" s="77">
        <v>-3.3391625576000002E-8</v>
      </c>
      <c r="O985" s="77">
        <v>-1.5622762400000001E-10</v>
      </c>
      <c r="P985" s="77">
        <v>4.9326999999999998E-13</v>
      </c>
      <c r="Q985" s="77">
        <v>4.9326999999999998E-13</v>
      </c>
      <c r="R985" s="77">
        <v>0</v>
      </c>
      <c r="S985" s="77">
        <v>0</v>
      </c>
      <c r="T985" s="77" t="s">
        <v>149</v>
      </c>
      <c r="U985" s="105">
        <v>-5.4740661999999997E-11</v>
      </c>
      <c r="V985" s="105">
        <v>0</v>
      </c>
      <c r="W985" s="101">
        <v>-5.4741068679999997E-11</v>
      </c>
    </row>
    <row r="986" spans="2:23" x14ac:dyDescent="0.35">
      <c r="B986" s="55" t="s">
        <v>110</v>
      </c>
      <c r="C986" s="76" t="s">
        <v>133</v>
      </c>
      <c r="D986" s="55" t="s">
        <v>66</v>
      </c>
      <c r="E986" s="55" t="s">
        <v>174</v>
      </c>
      <c r="F986" s="70">
        <v>170.94</v>
      </c>
      <c r="G986" s="77">
        <v>53304</v>
      </c>
      <c r="H986" s="77">
        <v>172.55</v>
      </c>
      <c r="I986" s="77">
        <v>1</v>
      </c>
      <c r="J986" s="77">
        <v>38.806566322507599</v>
      </c>
      <c r="K986" s="77">
        <v>0.16776278429739</v>
      </c>
      <c r="L986" s="77">
        <v>38.806566517645003</v>
      </c>
      <c r="M986" s="77">
        <v>0.16776278598456901</v>
      </c>
      <c r="N986" s="77">
        <v>-1.95137433989E-7</v>
      </c>
      <c r="O986" s="77">
        <v>-1.687178348E-9</v>
      </c>
      <c r="P986" s="77">
        <v>-3.5586500000000002E-13</v>
      </c>
      <c r="Q986" s="77">
        <v>-3.5586500000000002E-13</v>
      </c>
      <c r="R986" s="77">
        <v>0</v>
      </c>
      <c r="S986" s="77">
        <v>0</v>
      </c>
      <c r="T986" s="77" t="s">
        <v>149</v>
      </c>
      <c r="U986" s="105">
        <v>2.4406823273000001E-8</v>
      </c>
      <c r="V986" s="105">
        <v>0</v>
      </c>
      <c r="W986" s="101">
        <v>2.4406641947969998E-8</v>
      </c>
    </row>
    <row r="987" spans="2:23" x14ac:dyDescent="0.35">
      <c r="B987" s="55" t="s">
        <v>110</v>
      </c>
      <c r="C987" s="76" t="s">
        <v>133</v>
      </c>
      <c r="D987" s="55" t="s">
        <v>66</v>
      </c>
      <c r="E987" s="55" t="s">
        <v>174</v>
      </c>
      <c r="F987" s="70">
        <v>170.94</v>
      </c>
      <c r="G987" s="77">
        <v>54104</v>
      </c>
      <c r="H987" s="77">
        <v>171.58</v>
      </c>
      <c r="I987" s="77">
        <v>1</v>
      </c>
      <c r="J987" s="77">
        <v>19.2098735080952</v>
      </c>
      <c r="K987" s="77">
        <v>3.6459100931465399E-2</v>
      </c>
      <c r="L987" s="77">
        <v>19.209873568577699</v>
      </c>
      <c r="M987" s="77">
        <v>3.6459101161049098E-2</v>
      </c>
      <c r="N987" s="77">
        <v>-6.0482477359999996E-8</v>
      </c>
      <c r="O987" s="77">
        <v>-2.29583681E-10</v>
      </c>
      <c r="P987" s="77">
        <v>6.1826899999999998E-13</v>
      </c>
      <c r="Q987" s="77">
        <v>6.1826899999999998E-13</v>
      </c>
      <c r="R987" s="77">
        <v>0</v>
      </c>
      <c r="S987" s="77">
        <v>0</v>
      </c>
      <c r="T987" s="77" t="s">
        <v>149</v>
      </c>
      <c r="U987" s="105">
        <v>-6.0971563399999999E-10</v>
      </c>
      <c r="V987" s="105">
        <v>0</v>
      </c>
      <c r="W987" s="101">
        <v>-6.0972016374999997E-10</v>
      </c>
    </row>
    <row r="988" spans="2:23" x14ac:dyDescent="0.35">
      <c r="B988" s="55" t="s">
        <v>110</v>
      </c>
      <c r="C988" s="76" t="s">
        <v>133</v>
      </c>
      <c r="D988" s="55" t="s">
        <v>66</v>
      </c>
      <c r="E988" s="55" t="s">
        <v>175</v>
      </c>
      <c r="F988" s="70">
        <v>171.74</v>
      </c>
      <c r="G988" s="77">
        <v>54104</v>
      </c>
      <c r="H988" s="77">
        <v>171.58</v>
      </c>
      <c r="I988" s="77">
        <v>1</v>
      </c>
      <c r="J988" s="77">
        <v>-5.45274174104068</v>
      </c>
      <c r="K988" s="77">
        <v>2.6045575825170901E-3</v>
      </c>
      <c r="L988" s="77">
        <v>-5.4527417118711901</v>
      </c>
      <c r="M988" s="77">
        <v>2.6045575546508899E-3</v>
      </c>
      <c r="N988" s="77">
        <v>-2.9169484883000001E-8</v>
      </c>
      <c r="O988" s="77">
        <v>2.7866202999999999E-11</v>
      </c>
      <c r="P988" s="77">
        <v>6.0404999999999996E-14</v>
      </c>
      <c r="Q988" s="77">
        <v>6.0404999999999996E-14</v>
      </c>
      <c r="R988" s="77">
        <v>0</v>
      </c>
      <c r="S988" s="77">
        <v>0</v>
      </c>
      <c r="T988" s="77" t="s">
        <v>149</v>
      </c>
      <c r="U988" s="105">
        <v>1.16394744E-10</v>
      </c>
      <c r="V988" s="105">
        <v>0</v>
      </c>
      <c r="W988" s="101">
        <v>1.1639387927000001E-10</v>
      </c>
    </row>
    <row r="989" spans="2:23" x14ac:dyDescent="0.35">
      <c r="B989" s="55" t="s">
        <v>110</v>
      </c>
      <c r="C989" s="76" t="s">
        <v>133</v>
      </c>
      <c r="D989" s="55" t="s">
        <v>66</v>
      </c>
      <c r="E989" s="55" t="s">
        <v>176</v>
      </c>
      <c r="F989" s="70">
        <v>172.6</v>
      </c>
      <c r="G989" s="77">
        <v>53404</v>
      </c>
      <c r="H989" s="77">
        <v>173.02</v>
      </c>
      <c r="I989" s="77">
        <v>1</v>
      </c>
      <c r="J989" s="77">
        <v>6.4772428991253701</v>
      </c>
      <c r="K989" s="77">
        <v>4.0779944658190402E-3</v>
      </c>
      <c r="L989" s="77">
        <v>6.4772440635882802</v>
      </c>
      <c r="M989" s="77">
        <v>4.0779959320829604E-3</v>
      </c>
      <c r="N989" s="77">
        <v>-1.1644629163700001E-6</v>
      </c>
      <c r="O989" s="77">
        <v>-1.4662639110000001E-9</v>
      </c>
      <c r="P989" s="77">
        <v>-3.4036499999999998E-13</v>
      </c>
      <c r="Q989" s="77">
        <v>-3.4036600000000001E-13</v>
      </c>
      <c r="R989" s="77">
        <v>0</v>
      </c>
      <c r="S989" s="77">
        <v>0</v>
      </c>
      <c r="T989" s="77" t="s">
        <v>149</v>
      </c>
      <c r="U989" s="105">
        <v>2.3568935839899999E-7</v>
      </c>
      <c r="V989" s="105">
        <v>0</v>
      </c>
      <c r="W989" s="101">
        <v>2.3568760739765999E-7</v>
      </c>
    </row>
    <row r="990" spans="2:23" x14ac:dyDescent="0.35">
      <c r="B990" s="55" t="s">
        <v>110</v>
      </c>
      <c r="C990" s="76" t="s">
        <v>133</v>
      </c>
      <c r="D990" s="55" t="s">
        <v>66</v>
      </c>
      <c r="E990" s="55" t="s">
        <v>177</v>
      </c>
      <c r="F990" s="70">
        <v>173.02</v>
      </c>
      <c r="G990" s="77">
        <v>53854</v>
      </c>
      <c r="H990" s="77">
        <v>170.34</v>
      </c>
      <c r="I990" s="77">
        <v>1</v>
      </c>
      <c r="J990" s="77">
        <v>-45.710052093963597</v>
      </c>
      <c r="K990" s="77">
        <v>0.41251199171012098</v>
      </c>
      <c r="L990" s="77">
        <v>-45.710050919635599</v>
      </c>
      <c r="M990" s="77">
        <v>0.41251197051459099</v>
      </c>
      <c r="N990" s="77">
        <v>-1.174328040365E-6</v>
      </c>
      <c r="O990" s="77">
        <v>2.119553014E-8</v>
      </c>
      <c r="P990" s="77">
        <v>-7.94037E-13</v>
      </c>
      <c r="Q990" s="77">
        <v>-7.9403799999999997E-13</v>
      </c>
      <c r="R990" s="77">
        <v>0</v>
      </c>
      <c r="S990" s="77">
        <v>0</v>
      </c>
      <c r="T990" s="77" t="s">
        <v>149</v>
      </c>
      <c r="U990" s="105">
        <v>4.9164946626400001E-7</v>
      </c>
      <c r="V990" s="105">
        <v>0</v>
      </c>
      <c r="W990" s="101">
        <v>4.9164581366433E-7</v>
      </c>
    </row>
    <row r="991" spans="2:23" x14ac:dyDescent="0.35">
      <c r="B991" s="55" t="s">
        <v>110</v>
      </c>
      <c r="C991" s="76" t="s">
        <v>133</v>
      </c>
      <c r="D991" s="55" t="s">
        <v>66</v>
      </c>
      <c r="E991" s="55" t="s">
        <v>178</v>
      </c>
      <c r="F991" s="70">
        <v>173.14</v>
      </c>
      <c r="G991" s="77">
        <v>53754</v>
      </c>
      <c r="H991" s="77">
        <v>171.27</v>
      </c>
      <c r="I991" s="77">
        <v>1</v>
      </c>
      <c r="J991" s="77">
        <v>-35.581148074503403</v>
      </c>
      <c r="K991" s="77">
        <v>0.20534813554421799</v>
      </c>
      <c r="L991" s="77">
        <v>-35.581146880358702</v>
      </c>
      <c r="M991" s="77">
        <v>0.20534812176077399</v>
      </c>
      <c r="N991" s="77">
        <v>-1.194144677585E-6</v>
      </c>
      <c r="O991" s="77">
        <v>1.3783443874E-8</v>
      </c>
      <c r="P991" s="77">
        <v>-4.9957800000000003E-13</v>
      </c>
      <c r="Q991" s="77">
        <v>-4.9957900000000001E-13</v>
      </c>
      <c r="R991" s="77">
        <v>0</v>
      </c>
      <c r="S991" s="77">
        <v>0</v>
      </c>
      <c r="T991" s="77" t="s">
        <v>149</v>
      </c>
      <c r="U991" s="105">
        <v>1.40527405256E-7</v>
      </c>
      <c r="V991" s="105">
        <v>0</v>
      </c>
      <c r="W991" s="101">
        <v>1.4052636123909999E-7</v>
      </c>
    </row>
    <row r="992" spans="2:23" x14ac:dyDescent="0.35">
      <c r="B992" s="55" t="s">
        <v>110</v>
      </c>
      <c r="C992" s="76" t="s">
        <v>133</v>
      </c>
      <c r="D992" s="55" t="s">
        <v>66</v>
      </c>
      <c r="E992" s="55" t="s">
        <v>179</v>
      </c>
      <c r="F992" s="70">
        <v>171.89</v>
      </c>
      <c r="G992" s="77">
        <v>54050</v>
      </c>
      <c r="H992" s="77">
        <v>171.51</v>
      </c>
      <c r="I992" s="77">
        <v>1</v>
      </c>
      <c r="J992" s="77">
        <v>-60.7835458729839</v>
      </c>
      <c r="K992" s="77">
        <v>5.3572272008950497E-2</v>
      </c>
      <c r="L992" s="77">
        <v>-60.783539192660101</v>
      </c>
      <c r="M992" s="77">
        <v>5.35722602333919E-2</v>
      </c>
      <c r="N992" s="77">
        <v>-6.6803238052419999E-6</v>
      </c>
      <c r="O992" s="77">
        <v>1.1775558631E-8</v>
      </c>
      <c r="P992" s="77">
        <v>-3.4883339999999998E-12</v>
      </c>
      <c r="Q992" s="77">
        <v>-3.4883330000000001E-12</v>
      </c>
      <c r="R992" s="77">
        <v>0</v>
      </c>
      <c r="S992" s="77">
        <v>0</v>
      </c>
      <c r="T992" s="77" t="s">
        <v>148</v>
      </c>
      <c r="U992" s="105">
        <v>-5.1665962896500002E-7</v>
      </c>
      <c r="V992" s="105">
        <v>0</v>
      </c>
      <c r="W992" s="101">
        <v>-5.1666346737207002E-7</v>
      </c>
    </row>
    <row r="993" spans="2:23" x14ac:dyDescent="0.35">
      <c r="B993" s="55" t="s">
        <v>110</v>
      </c>
      <c r="C993" s="76" t="s">
        <v>133</v>
      </c>
      <c r="D993" s="55" t="s">
        <v>66</v>
      </c>
      <c r="E993" s="55" t="s">
        <v>179</v>
      </c>
      <c r="F993" s="70">
        <v>171.89</v>
      </c>
      <c r="G993" s="77">
        <v>54850</v>
      </c>
      <c r="H993" s="77">
        <v>171.78</v>
      </c>
      <c r="I993" s="77">
        <v>1</v>
      </c>
      <c r="J993" s="77">
        <v>-11.741071898055401</v>
      </c>
      <c r="K993" s="77">
        <v>3.5979572791294801E-3</v>
      </c>
      <c r="L993" s="77">
        <v>-11.741073416171099</v>
      </c>
      <c r="M993" s="77">
        <v>3.59795820955831E-3</v>
      </c>
      <c r="N993" s="77">
        <v>1.518115734511E-6</v>
      </c>
      <c r="O993" s="77">
        <v>-9.3042883299999995E-10</v>
      </c>
      <c r="P993" s="77">
        <v>1.282013E-12</v>
      </c>
      <c r="Q993" s="77">
        <v>1.2820120000000001E-12</v>
      </c>
      <c r="R993" s="77">
        <v>0</v>
      </c>
      <c r="S993" s="77">
        <v>0</v>
      </c>
      <c r="T993" s="77" t="s">
        <v>149</v>
      </c>
      <c r="U993" s="105">
        <v>7.1124922649999998E-9</v>
      </c>
      <c r="V993" s="105">
        <v>0</v>
      </c>
      <c r="W993" s="101">
        <v>7.1124394243300004E-9</v>
      </c>
    </row>
    <row r="994" spans="2:23" x14ac:dyDescent="0.35">
      <c r="B994" s="55" t="s">
        <v>110</v>
      </c>
      <c r="C994" s="76" t="s">
        <v>133</v>
      </c>
      <c r="D994" s="55" t="s">
        <v>66</v>
      </c>
      <c r="E994" s="55" t="s">
        <v>180</v>
      </c>
      <c r="F994" s="70">
        <v>172.91</v>
      </c>
      <c r="G994" s="77">
        <v>53654</v>
      </c>
      <c r="H994" s="77">
        <v>172.52</v>
      </c>
      <c r="I994" s="77">
        <v>1</v>
      </c>
      <c r="J994" s="77">
        <v>-32.8166453542715</v>
      </c>
      <c r="K994" s="77">
        <v>4.2323435943705502E-2</v>
      </c>
      <c r="L994" s="77">
        <v>-32.816644960203398</v>
      </c>
      <c r="M994" s="77">
        <v>4.2323434927250901E-2</v>
      </c>
      <c r="N994" s="77">
        <v>-3.9406807261799998E-7</v>
      </c>
      <c r="O994" s="77">
        <v>1.0164545749999999E-9</v>
      </c>
      <c r="P994" s="77">
        <v>3.9532900000000002E-13</v>
      </c>
      <c r="Q994" s="77">
        <v>3.95328E-13</v>
      </c>
      <c r="R994" s="77">
        <v>0</v>
      </c>
      <c r="S994" s="77">
        <v>0</v>
      </c>
      <c r="T994" s="77" t="s">
        <v>149</v>
      </c>
      <c r="U994" s="105">
        <v>2.1870403529000001E-8</v>
      </c>
      <c r="V994" s="105">
        <v>0</v>
      </c>
      <c r="W994" s="101">
        <v>2.187024104773E-8</v>
      </c>
    </row>
    <row r="995" spans="2:23" x14ac:dyDescent="0.35">
      <c r="B995" s="55" t="s">
        <v>110</v>
      </c>
      <c r="C995" s="76" t="s">
        <v>133</v>
      </c>
      <c r="D995" s="55" t="s">
        <v>66</v>
      </c>
      <c r="E995" s="55" t="s">
        <v>181</v>
      </c>
      <c r="F995" s="70">
        <v>172.45</v>
      </c>
      <c r="G995" s="77">
        <v>58004</v>
      </c>
      <c r="H995" s="77">
        <v>170.05</v>
      </c>
      <c r="I995" s="77">
        <v>1</v>
      </c>
      <c r="J995" s="77">
        <v>-39.031234423607899</v>
      </c>
      <c r="K995" s="77">
        <v>0.31398041941597399</v>
      </c>
      <c r="L995" s="77">
        <v>-39.031233339734598</v>
      </c>
      <c r="M995" s="77">
        <v>0.31398040197788901</v>
      </c>
      <c r="N995" s="77">
        <v>-1.083873307772E-6</v>
      </c>
      <c r="O995" s="77">
        <v>1.7438084917E-8</v>
      </c>
      <c r="P995" s="77">
        <v>-9.0577600000000002E-13</v>
      </c>
      <c r="Q995" s="77">
        <v>-9.0577500000000005E-13</v>
      </c>
      <c r="R995" s="77">
        <v>0</v>
      </c>
      <c r="S995" s="77">
        <v>0</v>
      </c>
      <c r="T995" s="77" t="s">
        <v>149</v>
      </c>
      <c r="U995" s="105">
        <v>3.8497610338699998E-7</v>
      </c>
      <c r="V995" s="105">
        <v>0</v>
      </c>
      <c r="W995" s="101">
        <v>3.8497324329320998E-7</v>
      </c>
    </row>
    <row r="996" spans="2:23" x14ac:dyDescent="0.35">
      <c r="B996" s="55" t="s">
        <v>110</v>
      </c>
      <c r="C996" s="76" t="s">
        <v>133</v>
      </c>
      <c r="D996" s="55" t="s">
        <v>66</v>
      </c>
      <c r="E996" s="55" t="s">
        <v>182</v>
      </c>
      <c r="F996" s="70">
        <v>171.27</v>
      </c>
      <c r="G996" s="77">
        <v>53854</v>
      </c>
      <c r="H996" s="77">
        <v>170.34</v>
      </c>
      <c r="I996" s="77">
        <v>1</v>
      </c>
      <c r="J996" s="77">
        <v>-59.681879861781901</v>
      </c>
      <c r="K996" s="77">
        <v>0.17631537579989001</v>
      </c>
      <c r="L996" s="77">
        <v>-59.681878870118602</v>
      </c>
      <c r="M996" s="77">
        <v>0.17631536994064201</v>
      </c>
      <c r="N996" s="77">
        <v>-9.916632293110001E-7</v>
      </c>
      <c r="O996" s="77">
        <v>5.8592481990000001E-9</v>
      </c>
      <c r="P996" s="77">
        <v>-4.1029000000000001E-13</v>
      </c>
      <c r="Q996" s="77">
        <v>-4.1029000000000001E-13</v>
      </c>
      <c r="R996" s="77">
        <v>0</v>
      </c>
      <c r="S996" s="77">
        <v>0</v>
      </c>
      <c r="T996" s="77" t="s">
        <v>148</v>
      </c>
      <c r="U996" s="105">
        <v>7.8542085452000001E-8</v>
      </c>
      <c r="V996" s="105">
        <v>0</v>
      </c>
      <c r="W996" s="101">
        <v>7.8541501941160006E-8</v>
      </c>
    </row>
    <row r="997" spans="2:23" x14ac:dyDescent="0.35">
      <c r="B997" s="55" t="s">
        <v>110</v>
      </c>
      <c r="C997" s="76" t="s">
        <v>133</v>
      </c>
      <c r="D997" s="55" t="s">
        <v>66</v>
      </c>
      <c r="E997" s="55" t="s">
        <v>182</v>
      </c>
      <c r="F997" s="70">
        <v>171.27</v>
      </c>
      <c r="G997" s="77">
        <v>58104</v>
      </c>
      <c r="H997" s="77">
        <v>170.42</v>
      </c>
      <c r="I997" s="77">
        <v>1</v>
      </c>
      <c r="J997" s="77">
        <v>-14.2533425461916</v>
      </c>
      <c r="K997" s="77">
        <v>2.6085458148097301E-2</v>
      </c>
      <c r="L997" s="77">
        <v>-14.253342551680101</v>
      </c>
      <c r="M997" s="77">
        <v>2.6085458168186498E-2</v>
      </c>
      <c r="N997" s="77">
        <v>5.4884680129999998E-9</v>
      </c>
      <c r="O997" s="77">
        <v>-2.0089209000000001E-11</v>
      </c>
      <c r="P997" s="77">
        <v>-3.7649600000000002E-13</v>
      </c>
      <c r="Q997" s="77">
        <v>-3.76497E-13</v>
      </c>
      <c r="R997" s="77">
        <v>0</v>
      </c>
      <c r="S997" s="77">
        <v>0</v>
      </c>
      <c r="T997" s="77" t="s">
        <v>149</v>
      </c>
      <c r="U997" s="105">
        <v>1.233056873E-9</v>
      </c>
      <c r="V997" s="105">
        <v>0</v>
      </c>
      <c r="W997" s="101">
        <v>1.23304771228E-9</v>
      </c>
    </row>
    <row r="998" spans="2:23" x14ac:dyDescent="0.35">
      <c r="B998" s="55" t="s">
        <v>110</v>
      </c>
      <c r="C998" s="76" t="s">
        <v>133</v>
      </c>
      <c r="D998" s="55" t="s">
        <v>66</v>
      </c>
      <c r="E998" s="55" t="s">
        <v>183</v>
      </c>
      <c r="F998" s="70">
        <v>171.04</v>
      </c>
      <c r="G998" s="77">
        <v>54050</v>
      </c>
      <c r="H998" s="77">
        <v>171.51</v>
      </c>
      <c r="I998" s="77">
        <v>1</v>
      </c>
      <c r="J998" s="77">
        <v>71.164237684093393</v>
      </c>
      <c r="K998" s="77">
        <v>8.96389724352991E-2</v>
      </c>
      <c r="L998" s="77">
        <v>71.164230126316696</v>
      </c>
      <c r="M998" s="77">
        <v>8.9638953395642998E-2</v>
      </c>
      <c r="N998" s="77">
        <v>7.5577767599809996E-6</v>
      </c>
      <c r="O998" s="77">
        <v>1.9039656114999999E-8</v>
      </c>
      <c r="P998" s="77">
        <v>2.8376220000000001E-12</v>
      </c>
      <c r="Q998" s="77">
        <v>2.837621E-12</v>
      </c>
      <c r="R998" s="77">
        <v>0</v>
      </c>
      <c r="S998" s="77">
        <v>0</v>
      </c>
      <c r="T998" s="77" t="s">
        <v>148</v>
      </c>
      <c r="U998" s="105">
        <v>-2.9113797613899997E-7</v>
      </c>
      <c r="V998" s="105">
        <v>0</v>
      </c>
      <c r="W998" s="101">
        <v>-2.9114013908343002E-7</v>
      </c>
    </row>
    <row r="999" spans="2:23" x14ac:dyDescent="0.35">
      <c r="B999" s="55" t="s">
        <v>110</v>
      </c>
      <c r="C999" s="76" t="s">
        <v>133</v>
      </c>
      <c r="D999" s="55" t="s">
        <v>66</v>
      </c>
      <c r="E999" s="55" t="s">
        <v>183</v>
      </c>
      <c r="F999" s="70">
        <v>171.04</v>
      </c>
      <c r="G999" s="77">
        <v>56000</v>
      </c>
      <c r="H999" s="77">
        <v>171.94</v>
      </c>
      <c r="I999" s="77">
        <v>1</v>
      </c>
      <c r="J999" s="77">
        <v>25.5993462521126</v>
      </c>
      <c r="K999" s="77">
        <v>6.3566673267948598E-2</v>
      </c>
      <c r="L999" s="77">
        <v>25.5993509176351</v>
      </c>
      <c r="M999" s="77">
        <v>6.3566696438210099E-2</v>
      </c>
      <c r="N999" s="77">
        <v>-4.6655225349750004E-6</v>
      </c>
      <c r="O999" s="77">
        <v>-2.3170261509999999E-8</v>
      </c>
      <c r="P999" s="77">
        <v>-2.1055410000000001E-12</v>
      </c>
      <c r="Q999" s="77">
        <v>-2.1055410000000001E-12</v>
      </c>
      <c r="R999" s="77">
        <v>0</v>
      </c>
      <c r="S999" s="77">
        <v>0</v>
      </c>
      <c r="T999" s="77" t="s">
        <v>148</v>
      </c>
      <c r="U999" s="105">
        <v>2.2550213508899999E-7</v>
      </c>
      <c r="V999" s="105">
        <v>0</v>
      </c>
      <c r="W999" s="101">
        <v>2.2550045977136E-7</v>
      </c>
    </row>
    <row r="1000" spans="2:23" x14ac:dyDescent="0.35">
      <c r="B1000" s="55" t="s">
        <v>110</v>
      </c>
      <c r="C1000" s="76" t="s">
        <v>133</v>
      </c>
      <c r="D1000" s="55" t="s">
        <v>66</v>
      </c>
      <c r="E1000" s="55" t="s">
        <v>183</v>
      </c>
      <c r="F1000" s="70">
        <v>171.04</v>
      </c>
      <c r="G1000" s="77">
        <v>58450</v>
      </c>
      <c r="H1000" s="77">
        <v>170.26</v>
      </c>
      <c r="I1000" s="77">
        <v>1</v>
      </c>
      <c r="J1000" s="77">
        <v>-120.479619902509</v>
      </c>
      <c r="K1000" s="77">
        <v>0.37130236680720202</v>
      </c>
      <c r="L1000" s="77">
        <v>-120.479615103542</v>
      </c>
      <c r="M1000" s="77">
        <v>0.37130233722763201</v>
      </c>
      <c r="N1000" s="77">
        <v>-4.7989667351089999E-6</v>
      </c>
      <c r="O1000" s="77">
        <v>2.957956987E-8</v>
      </c>
      <c r="P1000" s="77">
        <v>-1.7073389999999999E-12</v>
      </c>
      <c r="Q1000" s="77">
        <v>-1.7073400000000001E-12</v>
      </c>
      <c r="R1000" s="77">
        <v>0</v>
      </c>
      <c r="S1000" s="77">
        <v>0</v>
      </c>
      <c r="T1000" s="77" t="s">
        <v>148</v>
      </c>
      <c r="U1000" s="105">
        <v>1.3045595449089999E-6</v>
      </c>
      <c r="V1000" s="105">
        <v>0</v>
      </c>
      <c r="W1000" s="101">
        <v>1.3045498529758501E-6</v>
      </c>
    </row>
    <row r="1001" spans="2:23" x14ac:dyDescent="0.35">
      <c r="B1001" s="55" t="s">
        <v>110</v>
      </c>
      <c r="C1001" s="76" t="s">
        <v>133</v>
      </c>
      <c r="D1001" s="55" t="s">
        <v>66</v>
      </c>
      <c r="E1001" s="55" t="s">
        <v>184</v>
      </c>
      <c r="F1001" s="70">
        <v>170.34</v>
      </c>
      <c r="G1001" s="77">
        <v>53850</v>
      </c>
      <c r="H1001" s="77">
        <v>171.04</v>
      </c>
      <c r="I1001" s="77">
        <v>1</v>
      </c>
      <c r="J1001" s="77">
        <v>-7.0793673658185297</v>
      </c>
      <c r="K1001" s="77">
        <v>0</v>
      </c>
      <c r="L1001" s="77">
        <v>-7.0793667941314604</v>
      </c>
      <c r="M1001" s="77">
        <v>0</v>
      </c>
      <c r="N1001" s="77">
        <v>-5.7168706990599995E-7</v>
      </c>
      <c r="O1001" s="77">
        <v>0</v>
      </c>
      <c r="P1001" s="77">
        <v>-9.5060999999999998E-14</v>
      </c>
      <c r="Q1001" s="77">
        <v>-9.5060000000000001E-14</v>
      </c>
      <c r="R1001" s="77">
        <v>0</v>
      </c>
      <c r="S1001" s="77">
        <v>0</v>
      </c>
      <c r="T1001" s="77" t="s">
        <v>148</v>
      </c>
      <c r="U1001" s="105">
        <v>4.0018094893400002E-7</v>
      </c>
      <c r="V1001" s="105">
        <v>0</v>
      </c>
      <c r="W1001" s="101">
        <v>4.0017797587921002E-7</v>
      </c>
    </row>
    <row r="1002" spans="2:23" x14ac:dyDescent="0.35">
      <c r="B1002" s="55" t="s">
        <v>110</v>
      </c>
      <c r="C1002" s="76" t="s">
        <v>133</v>
      </c>
      <c r="D1002" s="55" t="s">
        <v>66</v>
      </c>
      <c r="E1002" s="55" t="s">
        <v>184</v>
      </c>
      <c r="F1002" s="70">
        <v>170.34</v>
      </c>
      <c r="G1002" s="77">
        <v>53850</v>
      </c>
      <c r="H1002" s="77">
        <v>171.04</v>
      </c>
      <c r="I1002" s="77">
        <v>2</v>
      </c>
      <c r="J1002" s="77">
        <v>-16.374414594221399</v>
      </c>
      <c r="K1002" s="77">
        <v>0</v>
      </c>
      <c r="L1002" s="77">
        <v>-16.3744132719223</v>
      </c>
      <c r="M1002" s="77">
        <v>0</v>
      </c>
      <c r="N1002" s="77">
        <v>-1.3222991285260001E-6</v>
      </c>
      <c r="O1002" s="77">
        <v>0</v>
      </c>
      <c r="P1002" s="77">
        <v>-2.2353599999999999E-13</v>
      </c>
      <c r="Q1002" s="77">
        <v>-2.2353599999999999E-13</v>
      </c>
      <c r="R1002" s="77">
        <v>0</v>
      </c>
      <c r="S1002" s="77">
        <v>0</v>
      </c>
      <c r="T1002" s="77" t="s">
        <v>148</v>
      </c>
      <c r="U1002" s="105">
        <v>9.2560938996799999E-7</v>
      </c>
      <c r="V1002" s="105">
        <v>0</v>
      </c>
      <c r="W1002" s="101">
        <v>9.2560251336020996E-7</v>
      </c>
    </row>
    <row r="1003" spans="2:23" x14ac:dyDescent="0.35">
      <c r="B1003" s="55" t="s">
        <v>110</v>
      </c>
      <c r="C1003" s="76" t="s">
        <v>133</v>
      </c>
      <c r="D1003" s="55" t="s">
        <v>66</v>
      </c>
      <c r="E1003" s="55" t="s">
        <v>184</v>
      </c>
      <c r="F1003" s="70">
        <v>170.34</v>
      </c>
      <c r="G1003" s="77">
        <v>58004</v>
      </c>
      <c r="H1003" s="77">
        <v>170.05</v>
      </c>
      <c r="I1003" s="77">
        <v>1</v>
      </c>
      <c r="J1003" s="77">
        <v>-11.2304070103848</v>
      </c>
      <c r="K1003" s="77">
        <v>4.2881494150426103E-3</v>
      </c>
      <c r="L1003" s="77">
        <v>-11.230407795924201</v>
      </c>
      <c r="M1003" s="77">
        <v>4.2881500149336603E-3</v>
      </c>
      <c r="N1003" s="77">
        <v>7.8553936966300002E-7</v>
      </c>
      <c r="O1003" s="77">
        <v>-5.9989104699999997E-10</v>
      </c>
      <c r="P1003" s="77">
        <v>-5.9377499999999996E-13</v>
      </c>
      <c r="Q1003" s="77">
        <v>-5.9377499999999996E-13</v>
      </c>
      <c r="R1003" s="77">
        <v>0</v>
      </c>
      <c r="S1003" s="77">
        <v>0</v>
      </c>
      <c r="T1003" s="77" t="s">
        <v>148</v>
      </c>
      <c r="U1003" s="105">
        <v>1.25707960492E-7</v>
      </c>
      <c r="V1003" s="105">
        <v>0</v>
      </c>
      <c r="W1003" s="101">
        <v>1.2570702657284001E-7</v>
      </c>
    </row>
    <row r="1004" spans="2:23" x14ac:dyDescent="0.35">
      <c r="B1004" s="55" t="s">
        <v>110</v>
      </c>
      <c r="C1004" s="76" t="s">
        <v>133</v>
      </c>
      <c r="D1004" s="55" t="s">
        <v>66</v>
      </c>
      <c r="E1004" s="55" t="s">
        <v>185</v>
      </c>
      <c r="F1004" s="70">
        <v>171.72</v>
      </c>
      <c r="G1004" s="77">
        <v>54000</v>
      </c>
      <c r="H1004" s="77">
        <v>170.9</v>
      </c>
      <c r="I1004" s="77">
        <v>1</v>
      </c>
      <c r="J1004" s="77">
        <v>-38.296662342163799</v>
      </c>
      <c r="K1004" s="77">
        <v>8.8878041400912197E-2</v>
      </c>
      <c r="L1004" s="77">
        <v>-38.296660085076603</v>
      </c>
      <c r="M1004" s="77">
        <v>8.8878030924517099E-2</v>
      </c>
      <c r="N1004" s="77">
        <v>-2.257087183821E-6</v>
      </c>
      <c r="O1004" s="77">
        <v>1.0476395055000001E-8</v>
      </c>
      <c r="P1004" s="77">
        <v>-5.9509999999999996E-13</v>
      </c>
      <c r="Q1004" s="77">
        <v>-5.9509899999999999E-13</v>
      </c>
      <c r="R1004" s="77">
        <v>0</v>
      </c>
      <c r="S1004" s="77">
        <v>0</v>
      </c>
      <c r="T1004" s="77" t="s">
        <v>148</v>
      </c>
      <c r="U1004" s="105">
        <v>-5.6100253811999999E-8</v>
      </c>
      <c r="V1004" s="105">
        <v>0</v>
      </c>
      <c r="W1004" s="101">
        <v>-5.6100670596280001E-8</v>
      </c>
    </row>
    <row r="1005" spans="2:23" x14ac:dyDescent="0.35">
      <c r="B1005" s="55" t="s">
        <v>110</v>
      </c>
      <c r="C1005" s="76" t="s">
        <v>133</v>
      </c>
      <c r="D1005" s="55" t="s">
        <v>66</v>
      </c>
      <c r="E1005" s="55" t="s">
        <v>185</v>
      </c>
      <c r="F1005" s="70">
        <v>171.72</v>
      </c>
      <c r="G1005" s="77">
        <v>54850</v>
      </c>
      <c r="H1005" s="77">
        <v>171.78</v>
      </c>
      <c r="I1005" s="77">
        <v>1</v>
      </c>
      <c r="J1005" s="77">
        <v>23.2299024087412</v>
      </c>
      <c r="K1005" s="77">
        <v>4.2630640907651398E-3</v>
      </c>
      <c r="L1005" s="77">
        <v>23.2299039275977</v>
      </c>
      <c r="M1005" s="77">
        <v>4.2630646482348204E-3</v>
      </c>
      <c r="N1005" s="77">
        <v>-1.518856579397E-6</v>
      </c>
      <c r="O1005" s="77">
        <v>-5.5746968200000005E-10</v>
      </c>
      <c r="P1005" s="77">
        <v>4.5449799999999999E-13</v>
      </c>
      <c r="Q1005" s="77">
        <v>4.5449799999999999E-13</v>
      </c>
      <c r="R1005" s="77">
        <v>0</v>
      </c>
      <c r="S1005" s="77">
        <v>0</v>
      </c>
      <c r="T1005" s="77" t="s">
        <v>149</v>
      </c>
      <c r="U1005" s="105">
        <v>-4.614023095E-9</v>
      </c>
      <c r="V1005" s="105">
        <v>0</v>
      </c>
      <c r="W1005" s="101">
        <v>-4.6140573738500002E-9</v>
      </c>
    </row>
    <row r="1006" spans="2:23" x14ac:dyDescent="0.35">
      <c r="B1006" s="55" t="s">
        <v>110</v>
      </c>
      <c r="C1006" s="76" t="s">
        <v>133</v>
      </c>
      <c r="D1006" s="55" t="s">
        <v>66</v>
      </c>
      <c r="E1006" s="55" t="s">
        <v>131</v>
      </c>
      <c r="F1006" s="70">
        <v>170.9</v>
      </c>
      <c r="G1006" s="77">
        <v>54250</v>
      </c>
      <c r="H1006" s="77">
        <v>170.77</v>
      </c>
      <c r="I1006" s="77">
        <v>1</v>
      </c>
      <c r="J1006" s="77">
        <v>-34.503989803069999</v>
      </c>
      <c r="K1006" s="77">
        <v>1.6191144247692801E-2</v>
      </c>
      <c r="L1006" s="77">
        <v>-34.5039880549404</v>
      </c>
      <c r="M1006" s="77">
        <v>1.6191142607058399E-2</v>
      </c>
      <c r="N1006" s="77">
        <v>-1.748129579981E-6</v>
      </c>
      <c r="O1006" s="77">
        <v>1.6406344679999999E-9</v>
      </c>
      <c r="P1006" s="77">
        <v>-4.1626319999999999E-12</v>
      </c>
      <c r="Q1006" s="77">
        <v>-4.1626319999999999E-12</v>
      </c>
      <c r="R1006" s="77">
        <v>0</v>
      </c>
      <c r="S1006" s="77">
        <v>0</v>
      </c>
      <c r="T1006" s="77" t="s">
        <v>148</v>
      </c>
      <c r="U1006" s="105">
        <v>5.3020943945999999E-8</v>
      </c>
      <c r="V1006" s="105">
        <v>0</v>
      </c>
      <c r="W1006" s="101">
        <v>5.302055003876E-8</v>
      </c>
    </row>
    <row r="1007" spans="2:23" x14ac:dyDescent="0.35">
      <c r="B1007" s="55" t="s">
        <v>110</v>
      </c>
      <c r="C1007" s="76" t="s">
        <v>133</v>
      </c>
      <c r="D1007" s="55" t="s">
        <v>66</v>
      </c>
      <c r="E1007" s="55" t="s">
        <v>186</v>
      </c>
      <c r="F1007" s="70">
        <v>171.51</v>
      </c>
      <c r="G1007" s="77">
        <v>54250</v>
      </c>
      <c r="H1007" s="77">
        <v>170.77</v>
      </c>
      <c r="I1007" s="77">
        <v>1</v>
      </c>
      <c r="J1007" s="77">
        <v>-29.220614524935701</v>
      </c>
      <c r="K1007" s="77">
        <v>5.1401427655536097E-2</v>
      </c>
      <c r="L1007" s="77">
        <v>-29.220615388503202</v>
      </c>
      <c r="M1007" s="77">
        <v>5.1401430693706299E-2</v>
      </c>
      <c r="N1007" s="77">
        <v>8.6356744533099998E-7</v>
      </c>
      <c r="O1007" s="77">
        <v>-3.0381702039999999E-9</v>
      </c>
      <c r="P1007" s="77">
        <v>4.2158599999999999E-13</v>
      </c>
      <c r="Q1007" s="77">
        <v>4.2158599999999999E-13</v>
      </c>
      <c r="R1007" s="77">
        <v>0</v>
      </c>
      <c r="S1007" s="77">
        <v>0</v>
      </c>
      <c r="T1007" s="77" t="s">
        <v>148</v>
      </c>
      <c r="U1007" s="105">
        <v>1.1908746088399999E-7</v>
      </c>
      <c r="V1007" s="105">
        <v>0</v>
      </c>
      <c r="W1007" s="101">
        <v>1.1908657615036E-7</v>
      </c>
    </row>
    <row r="1008" spans="2:23" x14ac:dyDescent="0.35">
      <c r="B1008" s="55" t="s">
        <v>110</v>
      </c>
      <c r="C1008" s="76" t="s">
        <v>133</v>
      </c>
      <c r="D1008" s="55" t="s">
        <v>66</v>
      </c>
      <c r="E1008" s="55" t="s">
        <v>187</v>
      </c>
      <c r="F1008" s="70">
        <v>172.08</v>
      </c>
      <c r="G1008" s="77">
        <v>53550</v>
      </c>
      <c r="H1008" s="77">
        <v>171.89</v>
      </c>
      <c r="I1008" s="77">
        <v>1</v>
      </c>
      <c r="J1008" s="77">
        <v>-24.6500148450389</v>
      </c>
      <c r="K1008" s="77">
        <v>1.07549312039333E-2</v>
      </c>
      <c r="L1008" s="77">
        <v>-24.650012246877299</v>
      </c>
      <c r="M1008" s="77">
        <v>1.07549289367502E-2</v>
      </c>
      <c r="N1008" s="77">
        <v>-2.5981616247339999E-6</v>
      </c>
      <c r="O1008" s="77">
        <v>2.2671830610000002E-9</v>
      </c>
      <c r="P1008" s="77">
        <v>-1.3933790000000001E-12</v>
      </c>
      <c r="Q1008" s="77">
        <v>-1.3933790000000001E-12</v>
      </c>
      <c r="R1008" s="77">
        <v>0</v>
      </c>
      <c r="S1008" s="77">
        <v>0</v>
      </c>
      <c r="T1008" s="77" t="s">
        <v>148</v>
      </c>
      <c r="U1008" s="105">
        <v>-1.03729229902E-7</v>
      </c>
      <c r="V1008" s="105">
        <v>0</v>
      </c>
      <c r="W1008" s="101">
        <v>-1.037300005351E-7</v>
      </c>
    </row>
    <row r="1009" spans="2:23" x14ac:dyDescent="0.35">
      <c r="B1009" s="55" t="s">
        <v>110</v>
      </c>
      <c r="C1009" s="76" t="s">
        <v>133</v>
      </c>
      <c r="D1009" s="55" t="s">
        <v>66</v>
      </c>
      <c r="E1009" s="55" t="s">
        <v>188</v>
      </c>
      <c r="F1009" s="70">
        <v>164.72</v>
      </c>
      <c r="G1009" s="77">
        <v>58200</v>
      </c>
      <c r="H1009" s="77">
        <v>169.68</v>
      </c>
      <c r="I1009" s="77">
        <v>1</v>
      </c>
      <c r="J1009" s="77">
        <v>87.874797392368905</v>
      </c>
      <c r="K1009" s="77">
        <v>1.35906848294798</v>
      </c>
      <c r="L1009" s="77">
        <v>87.874800798790602</v>
      </c>
      <c r="M1009" s="77">
        <v>1.3590685883151801</v>
      </c>
      <c r="N1009" s="77">
        <v>-3.4064216558600002E-6</v>
      </c>
      <c r="O1009" s="77">
        <v>-1.0536719379E-7</v>
      </c>
      <c r="P1009" s="77">
        <v>-3.4114379999999999E-12</v>
      </c>
      <c r="Q1009" s="77">
        <v>-3.4114379999999999E-12</v>
      </c>
      <c r="R1009" s="77">
        <v>0</v>
      </c>
      <c r="S1009" s="77">
        <v>0</v>
      </c>
      <c r="T1009" s="77" t="s">
        <v>149</v>
      </c>
      <c r="U1009" s="105">
        <v>-7.2154338853800001E-7</v>
      </c>
      <c r="V1009" s="105">
        <v>0</v>
      </c>
      <c r="W1009" s="101">
        <v>-7.2154874908311004E-7</v>
      </c>
    </row>
    <row r="1010" spans="2:23" x14ac:dyDescent="0.35">
      <c r="B1010" s="55" t="s">
        <v>110</v>
      </c>
      <c r="C1010" s="76" t="s">
        <v>133</v>
      </c>
      <c r="D1010" s="55" t="s">
        <v>66</v>
      </c>
      <c r="E1010" s="55" t="s">
        <v>189</v>
      </c>
      <c r="F1010" s="70">
        <v>171.78</v>
      </c>
      <c r="G1010" s="77">
        <v>53000</v>
      </c>
      <c r="H1010" s="77">
        <v>172.1</v>
      </c>
      <c r="I1010" s="77">
        <v>1</v>
      </c>
      <c r="J1010" s="77">
        <v>41.353792459043099</v>
      </c>
      <c r="K1010" s="77">
        <v>4.2274565646431402E-2</v>
      </c>
      <c r="L1010" s="77">
        <v>41.353796808920002</v>
      </c>
      <c r="M1010" s="77">
        <v>4.2274574539892203E-2</v>
      </c>
      <c r="N1010" s="77">
        <v>-4.3498769031200002E-6</v>
      </c>
      <c r="O1010" s="77">
        <v>-8.8934608159999994E-9</v>
      </c>
      <c r="P1010" s="77">
        <v>-4.5286909999999999E-12</v>
      </c>
      <c r="Q1010" s="77">
        <v>-4.5286900000000002E-12</v>
      </c>
      <c r="R1010" s="77">
        <v>0</v>
      </c>
      <c r="S1010" s="77">
        <v>0</v>
      </c>
      <c r="T1010" s="77" t="s">
        <v>149</v>
      </c>
      <c r="U1010" s="105">
        <v>-1.37181043683E-7</v>
      </c>
      <c r="V1010" s="105">
        <v>0</v>
      </c>
      <c r="W1010" s="101">
        <v>-1.3718206283886001E-7</v>
      </c>
    </row>
    <row r="1011" spans="2:23" x14ac:dyDescent="0.35">
      <c r="B1011" s="55" t="s">
        <v>110</v>
      </c>
      <c r="C1011" s="76" t="s">
        <v>133</v>
      </c>
      <c r="D1011" s="55" t="s">
        <v>66</v>
      </c>
      <c r="E1011" s="55" t="s">
        <v>190</v>
      </c>
      <c r="F1011" s="70">
        <v>171.94</v>
      </c>
      <c r="G1011" s="77">
        <v>56100</v>
      </c>
      <c r="H1011" s="77">
        <v>171.76</v>
      </c>
      <c r="I1011" s="77">
        <v>1</v>
      </c>
      <c r="J1011" s="77">
        <v>-8.2956728211048798</v>
      </c>
      <c r="K1011" s="77">
        <v>5.27147316669907E-3</v>
      </c>
      <c r="L1011" s="77">
        <v>-8.2956681642068499</v>
      </c>
      <c r="M1011" s="77">
        <v>5.2714672482626398E-3</v>
      </c>
      <c r="N1011" s="77">
        <v>-4.6568980338609999E-6</v>
      </c>
      <c r="O1011" s="77">
        <v>5.918436435E-9</v>
      </c>
      <c r="P1011" s="77">
        <v>-2.7101739999999998E-12</v>
      </c>
      <c r="Q1011" s="77">
        <v>-2.7101730000000001E-12</v>
      </c>
      <c r="R1011" s="77">
        <v>0</v>
      </c>
      <c r="S1011" s="77">
        <v>0</v>
      </c>
      <c r="T1011" s="77" t="s">
        <v>148</v>
      </c>
      <c r="U1011" s="105">
        <v>1.7884165518599999E-7</v>
      </c>
      <c r="V1011" s="105">
        <v>0</v>
      </c>
      <c r="W1011" s="101">
        <v>1.7884032652195001E-7</v>
      </c>
    </row>
    <row r="1012" spans="2:23" x14ac:dyDescent="0.35">
      <c r="B1012" s="55" t="s">
        <v>110</v>
      </c>
      <c r="C1012" s="76" t="s">
        <v>133</v>
      </c>
      <c r="D1012" s="55" t="s">
        <v>66</v>
      </c>
      <c r="E1012" s="55" t="s">
        <v>132</v>
      </c>
      <c r="F1012" s="70">
        <v>171.75</v>
      </c>
      <c r="G1012" s="77">
        <v>56100</v>
      </c>
      <c r="H1012" s="77">
        <v>171.76</v>
      </c>
      <c r="I1012" s="77">
        <v>1</v>
      </c>
      <c r="J1012" s="77">
        <v>3.7700188236776402</v>
      </c>
      <c r="K1012" s="77">
        <v>1.17541856768408E-3</v>
      </c>
      <c r="L1012" s="77">
        <v>3.7700136850593799</v>
      </c>
      <c r="M1012" s="77">
        <v>1.1754153634437399E-3</v>
      </c>
      <c r="N1012" s="77">
        <v>5.1386182593760001E-6</v>
      </c>
      <c r="O1012" s="77">
        <v>3.20424034E-9</v>
      </c>
      <c r="P1012" s="77">
        <v>3.0494760000000002E-12</v>
      </c>
      <c r="Q1012" s="77">
        <v>3.049475E-12</v>
      </c>
      <c r="R1012" s="77">
        <v>0</v>
      </c>
      <c r="S1012" s="77">
        <v>0</v>
      </c>
      <c r="T1012" s="77" t="s">
        <v>148</v>
      </c>
      <c r="U1012" s="105">
        <v>4.9895811691999998E-7</v>
      </c>
      <c r="V1012" s="105">
        <v>0</v>
      </c>
      <c r="W1012" s="101">
        <v>4.9895441002235004E-7</v>
      </c>
    </row>
    <row r="1013" spans="2:23" x14ac:dyDescent="0.35">
      <c r="B1013" s="55" t="s">
        <v>110</v>
      </c>
      <c r="C1013" s="76" t="s">
        <v>133</v>
      </c>
      <c r="D1013" s="55" t="s">
        <v>66</v>
      </c>
      <c r="E1013" s="55" t="s">
        <v>191</v>
      </c>
      <c r="F1013" s="70">
        <v>170.05</v>
      </c>
      <c r="G1013" s="77">
        <v>58054</v>
      </c>
      <c r="H1013" s="77">
        <v>170.32</v>
      </c>
      <c r="I1013" s="77">
        <v>1</v>
      </c>
      <c r="J1013" s="77">
        <v>12.6799276548427</v>
      </c>
      <c r="K1013" s="77">
        <v>9.0358677716609707E-3</v>
      </c>
      <c r="L1013" s="77">
        <v>12.679927675877201</v>
      </c>
      <c r="M1013" s="77">
        <v>9.0358678016398096E-3</v>
      </c>
      <c r="N1013" s="77">
        <v>-2.1034479713999999E-8</v>
      </c>
      <c r="O1013" s="77">
        <v>-2.9978842E-11</v>
      </c>
      <c r="P1013" s="77">
        <v>-5.7416400000000004E-13</v>
      </c>
      <c r="Q1013" s="77">
        <v>-5.7416500000000001E-13</v>
      </c>
      <c r="R1013" s="77">
        <v>0</v>
      </c>
      <c r="S1013" s="77">
        <v>0</v>
      </c>
      <c r="T1013" s="77" t="s">
        <v>148</v>
      </c>
      <c r="U1013" s="105">
        <v>5.7736030600000002E-10</v>
      </c>
      <c r="V1013" s="105">
        <v>0</v>
      </c>
      <c r="W1013" s="101">
        <v>5.7735601663000002E-10</v>
      </c>
    </row>
    <row r="1014" spans="2:23" x14ac:dyDescent="0.35">
      <c r="B1014" s="55" t="s">
        <v>110</v>
      </c>
      <c r="C1014" s="76" t="s">
        <v>133</v>
      </c>
      <c r="D1014" s="55" t="s">
        <v>66</v>
      </c>
      <c r="E1014" s="55" t="s">
        <v>191</v>
      </c>
      <c r="F1014" s="70">
        <v>170.05</v>
      </c>
      <c r="G1014" s="77">
        <v>58104</v>
      </c>
      <c r="H1014" s="77">
        <v>170.42</v>
      </c>
      <c r="I1014" s="77">
        <v>1</v>
      </c>
      <c r="J1014" s="77">
        <v>10.469207043467</v>
      </c>
      <c r="K1014" s="77">
        <v>9.7986240730368098E-3</v>
      </c>
      <c r="L1014" s="77">
        <v>10.4692070545725</v>
      </c>
      <c r="M1014" s="77">
        <v>9.79862409382499E-3</v>
      </c>
      <c r="N1014" s="77">
        <v>-1.1105422137E-8</v>
      </c>
      <c r="O1014" s="77">
        <v>-2.0788177000000001E-11</v>
      </c>
      <c r="P1014" s="77">
        <v>-1.62012E-13</v>
      </c>
      <c r="Q1014" s="77">
        <v>-1.62012E-13</v>
      </c>
      <c r="R1014" s="77">
        <v>0</v>
      </c>
      <c r="S1014" s="77">
        <v>0</v>
      </c>
      <c r="T1014" s="77" t="s">
        <v>148</v>
      </c>
      <c r="U1014" s="105">
        <v>5.7013093399999996E-10</v>
      </c>
      <c r="V1014" s="105">
        <v>0</v>
      </c>
      <c r="W1014" s="101">
        <v>5.7012669834000005E-10</v>
      </c>
    </row>
    <row r="1015" spans="2:23" x14ac:dyDescent="0.35">
      <c r="B1015" s="55" t="s">
        <v>110</v>
      </c>
      <c r="C1015" s="76" t="s">
        <v>133</v>
      </c>
      <c r="D1015" s="55" t="s">
        <v>66</v>
      </c>
      <c r="E1015" s="55" t="s">
        <v>192</v>
      </c>
      <c r="F1015" s="70">
        <v>170.32</v>
      </c>
      <c r="G1015" s="77">
        <v>58104</v>
      </c>
      <c r="H1015" s="77">
        <v>170.42</v>
      </c>
      <c r="I1015" s="77">
        <v>1</v>
      </c>
      <c r="J1015" s="77">
        <v>6.7730436416419204</v>
      </c>
      <c r="K1015" s="77">
        <v>1.53219561373097E-3</v>
      </c>
      <c r="L1015" s="77">
        <v>6.7730436360445303</v>
      </c>
      <c r="M1015" s="77">
        <v>1.5321956111984899E-3</v>
      </c>
      <c r="N1015" s="77">
        <v>5.5973906070000002E-9</v>
      </c>
      <c r="O1015" s="77">
        <v>2.532479E-12</v>
      </c>
      <c r="P1015" s="77">
        <v>5.0594299999999998E-13</v>
      </c>
      <c r="Q1015" s="77">
        <v>5.0594299999999998E-13</v>
      </c>
      <c r="R1015" s="77">
        <v>0</v>
      </c>
      <c r="S1015" s="77">
        <v>0</v>
      </c>
      <c r="T1015" s="77" t="s">
        <v>148</v>
      </c>
      <c r="U1015" s="105">
        <v>-1.28280539E-10</v>
      </c>
      <c r="V1015" s="105">
        <v>0</v>
      </c>
      <c r="W1015" s="101">
        <v>-1.2828149203000001E-10</v>
      </c>
    </row>
    <row r="1016" spans="2:23" x14ac:dyDescent="0.35">
      <c r="B1016" s="55" t="s">
        <v>110</v>
      </c>
      <c r="C1016" s="76" t="s">
        <v>133</v>
      </c>
      <c r="D1016" s="55" t="s">
        <v>66</v>
      </c>
      <c r="E1016" s="55" t="s">
        <v>193</v>
      </c>
      <c r="F1016" s="70">
        <v>169.91</v>
      </c>
      <c r="G1016" s="77">
        <v>58200</v>
      </c>
      <c r="H1016" s="77">
        <v>169.68</v>
      </c>
      <c r="I1016" s="77">
        <v>1</v>
      </c>
      <c r="J1016" s="77">
        <v>-49.127007834611703</v>
      </c>
      <c r="K1016" s="77">
        <v>9.87106325601836E-2</v>
      </c>
      <c r="L1016" s="77">
        <v>-49.1270111816265</v>
      </c>
      <c r="M1016" s="77">
        <v>9.8710646010461894E-2</v>
      </c>
      <c r="N1016" s="77">
        <v>3.3470148430580002E-6</v>
      </c>
      <c r="O1016" s="77">
        <v>-1.3450278304E-8</v>
      </c>
      <c r="P1016" s="77">
        <v>2.918646E-12</v>
      </c>
      <c r="Q1016" s="77">
        <v>2.918646E-12</v>
      </c>
      <c r="R1016" s="77">
        <v>0</v>
      </c>
      <c r="S1016" s="77">
        <v>0</v>
      </c>
      <c r="T1016" s="77" t="s">
        <v>148</v>
      </c>
      <c r="U1016" s="105">
        <v>-1.5139765907789999E-6</v>
      </c>
      <c r="V1016" s="105">
        <v>0</v>
      </c>
      <c r="W1016" s="101">
        <v>-1.51398783852922E-6</v>
      </c>
    </row>
    <row r="1017" spans="2:23" x14ac:dyDescent="0.35">
      <c r="B1017" s="55" t="s">
        <v>110</v>
      </c>
      <c r="C1017" s="76" t="s">
        <v>133</v>
      </c>
      <c r="D1017" s="55" t="s">
        <v>66</v>
      </c>
      <c r="E1017" s="55" t="s">
        <v>193</v>
      </c>
      <c r="F1017" s="70">
        <v>169.91</v>
      </c>
      <c r="G1017" s="77">
        <v>58300</v>
      </c>
      <c r="H1017" s="77">
        <v>170.32</v>
      </c>
      <c r="I1017" s="77">
        <v>1</v>
      </c>
      <c r="J1017" s="77">
        <v>39.125089746070898</v>
      </c>
      <c r="K1017" s="77">
        <v>5.8016283345484199E-2</v>
      </c>
      <c r="L1017" s="77">
        <v>39.125093086333699</v>
      </c>
      <c r="M1017" s="77">
        <v>5.8016293251641197E-2</v>
      </c>
      <c r="N1017" s="77">
        <v>-3.340262777485E-6</v>
      </c>
      <c r="O1017" s="77">
        <v>-9.9061569710000006E-9</v>
      </c>
      <c r="P1017" s="77">
        <v>-2.3340780000000001E-12</v>
      </c>
      <c r="Q1017" s="77">
        <v>-2.3340780000000001E-12</v>
      </c>
      <c r="R1017" s="77">
        <v>0</v>
      </c>
      <c r="S1017" s="77">
        <v>0</v>
      </c>
      <c r="T1017" s="77" t="s">
        <v>148</v>
      </c>
      <c r="U1017" s="105">
        <v>-3.1567815437100001E-7</v>
      </c>
      <c r="V1017" s="105">
        <v>0</v>
      </c>
      <c r="W1017" s="101">
        <v>-3.1568049963118999E-7</v>
      </c>
    </row>
    <row r="1018" spans="2:23" x14ac:dyDescent="0.35">
      <c r="B1018" s="55" t="s">
        <v>110</v>
      </c>
      <c r="C1018" s="76" t="s">
        <v>133</v>
      </c>
      <c r="D1018" s="55" t="s">
        <v>66</v>
      </c>
      <c r="E1018" s="55" t="s">
        <v>193</v>
      </c>
      <c r="F1018" s="70">
        <v>169.91</v>
      </c>
      <c r="G1018" s="77">
        <v>58500</v>
      </c>
      <c r="H1018" s="77">
        <v>169.83</v>
      </c>
      <c r="I1018" s="77">
        <v>1</v>
      </c>
      <c r="J1018" s="77">
        <v>-12.5515549773859</v>
      </c>
      <c r="K1018" s="77">
        <v>8.1921596822176598E-4</v>
      </c>
      <c r="L1018" s="77">
        <v>-12.551554982314601</v>
      </c>
      <c r="M1018" s="77">
        <v>8.19215968865145E-4</v>
      </c>
      <c r="N1018" s="77">
        <v>4.9287407489999998E-9</v>
      </c>
      <c r="O1018" s="77">
        <v>-6.4337899999999996E-13</v>
      </c>
      <c r="P1018" s="77">
        <v>6.9331499999999996E-13</v>
      </c>
      <c r="Q1018" s="77">
        <v>6.9331499999999996E-13</v>
      </c>
      <c r="R1018" s="77">
        <v>0</v>
      </c>
      <c r="S1018" s="77">
        <v>0</v>
      </c>
      <c r="T1018" s="77" t="s">
        <v>148</v>
      </c>
      <c r="U1018" s="105">
        <v>2.85008477E-10</v>
      </c>
      <c r="V1018" s="105">
        <v>0</v>
      </c>
      <c r="W1018" s="101">
        <v>2.8500635959000002E-10</v>
      </c>
    </row>
    <row r="1019" spans="2:23" x14ac:dyDescent="0.35">
      <c r="B1019" s="55" t="s">
        <v>110</v>
      </c>
      <c r="C1019" s="76" t="s">
        <v>133</v>
      </c>
      <c r="D1019" s="55" t="s">
        <v>66</v>
      </c>
      <c r="E1019" s="55" t="s">
        <v>194</v>
      </c>
      <c r="F1019" s="70">
        <v>170.32</v>
      </c>
      <c r="G1019" s="77">
        <v>58305</v>
      </c>
      <c r="H1019" s="77">
        <v>170.32</v>
      </c>
      <c r="I1019" s="77">
        <v>1</v>
      </c>
      <c r="J1019" s="77">
        <v>15.6203109633207</v>
      </c>
      <c r="K1019" s="77">
        <v>0</v>
      </c>
      <c r="L1019" s="77">
        <v>15.6203109633209</v>
      </c>
      <c r="M1019" s="77">
        <v>0</v>
      </c>
      <c r="N1019" s="77">
        <v>-2.2759600000000002E-13</v>
      </c>
      <c r="O1019" s="77">
        <v>0</v>
      </c>
      <c r="P1019" s="77">
        <v>-1.6966399999999999E-13</v>
      </c>
      <c r="Q1019" s="77">
        <v>-1.6966399999999999E-13</v>
      </c>
      <c r="R1019" s="77">
        <v>0</v>
      </c>
      <c r="S1019" s="77">
        <v>0</v>
      </c>
      <c r="T1019" s="77" t="s">
        <v>148</v>
      </c>
      <c r="U1019" s="105">
        <v>0</v>
      </c>
      <c r="V1019" s="105">
        <v>0</v>
      </c>
      <c r="W1019" s="101">
        <v>0</v>
      </c>
    </row>
    <row r="1020" spans="2:23" x14ac:dyDescent="0.35">
      <c r="B1020" s="55" t="s">
        <v>110</v>
      </c>
      <c r="C1020" s="76" t="s">
        <v>133</v>
      </c>
      <c r="D1020" s="55" t="s">
        <v>66</v>
      </c>
      <c r="E1020" s="55" t="s">
        <v>194</v>
      </c>
      <c r="F1020" s="70">
        <v>170.32</v>
      </c>
      <c r="G1020" s="77">
        <v>58350</v>
      </c>
      <c r="H1020" s="77">
        <v>171.03</v>
      </c>
      <c r="I1020" s="77">
        <v>1</v>
      </c>
      <c r="J1020" s="77">
        <v>38.154000339688302</v>
      </c>
      <c r="K1020" s="77">
        <v>9.6514749289358007E-2</v>
      </c>
      <c r="L1020" s="77">
        <v>38.154006191010097</v>
      </c>
      <c r="M1020" s="77">
        <v>9.6514778892487302E-2</v>
      </c>
      <c r="N1020" s="77">
        <v>-5.85132184372E-6</v>
      </c>
      <c r="O1020" s="77">
        <v>-2.9603129388E-8</v>
      </c>
      <c r="P1020" s="77">
        <v>-3.0558130000000002E-12</v>
      </c>
      <c r="Q1020" s="77">
        <v>-3.055812E-12</v>
      </c>
      <c r="R1020" s="77">
        <v>0</v>
      </c>
      <c r="S1020" s="77">
        <v>0</v>
      </c>
      <c r="T1020" s="77" t="s">
        <v>148</v>
      </c>
      <c r="U1020" s="105">
        <v>-8.9807559924400005E-7</v>
      </c>
      <c r="V1020" s="105">
        <v>0</v>
      </c>
      <c r="W1020" s="101">
        <v>-8.9808227129566001E-7</v>
      </c>
    </row>
    <row r="1021" spans="2:23" x14ac:dyDescent="0.35">
      <c r="B1021" s="55" t="s">
        <v>110</v>
      </c>
      <c r="C1021" s="76" t="s">
        <v>133</v>
      </c>
      <c r="D1021" s="55" t="s">
        <v>66</v>
      </c>
      <c r="E1021" s="55" t="s">
        <v>194</v>
      </c>
      <c r="F1021" s="70">
        <v>170.32</v>
      </c>
      <c r="G1021" s="77">
        <v>58600</v>
      </c>
      <c r="H1021" s="77">
        <v>170.29</v>
      </c>
      <c r="I1021" s="77">
        <v>1</v>
      </c>
      <c r="J1021" s="77">
        <v>-24.3542149152786</v>
      </c>
      <c r="K1021" s="77">
        <v>2.2776106910959801E-3</v>
      </c>
      <c r="L1021" s="77">
        <v>-24.354217446325801</v>
      </c>
      <c r="M1021" s="77">
        <v>2.2776111645040199E-3</v>
      </c>
      <c r="N1021" s="77">
        <v>2.5310472662190001E-6</v>
      </c>
      <c r="O1021" s="77">
        <v>-4.7340804300000001E-10</v>
      </c>
      <c r="P1021" s="77">
        <v>-5.6268200000000003E-13</v>
      </c>
      <c r="Q1021" s="77">
        <v>-5.62683E-13</v>
      </c>
      <c r="R1021" s="77">
        <v>0</v>
      </c>
      <c r="S1021" s="77">
        <v>0</v>
      </c>
      <c r="T1021" s="77" t="s">
        <v>149</v>
      </c>
      <c r="U1021" s="105">
        <v>-4.692338842E-9</v>
      </c>
      <c r="V1021" s="105">
        <v>0</v>
      </c>
      <c r="W1021" s="101">
        <v>-4.6923737026799998E-9</v>
      </c>
    </row>
    <row r="1022" spans="2:23" x14ac:dyDescent="0.35">
      <c r="B1022" s="55" t="s">
        <v>110</v>
      </c>
      <c r="C1022" s="76" t="s">
        <v>133</v>
      </c>
      <c r="D1022" s="55" t="s">
        <v>66</v>
      </c>
      <c r="E1022" s="55" t="s">
        <v>195</v>
      </c>
      <c r="F1022" s="70">
        <v>170.32</v>
      </c>
      <c r="G1022" s="77">
        <v>58300</v>
      </c>
      <c r="H1022" s="77">
        <v>170.32</v>
      </c>
      <c r="I1022" s="77">
        <v>2</v>
      </c>
      <c r="J1022" s="77">
        <v>-9.6265890366784994</v>
      </c>
      <c r="K1022" s="77">
        <v>0</v>
      </c>
      <c r="L1022" s="77">
        <v>-9.6265890366786309</v>
      </c>
      <c r="M1022" s="77">
        <v>0</v>
      </c>
      <c r="N1022" s="77">
        <v>1.31839E-13</v>
      </c>
      <c r="O1022" s="77">
        <v>0</v>
      </c>
      <c r="P1022" s="77">
        <v>8.8761000000000002E-14</v>
      </c>
      <c r="Q1022" s="77">
        <v>8.8761000000000002E-14</v>
      </c>
      <c r="R1022" s="77">
        <v>0</v>
      </c>
      <c r="S1022" s="77">
        <v>0</v>
      </c>
      <c r="T1022" s="77" t="s">
        <v>148</v>
      </c>
      <c r="U1022" s="105">
        <v>0</v>
      </c>
      <c r="V1022" s="105">
        <v>0</v>
      </c>
      <c r="W1022" s="101">
        <v>0</v>
      </c>
    </row>
    <row r="1023" spans="2:23" x14ac:dyDescent="0.35">
      <c r="B1023" s="55" t="s">
        <v>110</v>
      </c>
      <c r="C1023" s="76" t="s">
        <v>133</v>
      </c>
      <c r="D1023" s="55" t="s">
        <v>66</v>
      </c>
      <c r="E1023" s="55" t="s">
        <v>196</v>
      </c>
      <c r="F1023" s="70">
        <v>170.26</v>
      </c>
      <c r="G1023" s="77">
        <v>58500</v>
      </c>
      <c r="H1023" s="77">
        <v>169.83</v>
      </c>
      <c r="I1023" s="77">
        <v>1</v>
      </c>
      <c r="J1023" s="77">
        <v>-120.76809486170301</v>
      </c>
      <c r="K1023" s="77">
        <v>0.205647551585006</v>
      </c>
      <c r="L1023" s="77">
        <v>-120.768090039735</v>
      </c>
      <c r="M1023" s="77">
        <v>0.205647535163022</v>
      </c>
      <c r="N1023" s="77">
        <v>-4.8219678472349997E-6</v>
      </c>
      <c r="O1023" s="77">
        <v>1.6421983998000001E-8</v>
      </c>
      <c r="P1023" s="77">
        <v>-2.198321E-12</v>
      </c>
      <c r="Q1023" s="77">
        <v>-2.198321E-12</v>
      </c>
      <c r="R1023" s="77">
        <v>0</v>
      </c>
      <c r="S1023" s="77">
        <v>0</v>
      </c>
      <c r="T1023" s="77" t="s">
        <v>148</v>
      </c>
      <c r="U1023" s="105">
        <v>7.1903009468699997E-7</v>
      </c>
      <c r="V1023" s="105">
        <v>0</v>
      </c>
      <c r="W1023" s="101">
        <v>7.1902475281385003E-7</v>
      </c>
    </row>
    <row r="1024" spans="2:23" x14ac:dyDescent="0.35">
      <c r="B1024" s="55" t="s">
        <v>110</v>
      </c>
      <c r="C1024" s="76" t="s">
        <v>133</v>
      </c>
      <c r="D1024" s="55" t="s">
        <v>66</v>
      </c>
      <c r="E1024" s="55" t="s">
        <v>197</v>
      </c>
      <c r="F1024" s="70">
        <v>169.83</v>
      </c>
      <c r="G1024" s="77">
        <v>58600</v>
      </c>
      <c r="H1024" s="77">
        <v>170.29</v>
      </c>
      <c r="I1024" s="77">
        <v>1</v>
      </c>
      <c r="J1024" s="77">
        <v>31.506536043061701</v>
      </c>
      <c r="K1024" s="77">
        <v>4.5364644873876397E-2</v>
      </c>
      <c r="L1024" s="77">
        <v>31.5065385780002</v>
      </c>
      <c r="M1024" s="77">
        <v>4.5364652173732499E-2</v>
      </c>
      <c r="N1024" s="77">
        <v>-2.5349385257560002E-6</v>
      </c>
      <c r="O1024" s="77">
        <v>-7.2998561619999998E-9</v>
      </c>
      <c r="P1024" s="77">
        <v>-2.036546E-12</v>
      </c>
      <c r="Q1024" s="77">
        <v>-2.036546E-12</v>
      </c>
      <c r="R1024" s="77">
        <v>0</v>
      </c>
      <c r="S1024" s="77">
        <v>0</v>
      </c>
      <c r="T1024" s="77" t="s">
        <v>149</v>
      </c>
      <c r="U1024" s="105">
        <v>-7.5341817105000003E-8</v>
      </c>
      <c r="V1024" s="105">
        <v>0</v>
      </c>
      <c r="W1024" s="101">
        <v>-7.5342376840169996E-8</v>
      </c>
    </row>
    <row r="1025" spans="2:23" x14ac:dyDescent="0.35">
      <c r="B1025" s="55" t="s">
        <v>110</v>
      </c>
      <c r="C1025" s="76" t="s">
        <v>111</v>
      </c>
      <c r="D1025" s="55" t="s">
        <v>67</v>
      </c>
      <c r="E1025" s="55" t="s">
        <v>112</v>
      </c>
      <c r="F1025" s="70">
        <v>166.22</v>
      </c>
      <c r="G1025" s="77">
        <v>50050</v>
      </c>
      <c r="H1025" s="77">
        <v>166.22</v>
      </c>
      <c r="I1025" s="77">
        <v>1</v>
      </c>
      <c r="J1025" s="77">
        <v>6.8300893964124006E-5</v>
      </c>
      <c r="K1025" s="77">
        <v>8.5369699999999997E-13</v>
      </c>
      <c r="L1025" s="77">
        <v>-5.9957611102468002E-5</v>
      </c>
      <c r="M1025" s="77">
        <v>6.5786900000000003E-13</v>
      </c>
      <c r="N1025" s="77">
        <v>1.28258505066592E-4</v>
      </c>
      <c r="O1025" s="77">
        <v>1.9582799999999999E-13</v>
      </c>
      <c r="P1025" s="77">
        <v>-4.5210258999999999E-11</v>
      </c>
      <c r="Q1025" s="77">
        <v>-4.5210257999999999E-11</v>
      </c>
      <c r="R1025" s="77">
        <v>0</v>
      </c>
      <c r="S1025" s="77">
        <v>0</v>
      </c>
      <c r="T1025" s="77" t="s">
        <v>127</v>
      </c>
      <c r="U1025" s="105">
        <v>3.2552095000000001E-11</v>
      </c>
      <c r="V1025" s="105">
        <v>0</v>
      </c>
      <c r="W1025" s="101">
        <v>3.2552937359999997E-11</v>
      </c>
    </row>
    <row r="1026" spans="2:23" x14ac:dyDescent="0.35">
      <c r="B1026" s="55" t="s">
        <v>110</v>
      </c>
      <c r="C1026" s="76" t="s">
        <v>111</v>
      </c>
      <c r="D1026" s="55" t="s">
        <v>67</v>
      </c>
      <c r="E1026" s="55" t="s">
        <v>128</v>
      </c>
      <c r="F1026" s="70">
        <v>172.78</v>
      </c>
      <c r="G1026" s="77">
        <v>56050</v>
      </c>
      <c r="H1026" s="77">
        <v>172.31</v>
      </c>
      <c r="I1026" s="77">
        <v>1</v>
      </c>
      <c r="J1026" s="77">
        <v>-35.8114093417501</v>
      </c>
      <c r="K1026" s="77">
        <v>4.1038625249356503E-2</v>
      </c>
      <c r="L1026" s="77">
        <v>-35.811396086171698</v>
      </c>
      <c r="M1026" s="77">
        <v>4.1038594868501699E-2</v>
      </c>
      <c r="N1026" s="77">
        <v>-1.3255578401593999E-5</v>
      </c>
      <c r="O1026" s="77">
        <v>3.0380854813999998E-8</v>
      </c>
      <c r="P1026" s="77">
        <v>1.3203345000000001E-11</v>
      </c>
      <c r="Q1026" s="77">
        <v>1.3203345000000001E-11</v>
      </c>
      <c r="R1026" s="77">
        <v>0</v>
      </c>
      <c r="S1026" s="77">
        <v>0</v>
      </c>
      <c r="T1026" s="77" t="s">
        <v>127</v>
      </c>
      <c r="U1026" s="105">
        <v>-1.040656470296E-6</v>
      </c>
      <c r="V1026" s="105">
        <v>0</v>
      </c>
      <c r="W1026" s="101">
        <v>-1.0406295409302701E-6</v>
      </c>
    </row>
    <row r="1027" spans="2:23" x14ac:dyDescent="0.35">
      <c r="B1027" s="55" t="s">
        <v>110</v>
      </c>
      <c r="C1027" s="76" t="s">
        <v>111</v>
      </c>
      <c r="D1027" s="55" t="s">
        <v>67</v>
      </c>
      <c r="E1027" s="55" t="s">
        <v>114</v>
      </c>
      <c r="F1027" s="70">
        <v>166.22</v>
      </c>
      <c r="G1027" s="77">
        <v>51450</v>
      </c>
      <c r="H1027" s="77">
        <v>170.11</v>
      </c>
      <c r="I1027" s="77">
        <v>10</v>
      </c>
      <c r="J1027" s="77">
        <v>50.460366889770803</v>
      </c>
      <c r="K1027" s="77">
        <v>0.44406576048780799</v>
      </c>
      <c r="L1027" s="77">
        <v>50.460349171043099</v>
      </c>
      <c r="M1027" s="77">
        <v>0.44406544862804997</v>
      </c>
      <c r="N1027" s="77">
        <v>1.7718727685078998E-5</v>
      </c>
      <c r="O1027" s="77">
        <v>3.1185975806999998E-7</v>
      </c>
      <c r="P1027" s="77">
        <v>-6.9388780000000001E-12</v>
      </c>
      <c r="Q1027" s="77">
        <v>-6.9388789999999998E-12</v>
      </c>
      <c r="R1027" s="77">
        <v>0</v>
      </c>
      <c r="S1027" s="77">
        <v>0</v>
      </c>
      <c r="T1027" s="77" t="s">
        <v>129</v>
      </c>
      <c r="U1027" s="105">
        <v>-1.6481954479172E-5</v>
      </c>
      <c r="V1027" s="105">
        <v>0</v>
      </c>
      <c r="W1027" s="101">
        <v>-1.6481527970912199E-5</v>
      </c>
    </row>
    <row r="1028" spans="2:23" x14ac:dyDescent="0.35">
      <c r="B1028" s="55" t="s">
        <v>110</v>
      </c>
      <c r="C1028" s="76" t="s">
        <v>111</v>
      </c>
      <c r="D1028" s="55" t="s">
        <v>67</v>
      </c>
      <c r="E1028" s="55" t="s">
        <v>130</v>
      </c>
      <c r="F1028" s="70">
        <v>170.11</v>
      </c>
      <c r="G1028" s="77">
        <v>54000</v>
      </c>
      <c r="H1028" s="77">
        <v>170.87</v>
      </c>
      <c r="I1028" s="77">
        <v>10</v>
      </c>
      <c r="J1028" s="77">
        <v>31.405341821289699</v>
      </c>
      <c r="K1028" s="77">
        <v>4.71843764765923E-2</v>
      </c>
      <c r="L1028" s="77">
        <v>31.405324284838901</v>
      </c>
      <c r="M1028" s="77">
        <v>4.7184323781973E-2</v>
      </c>
      <c r="N1028" s="77">
        <v>1.7536450780398001E-5</v>
      </c>
      <c r="O1028" s="77">
        <v>5.2694619241000002E-8</v>
      </c>
      <c r="P1028" s="77">
        <v>-6.4196039999999997E-12</v>
      </c>
      <c r="Q1028" s="77">
        <v>-6.4196050000000003E-12</v>
      </c>
      <c r="R1028" s="77">
        <v>0</v>
      </c>
      <c r="S1028" s="77">
        <v>0</v>
      </c>
      <c r="T1028" s="77" t="s">
        <v>129</v>
      </c>
      <c r="U1028" s="105">
        <v>-4.3437969587069998E-6</v>
      </c>
      <c r="V1028" s="105">
        <v>0</v>
      </c>
      <c r="W1028" s="101">
        <v>-4.3436845530281602E-6</v>
      </c>
    </row>
    <row r="1029" spans="2:23" x14ac:dyDescent="0.35">
      <c r="B1029" s="55" t="s">
        <v>110</v>
      </c>
      <c r="C1029" s="76" t="s">
        <v>111</v>
      </c>
      <c r="D1029" s="55" t="s">
        <v>67</v>
      </c>
      <c r="E1029" s="55" t="s">
        <v>131</v>
      </c>
      <c r="F1029" s="70">
        <v>170.87</v>
      </c>
      <c r="G1029" s="77">
        <v>56100</v>
      </c>
      <c r="H1029" s="77">
        <v>172.17</v>
      </c>
      <c r="I1029" s="77">
        <v>10</v>
      </c>
      <c r="J1029" s="77">
        <v>14.913618944929899</v>
      </c>
      <c r="K1029" s="77">
        <v>4.0657650290319799E-2</v>
      </c>
      <c r="L1029" s="77">
        <v>14.913600112944099</v>
      </c>
      <c r="M1029" s="77">
        <v>4.0657547610505801E-2</v>
      </c>
      <c r="N1029" s="77">
        <v>1.8831985804102001E-5</v>
      </c>
      <c r="O1029" s="77">
        <v>1.02679814006E-7</v>
      </c>
      <c r="P1029" s="77">
        <v>-9.0212690000000006E-12</v>
      </c>
      <c r="Q1029" s="77">
        <v>-9.0212690000000006E-12</v>
      </c>
      <c r="R1029" s="77">
        <v>0</v>
      </c>
      <c r="S1029" s="77">
        <v>0</v>
      </c>
      <c r="T1029" s="77" t="s">
        <v>129</v>
      </c>
      <c r="U1029" s="105">
        <v>-6.8699398470680001E-6</v>
      </c>
      <c r="V1029" s="105">
        <v>0</v>
      </c>
      <c r="W1029" s="101">
        <v>-6.8697620716656502E-6</v>
      </c>
    </row>
    <row r="1030" spans="2:23" x14ac:dyDescent="0.35">
      <c r="B1030" s="55" t="s">
        <v>110</v>
      </c>
      <c r="C1030" s="76" t="s">
        <v>111</v>
      </c>
      <c r="D1030" s="55" t="s">
        <v>67</v>
      </c>
      <c r="E1030" s="55" t="s">
        <v>132</v>
      </c>
      <c r="F1030" s="70">
        <v>172.31</v>
      </c>
      <c r="G1030" s="77">
        <v>56100</v>
      </c>
      <c r="H1030" s="77">
        <v>172.17</v>
      </c>
      <c r="I1030" s="77">
        <v>10</v>
      </c>
      <c r="J1030" s="77">
        <v>-1.7810339028453599</v>
      </c>
      <c r="K1030" s="77">
        <v>2.27438262413163E-4</v>
      </c>
      <c r="L1030" s="77">
        <v>-1.78101682864213</v>
      </c>
      <c r="M1030" s="77">
        <v>2.2743390167809501E-4</v>
      </c>
      <c r="N1030" s="77">
        <v>-1.7074203224193E-5</v>
      </c>
      <c r="O1030" s="77">
        <v>4.3607350690000004E-9</v>
      </c>
      <c r="P1030" s="77">
        <v>8.8351119999999994E-12</v>
      </c>
      <c r="Q1030" s="77">
        <v>8.8351119999999994E-12</v>
      </c>
      <c r="R1030" s="77">
        <v>0</v>
      </c>
      <c r="S1030" s="77">
        <v>0</v>
      </c>
      <c r="T1030" s="77" t="s">
        <v>129</v>
      </c>
      <c r="U1030" s="105">
        <v>-1.6392954431649999E-6</v>
      </c>
      <c r="V1030" s="105">
        <v>0</v>
      </c>
      <c r="W1030" s="101">
        <v>-1.63925302264699E-6</v>
      </c>
    </row>
    <row r="1031" spans="2:23" x14ac:dyDescent="0.35">
      <c r="B1031" s="55" t="s">
        <v>110</v>
      </c>
      <c r="C1031" s="76" t="s">
        <v>133</v>
      </c>
      <c r="D1031" s="55" t="s">
        <v>67</v>
      </c>
      <c r="E1031" s="55" t="s">
        <v>134</v>
      </c>
      <c r="F1031" s="70">
        <v>164.85</v>
      </c>
      <c r="G1031" s="77">
        <v>50000</v>
      </c>
      <c r="H1031" s="77">
        <v>164.85</v>
      </c>
      <c r="I1031" s="77">
        <v>1</v>
      </c>
      <c r="J1031" s="77">
        <v>5.2692700000000004E-13</v>
      </c>
      <c r="K1031" s="77">
        <v>0</v>
      </c>
      <c r="L1031" s="77">
        <v>2.9014500000000002E-13</v>
      </c>
      <c r="M1031" s="77">
        <v>0</v>
      </c>
      <c r="N1031" s="77">
        <v>2.3678200000000002E-13</v>
      </c>
      <c r="O1031" s="77">
        <v>0</v>
      </c>
      <c r="P1031" s="77">
        <v>1.70629E-13</v>
      </c>
      <c r="Q1031" s="77">
        <v>1.70629E-13</v>
      </c>
      <c r="R1031" s="77">
        <v>0</v>
      </c>
      <c r="S1031" s="77">
        <v>0</v>
      </c>
      <c r="T1031" s="77" t="s">
        <v>135</v>
      </c>
      <c r="U1031" s="105">
        <v>0</v>
      </c>
      <c r="V1031" s="105">
        <v>0</v>
      </c>
      <c r="W1031" s="101">
        <v>0</v>
      </c>
    </row>
    <row r="1032" spans="2:23" x14ac:dyDescent="0.35">
      <c r="B1032" s="55" t="s">
        <v>110</v>
      </c>
      <c r="C1032" s="76" t="s">
        <v>133</v>
      </c>
      <c r="D1032" s="55" t="s">
        <v>67</v>
      </c>
      <c r="E1032" s="55" t="s">
        <v>136</v>
      </c>
      <c r="F1032" s="70">
        <v>171.35</v>
      </c>
      <c r="G1032" s="77">
        <v>56050</v>
      </c>
      <c r="H1032" s="77">
        <v>172.31</v>
      </c>
      <c r="I1032" s="77">
        <v>1</v>
      </c>
      <c r="J1032" s="77">
        <v>56.052611046077601</v>
      </c>
      <c r="K1032" s="77">
        <v>0.15709476025414301</v>
      </c>
      <c r="L1032" s="77">
        <v>56.052632508682102</v>
      </c>
      <c r="M1032" s="77">
        <v>0.15709488055766899</v>
      </c>
      <c r="N1032" s="77">
        <v>-2.1462604504752E-5</v>
      </c>
      <c r="O1032" s="77">
        <v>-1.2030352527999999E-7</v>
      </c>
      <c r="P1032" s="77">
        <v>3.8524800000000002E-12</v>
      </c>
      <c r="Q1032" s="77">
        <v>3.8524800000000002E-12</v>
      </c>
      <c r="R1032" s="77">
        <v>0</v>
      </c>
      <c r="S1032" s="77">
        <v>0</v>
      </c>
      <c r="T1032" s="77" t="s">
        <v>135</v>
      </c>
      <c r="U1032" s="105">
        <v>1.5461432670000001E-8</v>
      </c>
      <c r="V1032" s="105">
        <v>0</v>
      </c>
      <c r="W1032" s="101">
        <v>1.546183276992E-8</v>
      </c>
    </row>
    <row r="1033" spans="2:23" x14ac:dyDescent="0.35">
      <c r="B1033" s="55" t="s">
        <v>110</v>
      </c>
      <c r="C1033" s="76" t="s">
        <v>133</v>
      </c>
      <c r="D1033" s="55" t="s">
        <v>67</v>
      </c>
      <c r="E1033" s="55" t="s">
        <v>146</v>
      </c>
      <c r="F1033" s="70">
        <v>171.02</v>
      </c>
      <c r="G1033" s="77">
        <v>58350</v>
      </c>
      <c r="H1033" s="77">
        <v>170.69</v>
      </c>
      <c r="I1033" s="77">
        <v>1</v>
      </c>
      <c r="J1033" s="77">
        <v>-20.2412572083017</v>
      </c>
      <c r="K1033" s="77">
        <v>2.9171244728130801E-2</v>
      </c>
      <c r="L1033" s="77">
        <v>-20.241236478846101</v>
      </c>
      <c r="M1033" s="77">
        <v>2.9171184978511101E-2</v>
      </c>
      <c r="N1033" s="77">
        <v>-2.0729455504909E-5</v>
      </c>
      <c r="O1033" s="77">
        <v>5.9749619672000004E-8</v>
      </c>
      <c r="P1033" s="77">
        <v>1.6523957000000001E-11</v>
      </c>
      <c r="Q1033" s="77">
        <v>1.6523957999999999E-11</v>
      </c>
      <c r="R1033" s="77">
        <v>0</v>
      </c>
      <c r="S1033" s="77">
        <v>0</v>
      </c>
      <c r="T1033" s="77" t="s">
        <v>135</v>
      </c>
      <c r="U1033" s="105">
        <v>3.437558323906E-6</v>
      </c>
      <c r="V1033" s="105">
        <v>0</v>
      </c>
      <c r="W1033" s="101">
        <v>3.4376472785879498E-6</v>
      </c>
    </row>
    <row r="1034" spans="2:23" x14ac:dyDescent="0.35">
      <c r="B1034" s="55" t="s">
        <v>110</v>
      </c>
      <c r="C1034" s="76" t="s">
        <v>133</v>
      </c>
      <c r="D1034" s="55" t="s">
        <v>67</v>
      </c>
      <c r="E1034" s="55" t="s">
        <v>147</v>
      </c>
      <c r="F1034" s="70">
        <v>164.85</v>
      </c>
      <c r="G1034" s="77">
        <v>50050</v>
      </c>
      <c r="H1034" s="77">
        <v>166.22</v>
      </c>
      <c r="I1034" s="77">
        <v>1</v>
      </c>
      <c r="J1034" s="77">
        <v>75.892107042643602</v>
      </c>
      <c r="K1034" s="77">
        <v>0.33348152966844302</v>
      </c>
      <c r="L1034" s="77">
        <v>75.892120372480207</v>
      </c>
      <c r="M1034" s="77">
        <v>0.33348164681513698</v>
      </c>
      <c r="N1034" s="77">
        <v>-1.3329836678899E-5</v>
      </c>
      <c r="O1034" s="77">
        <v>-1.17146693951E-7</v>
      </c>
      <c r="P1034" s="77">
        <v>4.5534229999999999E-12</v>
      </c>
      <c r="Q1034" s="77">
        <v>4.5534239999999997E-12</v>
      </c>
      <c r="R1034" s="77">
        <v>0</v>
      </c>
      <c r="S1034" s="77">
        <v>0</v>
      </c>
      <c r="T1034" s="77" t="s">
        <v>148</v>
      </c>
      <c r="U1034" s="105">
        <v>-1.130001733129E-6</v>
      </c>
      <c r="V1034" s="105">
        <v>0</v>
      </c>
      <c r="W1034" s="101">
        <v>-1.12997249175029E-6</v>
      </c>
    </row>
    <row r="1035" spans="2:23" x14ac:dyDescent="0.35">
      <c r="B1035" s="55" t="s">
        <v>110</v>
      </c>
      <c r="C1035" s="76" t="s">
        <v>133</v>
      </c>
      <c r="D1035" s="55" t="s">
        <v>67</v>
      </c>
      <c r="E1035" s="55" t="s">
        <v>147</v>
      </c>
      <c r="F1035" s="70">
        <v>164.85</v>
      </c>
      <c r="G1035" s="77">
        <v>51150</v>
      </c>
      <c r="H1035" s="77">
        <v>163.28</v>
      </c>
      <c r="I1035" s="77">
        <v>1</v>
      </c>
      <c r="J1035" s="77">
        <v>-140.653959694083</v>
      </c>
      <c r="K1035" s="77">
        <v>0.69242377321686599</v>
      </c>
      <c r="L1035" s="77">
        <v>-140.65397314872999</v>
      </c>
      <c r="M1035" s="77">
        <v>0.69242390568832901</v>
      </c>
      <c r="N1035" s="77">
        <v>1.3454647040945E-5</v>
      </c>
      <c r="O1035" s="77">
        <v>-1.3247146313899999E-7</v>
      </c>
      <c r="P1035" s="77">
        <v>-4.1556459999999997E-12</v>
      </c>
      <c r="Q1035" s="77">
        <v>-4.1556470000000003E-12</v>
      </c>
      <c r="R1035" s="77">
        <v>0</v>
      </c>
      <c r="S1035" s="77">
        <v>0</v>
      </c>
      <c r="T1035" s="77" t="s">
        <v>148</v>
      </c>
      <c r="U1035" s="105">
        <v>-6.1013474566200001E-7</v>
      </c>
      <c r="V1035" s="105">
        <v>0</v>
      </c>
      <c r="W1035" s="101">
        <v>-6.1011895703032001E-7</v>
      </c>
    </row>
    <row r="1036" spans="2:23" x14ac:dyDescent="0.35">
      <c r="B1036" s="55" t="s">
        <v>110</v>
      </c>
      <c r="C1036" s="76" t="s">
        <v>133</v>
      </c>
      <c r="D1036" s="55" t="s">
        <v>67</v>
      </c>
      <c r="E1036" s="55" t="s">
        <v>147</v>
      </c>
      <c r="F1036" s="70">
        <v>164.85</v>
      </c>
      <c r="G1036" s="77">
        <v>51200</v>
      </c>
      <c r="H1036" s="77">
        <v>164.85</v>
      </c>
      <c r="I1036" s="77">
        <v>1</v>
      </c>
      <c r="J1036" s="77">
        <v>6.95119E-13</v>
      </c>
      <c r="K1036" s="77">
        <v>0</v>
      </c>
      <c r="L1036" s="77">
        <v>5.5068000000000003E-13</v>
      </c>
      <c r="M1036" s="77">
        <v>0</v>
      </c>
      <c r="N1036" s="77">
        <v>1.4443999999999999E-13</v>
      </c>
      <c r="O1036" s="77">
        <v>0</v>
      </c>
      <c r="P1036" s="77">
        <v>1.3350699999999999E-13</v>
      </c>
      <c r="Q1036" s="77">
        <v>1.3350699999999999E-13</v>
      </c>
      <c r="R1036" s="77">
        <v>0</v>
      </c>
      <c r="S1036" s="77">
        <v>0</v>
      </c>
      <c r="T1036" s="77" t="s">
        <v>149</v>
      </c>
      <c r="U1036" s="105">
        <v>0</v>
      </c>
      <c r="V1036" s="105">
        <v>0</v>
      </c>
      <c r="W1036" s="101">
        <v>0</v>
      </c>
    </row>
    <row r="1037" spans="2:23" x14ac:dyDescent="0.35">
      <c r="B1037" s="55" t="s">
        <v>110</v>
      </c>
      <c r="C1037" s="76" t="s">
        <v>133</v>
      </c>
      <c r="D1037" s="55" t="s">
        <v>67</v>
      </c>
      <c r="E1037" s="55" t="s">
        <v>114</v>
      </c>
      <c r="F1037" s="70">
        <v>166.22</v>
      </c>
      <c r="G1037" s="77">
        <v>50054</v>
      </c>
      <c r="H1037" s="77">
        <v>166.22</v>
      </c>
      <c r="I1037" s="77">
        <v>1</v>
      </c>
      <c r="J1037" s="77">
        <v>63.691200583459199</v>
      </c>
      <c r="K1037" s="77">
        <v>0</v>
      </c>
      <c r="L1037" s="77">
        <v>63.691199507641002</v>
      </c>
      <c r="M1037" s="77">
        <v>0</v>
      </c>
      <c r="N1037" s="77">
        <v>1.075818156782E-6</v>
      </c>
      <c r="O1037" s="77">
        <v>0</v>
      </c>
      <c r="P1037" s="77">
        <v>2.5290299999999998E-13</v>
      </c>
      <c r="Q1037" s="77">
        <v>2.5290299999999998E-13</v>
      </c>
      <c r="R1037" s="77">
        <v>0</v>
      </c>
      <c r="S1037" s="77">
        <v>0</v>
      </c>
      <c r="T1037" s="77" t="s">
        <v>148</v>
      </c>
      <c r="U1037" s="105">
        <v>0</v>
      </c>
      <c r="V1037" s="105">
        <v>0</v>
      </c>
      <c r="W1037" s="101">
        <v>0</v>
      </c>
    </row>
    <row r="1038" spans="2:23" x14ac:dyDescent="0.35">
      <c r="B1038" s="55" t="s">
        <v>110</v>
      </c>
      <c r="C1038" s="76" t="s">
        <v>133</v>
      </c>
      <c r="D1038" s="55" t="s">
        <v>67</v>
      </c>
      <c r="E1038" s="55" t="s">
        <v>114</v>
      </c>
      <c r="F1038" s="70">
        <v>166.22</v>
      </c>
      <c r="G1038" s="77">
        <v>50100</v>
      </c>
      <c r="H1038" s="77">
        <v>165.78</v>
      </c>
      <c r="I1038" s="77">
        <v>1</v>
      </c>
      <c r="J1038" s="77">
        <v>-138.66997156118401</v>
      </c>
      <c r="K1038" s="77">
        <v>0.15325800727185401</v>
      </c>
      <c r="L1038" s="77">
        <v>-138.670032477852</v>
      </c>
      <c r="M1038" s="77">
        <v>0.15325814192204601</v>
      </c>
      <c r="N1038" s="77">
        <v>6.0916667665722999E-5</v>
      </c>
      <c r="O1038" s="77">
        <v>-1.3465019197299999E-7</v>
      </c>
      <c r="P1038" s="77">
        <v>-2.1125744999999998E-11</v>
      </c>
      <c r="Q1038" s="77">
        <v>-2.1125744000000001E-11</v>
      </c>
      <c r="R1038" s="77">
        <v>0</v>
      </c>
      <c r="S1038" s="77">
        <v>0</v>
      </c>
      <c r="T1038" s="77" t="s">
        <v>148</v>
      </c>
      <c r="U1038" s="105">
        <v>4.4514019054159998E-6</v>
      </c>
      <c r="V1038" s="105">
        <v>0</v>
      </c>
      <c r="W1038" s="101">
        <v>4.4515170956188799E-6</v>
      </c>
    </row>
    <row r="1039" spans="2:23" x14ac:dyDescent="0.35">
      <c r="B1039" s="55" t="s">
        <v>110</v>
      </c>
      <c r="C1039" s="76" t="s">
        <v>133</v>
      </c>
      <c r="D1039" s="55" t="s">
        <v>67</v>
      </c>
      <c r="E1039" s="55" t="s">
        <v>114</v>
      </c>
      <c r="F1039" s="70">
        <v>166.22</v>
      </c>
      <c r="G1039" s="77">
        <v>50900</v>
      </c>
      <c r="H1039" s="77">
        <v>168.56</v>
      </c>
      <c r="I1039" s="77">
        <v>1</v>
      </c>
      <c r="J1039" s="77">
        <v>97.459161557247299</v>
      </c>
      <c r="K1039" s="77">
        <v>0.66962931608663401</v>
      </c>
      <c r="L1039" s="77">
        <v>97.459127649188403</v>
      </c>
      <c r="M1039" s="77">
        <v>0.66962885013092599</v>
      </c>
      <c r="N1039" s="77">
        <v>3.3908058894028002E-5</v>
      </c>
      <c r="O1039" s="77">
        <v>4.6595570847900001E-7</v>
      </c>
      <c r="P1039" s="77">
        <v>-1.2407226999999999E-11</v>
      </c>
      <c r="Q1039" s="77">
        <v>-1.2407226999999999E-11</v>
      </c>
      <c r="R1039" s="77">
        <v>0</v>
      </c>
      <c r="S1039" s="77">
        <v>0</v>
      </c>
      <c r="T1039" s="77" t="s">
        <v>148</v>
      </c>
      <c r="U1039" s="105">
        <v>-1.3485317696900001E-6</v>
      </c>
      <c r="V1039" s="105">
        <v>0</v>
      </c>
      <c r="W1039" s="101">
        <v>-1.34849687334691E-6</v>
      </c>
    </row>
    <row r="1040" spans="2:23" x14ac:dyDescent="0.35">
      <c r="B1040" s="55" t="s">
        <v>110</v>
      </c>
      <c r="C1040" s="76" t="s">
        <v>133</v>
      </c>
      <c r="D1040" s="55" t="s">
        <v>67</v>
      </c>
      <c r="E1040" s="55" t="s">
        <v>150</v>
      </c>
      <c r="F1040" s="70">
        <v>166.22</v>
      </c>
      <c r="G1040" s="77">
        <v>50454</v>
      </c>
      <c r="H1040" s="77">
        <v>166.22</v>
      </c>
      <c r="I1040" s="77">
        <v>1</v>
      </c>
      <c r="J1040" s="77">
        <v>1.6060200000000001E-12</v>
      </c>
      <c r="K1040" s="77">
        <v>0</v>
      </c>
      <c r="L1040" s="77">
        <v>9.3823300000000005E-13</v>
      </c>
      <c r="M1040" s="77">
        <v>0</v>
      </c>
      <c r="N1040" s="77">
        <v>6.6778799999999998E-13</v>
      </c>
      <c r="O1040" s="77">
        <v>0</v>
      </c>
      <c r="P1040" s="77">
        <v>4.5512200000000003E-13</v>
      </c>
      <c r="Q1040" s="77">
        <v>4.55123E-13</v>
      </c>
      <c r="R1040" s="77">
        <v>0</v>
      </c>
      <c r="S1040" s="77">
        <v>0</v>
      </c>
      <c r="T1040" s="77" t="s">
        <v>149</v>
      </c>
      <c r="U1040" s="105">
        <v>0</v>
      </c>
      <c r="V1040" s="105">
        <v>0</v>
      </c>
      <c r="W1040" s="101">
        <v>0</v>
      </c>
    </row>
    <row r="1041" spans="2:23" x14ac:dyDescent="0.35">
      <c r="B1041" s="55" t="s">
        <v>110</v>
      </c>
      <c r="C1041" s="76" t="s">
        <v>133</v>
      </c>
      <c r="D1041" s="55" t="s">
        <v>67</v>
      </c>
      <c r="E1041" s="55" t="s">
        <v>150</v>
      </c>
      <c r="F1041" s="70">
        <v>166.22</v>
      </c>
      <c r="G1041" s="77">
        <v>50604</v>
      </c>
      <c r="H1041" s="77">
        <v>166.22</v>
      </c>
      <c r="I1041" s="77">
        <v>1</v>
      </c>
      <c r="J1041" s="77">
        <v>6.0629899999999998E-13</v>
      </c>
      <c r="K1041" s="77">
        <v>0</v>
      </c>
      <c r="L1041" s="77">
        <v>6.76242E-13</v>
      </c>
      <c r="M1041" s="77">
        <v>0</v>
      </c>
      <c r="N1041" s="77">
        <v>-6.9943000000000005E-14</v>
      </c>
      <c r="O1041" s="77">
        <v>0</v>
      </c>
      <c r="P1041" s="77">
        <v>-2.155E-14</v>
      </c>
      <c r="Q1041" s="77">
        <v>-2.1551E-14</v>
      </c>
      <c r="R1041" s="77">
        <v>0</v>
      </c>
      <c r="S1041" s="77">
        <v>0</v>
      </c>
      <c r="T1041" s="77" t="s">
        <v>149</v>
      </c>
      <c r="U1041" s="105">
        <v>0</v>
      </c>
      <c r="V1041" s="105">
        <v>0</v>
      </c>
      <c r="W1041" s="101">
        <v>0</v>
      </c>
    </row>
    <row r="1042" spans="2:23" x14ac:dyDescent="0.35">
      <c r="B1042" s="55" t="s">
        <v>110</v>
      </c>
      <c r="C1042" s="76" t="s">
        <v>133</v>
      </c>
      <c r="D1042" s="55" t="s">
        <v>67</v>
      </c>
      <c r="E1042" s="55" t="s">
        <v>151</v>
      </c>
      <c r="F1042" s="70">
        <v>165.78</v>
      </c>
      <c r="G1042" s="77">
        <v>50103</v>
      </c>
      <c r="H1042" s="77">
        <v>165.75</v>
      </c>
      <c r="I1042" s="77">
        <v>1</v>
      </c>
      <c r="J1042" s="77">
        <v>-12.4156143167612</v>
      </c>
      <c r="K1042" s="77">
        <v>7.70737394312833E-4</v>
      </c>
      <c r="L1042" s="77">
        <v>-12.415614896722101</v>
      </c>
      <c r="M1042" s="77">
        <v>7.7073746631853995E-4</v>
      </c>
      <c r="N1042" s="77">
        <v>5.7996087515800003E-7</v>
      </c>
      <c r="O1042" s="77">
        <v>-7.2005707000000002E-11</v>
      </c>
      <c r="P1042" s="77">
        <v>-7.9566900000000001E-13</v>
      </c>
      <c r="Q1042" s="77">
        <v>-7.9566900000000001E-13</v>
      </c>
      <c r="R1042" s="77">
        <v>0</v>
      </c>
      <c r="S1042" s="77">
        <v>0</v>
      </c>
      <c r="T1042" s="77" t="s">
        <v>149</v>
      </c>
      <c r="U1042" s="105">
        <v>5.4628002240000001E-9</v>
      </c>
      <c r="V1042" s="105">
        <v>0</v>
      </c>
      <c r="W1042" s="101">
        <v>5.4629415864500001E-9</v>
      </c>
    </row>
    <row r="1043" spans="2:23" x14ac:dyDescent="0.35">
      <c r="B1043" s="55" t="s">
        <v>110</v>
      </c>
      <c r="C1043" s="76" t="s">
        <v>133</v>
      </c>
      <c r="D1043" s="55" t="s">
        <v>67</v>
      </c>
      <c r="E1043" s="55" t="s">
        <v>151</v>
      </c>
      <c r="F1043" s="70">
        <v>165.78</v>
      </c>
      <c r="G1043" s="77">
        <v>50200</v>
      </c>
      <c r="H1043" s="77">
        <v>165.46</v>
      </c>
      <c r="I1043" s="77">
        <v>1</v>
      </c>
      <c r="J1043" s="77">
        <v>-43.645651258795397</v>
      </c>
      <c r="K1043" s="77">
        <v>2.85550936783277E-2</v>
      </c>
      <c r="L1043" s="77">
        <v>-43.645707836652598</v>
      </c>
      <c r="M1043" s="77">
        <v>2.8555167710311E-2</v>
      </c>
      <c r="N1043" s="77">
        <v>5.6577857249217999E-5</v>
      </c>
      <c r="O1043" s="77">
        <v>-7.4031983229000005E-8</v>
      </c>
      <c r="P1043" s="77">
        <v>-2.0326512999999999E-11</v>
      </c>
      <c r="Q1043" s="77">
        <v>-2.0326512999999999E-11</v>
      </c>
      <c r="R1043" s="77">
        <v>0</v>
      </c>
      <c r="S1043" s="77">
        <v>0</v>
      </c>
      <c r="T1043" s="77" t="s">
        <v>148</v>
      </c>
      <c r="U1043" s="105">
        <v>5.8437372573130003E-6</v>
      </c>
      <c r="V1043" s="105">
        <v>0</v>
      </c>
      <c r="W1043" s="101">
        <v>5.8438884773768302E-6</v>
      </c>
    </row>
    <row r="1044" spans="2:23" x14ac:dyDescent="0.35">
      <c r="B1044" s="55" t="s">
        <v>110</v>
      </c>
      <c r="C1044" s="76" t="s">
        <v>133</v>
      </c>
      <c r="D1044" s="55" t="s">
        <v>67</v>
      </c>
      <c r="E1044" s="55" t="s">
        <v>152</v>
      </c>
      <c r="F1044" s="70">
        <v>165.4</v>
      </c>
      <c r="G1044" s="77">
        <v>50800</v>
      </c>
      <c r="H1044" s="77">
        <v>165.53</v>
      </c>
      <c r="I1044" s="77">
        <v>1</v>
      </c>
      <c r="J1044" s="77">
        <v>7.8251442541896798</v>
      </c>
      <c r="K1044" s="77">
        <v>3.10818112071904E-3</v>
      </c>
      <c r="L1044" s="77">
        <v>7.8251172231464698</v>
      </c>
      <c r="M1044" s="77">
        <v>3.1081596470617198E-3</v>
      </c>
      <c r="N1044" s="77">
        <v>2.7031043217661999E-5</v>
      </c>
      <c r="O1044" s="77">
        <v>2.1473657317999999E-8</v>
      </c>
      <c r="P1044" s="77">
        <v>-1.0171368E-11</v>
      </c>
      <c r="Q1044" s="77">
        <v>-1.0171368E-11</v>
      </c>
      <c r="R1044" s="77">
        <v>0</v>
      </c>
      <c r="S1044" s="77">
        <v>0</v>
      </c>
      <c r="T1044" s="77" t="s">
        <v>148</v>
      </c>
      <c r="U1044" s="105">
        <v>3.9103089856999999E-8</v>
      </c>
      <c r="V1044" s="105">
        <v>0</v>
      </c>
      <c r="W1044" s="101">
        <v>3.9104101738859997E-8</v>
      </c>
    </row>
    <row r="1045" spans="2:23" x14ac:dyDescent="0.35">
      <c r="B1045" s="55" t="s">
        <v>110</v>
      </c>
      <c r="C1045" s="76" t="s">
        <v>133</v>
      </c>
      <c r="D1045" s="55" t="s">
        <v>67</v>
      </c>
      <c r="E1045" s="55" t="s">
        <v>153</v>
      </c>
      <c r="F1045" s="70">
        <v>165.46</v>
      </c>
      <c r="G1045" s="77">
        <v>50150</v>
      </c>
      <c r="H1045" s="77">
        <v>165.4</v>
      </c>
      <c r="I1045" s="77">
        <v>1</v>
      </c>
      <c r="J1045" s="77">
        <v>-36.099899183197699</v>
      </c>
      <c r="K1045" s="77">
        <v>6.8027182038133301E-3</v>
      </c>
      <c r="L1045" s="77">
        <v>-36.099928271630702</v>
      </c>
      <c r="M1045" s="77">
        <v>6.8027291667521004E-3</v>
      </c>
      <c r="N1045" s="77">
        <v>2.9088432973445E-5</v>
      </c>
      <c r="O1045" s="77">
        <v>-1.0962938775E-8</v>
      </c>
      <c r="P1045" s="77">
        <v>-1.0962749000000001E-11</v>
      </c>
      <c r="Q1045" s="77">
        <v>-1.0962749000000001E-11</v>
      </c>
      <c r="R1045" s="77">
        <v>0</v>
      </c>
      <c r="S1045" s="77">
        <v>0</v>
      </c>
      <c r="T1045" s="77" t="s">
        <v>148</v>
      </c>
      <c r="U1045" s="105">
        <v>-6.8292983112999998E-8</v>
      </c>
      <c r="V1045" s="105">
        <v>0</v>
      </c>
      <c r="W1045" s="101">
        <v>-6.82912158759E-8</v>
      </c>
    </row>
    <row r="1046" spans="2:23" x14ac:dyDescent="0.35">
      <c r="B1046" s="55" t="s">
        <v>110</v>
      </c>
      <c r="C1046" s="76" t="s">
        <v>133</v>
      </c>
      <c r="D1046" s="55" t="s">
        <v>67</v>
      </c>
      <c r="E1046" s="55" t="s">
        <v>153</v>
      </c>
      <c r="F1046" s="70">
        <v>165.46</v>
      </c>
      <c r="G1046" s="77">
        <v>50250</v>
      </c>
      <c r="H1046" s="77">
        <v>163.11000000000001</v>
      </c>
      <c r="I1046" s="77">
        <v>1</v>
      </c>
      <c r="J1046" s="77">
        <v>-140.11939970457499</v>
      </c>
      <c r="K1046" s="77">
        <v>0.96930323758917003</v>
      </c>
      <c r="L1046" s="77">
        <v>-140.11940031757999</v>
      </c>
      <c r="M1046" s="77">
        <v>0.96930324607034302</v>
      </c>
      <c r="N1046" s="77">
        <v>6.1300571285699995E-7</v>
      </c>
      <c r="O1046" s="77">
        <v>-8.4811728819999995E-9</v>
      </c>
      <c r="P1046" s="77">
        <v>5.2745599999999997E-13</v>
      </c>
      <c r="Q1046" s="77">
        <v>5.2745599999999997E-13</v>
      </c>
      <c r="R1046" s="77">
        <v>0</v>
      </c>
      <c r="S1046" s="77">
        <v>0</v>
      </c>
      <c r="T1046" s="77" t="s">
        <v>148</v>
      </c>
      <c r="U1046" s="105">
        <v>4.7233938288000001E-8</v>
      </c>
      <c r="V1046" s="105">
        <v>0</v>
      </c>
      <c r="W1046" s="101">
        <v>4.7235160574159997E-8</v>
      </c>
    </row>
    <row r="1047" spans="2:23" x14ac:dyDescent="0.35">
      <c r="B1047" s="55" t="s">
        <v>110</v>
      </c>
      <c r="C1047" s="76" t="s">
        <v>133</v>
      </c>
      <c r="D1047" s="55" t="s">
        <v>67</v>
      </c>
      <c r="E1047" s="55" t="s">
        <v>153</v>
      </c>
      <c r="F1047" s="70">
        <v>165.46</v>
      </c>
      <c r="G1047" s="77">
        <v>50900</v>
      </c>
      <c r="H1047" s="77">
        <v>168.56</v>
      </c>
      <c r="I1047" s="77">
        <v>1</v>
      </c>
      <c r="J1047" s="77">
        <v>103.31545533197</v>
      </c>
      <c r="K1047" s="77">
        <v>1.01937495614819</v>
      </c>
      <c r="L1047" s="77">
        <v>103.315446915542</v>
      </c>
      <c r="M1047" s="77">
        <v>1.0193747900647101</v>
      </c>
      <c r="N1047" s="77">
        <v>8.4164272440289996E-6</v>
      </c>
      <c r="O1047" s="77">
        <v>1.66083472669E-7</v>
      </c>
      <c r="P1047" s="77">
        <v>-3.2699059999999999E-12</v>
      </c>
      <c r="Q1047" s="77">
        <v>-3.2699059999999999E-12</v>
      </c>
      <c r="R1047" s="77">
        <v>0</v>
      </c>
      <c r="S1047" s="77">
        <v>0</v>
      </c>
      <c r="T1047" s="77" t="s">
        <v>149</v>
      </c>
      <c r="U1047" s="105">
        <v>1.6466763139779999E-6</v>
      </c>
      <c r="V1047" s="105">
        <v>0</v>
      </c>
      <c r="W1047" s="101">
        <v>1.64671892549292E-6</v>
      </c>
    </row>
    <row r="1048" spans="2:23" x14ac:dyDescent="0.35">
      <c r="B1048" s="55" t="s">
        <v>110</v>
      </c>
      <c r="C1048" s="76" t="s">
        <v>133</v>
      </c>
      <c r="D1048" s="55" t="s">
        <v>67</v>
      </c>
      <c r="E1048" s="55" t="s">
        <v>153</v>
      </c>
      <c r="F1048" s="70">
        <v>165.46</v>
      </c>
      <c r="G1048" s="77">
        <v>53050</v>
      </c>
      <c r="H1048" s="77">
        <v>171.66</v>
      </c>
      <c r="I1048" s="77">
        <v>1</v>
      </c>
      <c r="J1048" s="77">
        <v>98.280191987204404</v>
      </c>
      <c r="K1048" s="77">
        <v>1.9385605247042801</v>
      </c>
      <c r="L1048" s="77">
        <v>98.280177616997506</v>
      </c>
      <c r="M1048" s="77">
        <v>1.9385599578044199</v>
      </c>
      <c r="N1048" s="77">
        <v>1.4370206913305999E-5</v>
      </c>
      <c r="O1048" s="77">
        <v>5.6689986559199997E-7</v>
      </c>
      <c r="P1048" s="77">
        <v>-5.8216299999999997E-12</v>
      </c>
      <c r="Q1048" s="77">
        <v>-5.8216299999999997E-12</v>
      </c>
      <c r="R1048" s="77">
        <v>0</v>
      </c>
      <c r="S1048" s="77">
        <v>0</v>
      </c>
      <c r="T1048" s="77" t="s">
        <v>149</v>
      </c>
      <c r="U1048" s="105">
        <v>6.4613584817300002E-6</v>
      </c>
      <c r="V1048" s="105">
        <v>0</v>
      </c>
      <c r="W1048" s="101">
        <v>6.4615256841552597E-6</v>
      </c>
    </row>
    <row r="1049" spans="2:23" x14ac:dyDescent="0.35">
      <c r="B1049" s="55" t="s">
        <v>110</v>
      </c>
      <c r="C1049" s="76" t="s">
        <v>133</v>
      </c>
      <c r="D1049" s="55" t="s">
        <v>67</v>
      </c>
      <c r="E1049" s="55" t="s">
        <v>154</v>
      </c>
      <c r="F1049" s="70">
        <v>163.11000000000001</v>
      </c>
      <c r="G1049" s="77">
        <v>50300</v>
      </c>
      <c r="H1049" s="77">
        <v>162.99</v>
      </c>
      <c r="I1049" s="77">
        <v>1</v>
      </c>
      <c r="J1049" s="77">
        <v>-23.046146048330801</v>
      </c>
      <c r="K1049" s="77">
        <v>7.3826353827657898E-3</v>
      </c>
      <c r="L1049" s="77">
        <v>-23.046140381231499</v>
      </c>
      <c r="M1049" s="77">
        <v>7.3826317519528504E-3</v>
      </c>
      <c r="N1049" s="77">
        <v>-5.6670993037189997E-6</v>
      </c>
      <c r="O1049" s="77">
        <v>3.6308129439999998E-9</v>
      </c>
      <c r="P1049" s="77">
        <v>1.609281E-12</v>
      </c>
      <c r="Q1049" s="77">
        <v>1.609281E-12</v>
      </c>
      <c r="R1049" s="77">
        <v>0</v>
      </c>
      <c r="S1049" s="77">
        <v>0</v>
      </c>
      <c r="T1049" s="77" t="s">
        <v>148</v>
      </c>
      <c r="U1049" s="105">
        <v>-8.8047865993E-8</v>
      </c>
      <c r="V1049" s="105">
        <v>0</v>
      </c>
      <c r="W1049" s="101">
        <v>-8.8045587553139994E-8</v>
      </c>
    </row>
    <row r="1050" spans="2:23" x14ac:dyDescent="0.35">
      <c r="B1050" s="55" t="s">
        <v>110</v>
      </c>
      <c r="C1050" s="76" t="s">
        <v>133</v>
      </c>
      <c r="D1050" s="55" t="s">
        <v>67</v>
      </c>
      <c r="E1050" s="55" t="s">
        <v>155</v>
      </c>
      <c r="F1050" s="70">
        <v>162.99</v>
      </c>
      <c r="G1050" s="77">
        <v>51150</v>
      </c>
      <c r="H1050" s="77">
        <v>163.28</v>
      </c>
      <c r="I1050" s="77">
        <v>1</v>
      </c>
      <c r="J1050" s="77">
        <v>34.523117781998998</v>
      </c>
      <c r="K1050" s="77">
        <v>3.40867859157475E-2</v>
      </c>
      <c r="L1050" s="77">
        <v>34.523126132911102</v>
      </c>
      <c r="M1050" s="77">
        <v>3.4086802406482201E-2</v>
      </c>
      <c r="N1050" s="77">
        <v>-8.3509121229229996E-6</v>
      </c>
      <c r="O1050" s="77">
        <v>-1.6490734694999999E-8</v>
      </c>
      <c r="P1050" s="77">
        <v>2.704959E-12</v>
      </c>
      <c r="Q1050" s="77">
        <v>2.7049599999999998E-12</v>
      </c>
      <c r="R1050" s="77">
        <v>0</v>
      </c>
      <c r="S1050" s="77">
        <v>0</v>
      </c>
      <c r="T1050" s="77" t="s">
        <v>148</v>
      </c>
      <c r="U1050" s="105">
        <v>-2.6845148876699998E-7</v>
      </c>
      <c r="V1050" s="105">
        <v>0</v>
      </c>
      <c r="W1050" s="101">
        <v>-2.6844454197089002E-7</v>
      </c>
    </row>
    <row r="1051" spans="2:23" x14ac:dyDescent="0.35">
      <c r="B1051" s="55" t="s">
        <v>110</v>
      </c>
      <c r="C1051" s="76" t="s">
        <v>133</v>
      </c>
      <c r="D1051" s="55" t="s">
        <v>67</v>
      </c>
      <c r="E1051" s="55" t="s">
        <v>156</v>
      </c>
      <c r="F1051" s="70">
        <v>168.87</v>
      </c>
      <c r="G1051" s="77">
        <v>50354</v>
      </c>
      <c r="H1051" s="77">
        <v>168.87</v>
      </c>
      <c r="I1051" s="77">
        <v>1</v>
      </c>
      <c r="J1051" s="77">
        <v>-1.4349049999999999E-12</v>
      </c>
      <c r="K1051" s="77">
        <v>0</v>
      </c>
      <c r="L1051" s="77">
        <v>-6.0145300000000004E-13</v>
      </c>
      <c r="M1051" s="77">
        <v>0</v>
      </c>
      <c r="N1051" s="77">
        <v>-8.3345199999999999E-13</v>
      </c>
      <c r="O1051" s="77">
        <v>0</v>
      </c>
      <c r="P1051" s="77">
        <v>-5.54903E-13</v>
      </c>
      <c r="Q1051" s="77">
        <v>-5.54903E-13</v>
      </c>
      <c r="R1051" s="77">
        <v>0</v>
      </c>
      <c r="S1051" s="77">
        <v>0</v>
      </c>
      <c r="T1051" s="77" t="s">
        <v>149</v>
      </c>
      <c r="U1051" s="105">
        <v>0</v>
      </c>
      <c r="V1051" s="105">
        <v>0</v>
      </c>
      <c r="W1051" s="101">
        <v>0</v>
      </c>
    </row>
    <row r="1052" spans="2:23" x14ac:dyDescent="0.35">
      <c r="B1052" s="55" t="s">
        <v>110</v>
      </c>
      <c r="C1052" s="76" t="s">
        <v>133</v>
      </c>
      <c r="D1052" s="55" t="s">
        <v>67</v>
      </c>
      <c r="E1052" s="55" t="s">
        <v>156</v>
      </c>
      <c r="F1052" s="70">
        <v>168.87</v>
      </c>
      <c r="G1052" s="77">
        <v>50900</v>
      </c>
      <c r="H1052" s="77">
        <v>168.56</v>
      </c>
      <c r="I1052" s="77">
        <v>1</v>
      </c>
      <c r="J1052" s="77">
        <v>-114.166099538837</v>
      </c>
      <c r="K1052" s="77">
        <v>0.10296779644290199</v>
      </c>
      <c r="L1052" s="77">
        <v>-114.166073607296</v>
      </c>
      <c r="M1052" s="77">
        <v>0.102967749666962</v>
      </c>
      <c r="N1052" s="77">
        <v>-2.5931541070001001E-5</v>
      </c>
      <c r="O1052" s="77">
        <v>4.6775940477999997E-8</v>
      </c>
      <c r="P1052" s="77">
        <v>8.9254059999999993E-12</v>
      </c>
      <c r="Q1052" s="77">
        <v>8.9254059999999993E-12</v>
      </c>
      <c r="R1052" s="77">
        <v>0</v>
      </c>
      <c r="S1052" s="77">
        <v>0</v>
      </c>
      <c r="T1052" s="77" t="s">
        <v>148</v>
      </c>
      <c r="U1052" s="105">
        <v>-1.46974933998E-7</v>
      </c>
      <c r="V1052" s="105">
        <v>0</v>
      </c>
      <c r="W1052" s="101">
        <v>-1.4697113068551001E-7</v>
      </c>
    </row>
    <row r="1053" spans="2:23" x14ac:dyDescent="0.35">
      <c r="B1053" s="55" t="s">
        <v>110</v>
      </c>
      <c r="C1053" s="76" t="s">
        <v>133</v>
      </c>
      <c r="D1053" s="55" t="s">
        <v>67</v>
      </c>
      <c r="E1053" s="55" t="s">
        <v>156</v>
      </c>
      <c r="F1053" s="70">
        <v>168.87</v>
      </c>
      <c r="G1053" s="77">
        <v>53200</v>
      </c>
      <c r="H1053" s="77">
        <v>169.87</v>
      </c>
      <c r="I1053" s="77">
        <v>1</v>
      </c>
      <c r="J1053" s="77">
        <v>60.962563755175999</v>
      </c>
      <c r="K1053" s="77">
        <v>0.17950377087486899</v>
      </c>
      <c r="L1053" s="77">
        <v>60.962537923088199</v>
      </c>
      <c r="M1053" s="77">
        <v>0.17950361875015799</v>
      </c>
      <c r="N1053" s="77">
        <v>2.5832087857668998E-5</v>
      </c>
      <c r="O1053" s="77">
        <v>1.5212471104899999E-7</v>
      </c>
      <c r="P1053" s="77">
        <v>-1.005832E-11</v>
      </c>
      <c r="Q1053" s="77">
        <v>-1.005832E-11</v>
      </c>
      <c r="R1053" s="77">
        <v>0</v>
      </c>
      <c r="S1053" s="77">
        <v>0</v>
      </c>
      <c r="T1053" s="77" t="s">
        <v>148</v>
      </c>
      <c r="U1053" s="105">
        <v>-6.6725547372999994E-8</v>
      </c>
      <c r="V1053" s="105">
        <v>0</v>
      </c>
      <c r="W1053" s="101">
        <v>-6.6723820696889996E-8</v>
      </c>
    </row>
    <row r="1054" spans="2:23" x14ac:dyDescent="0.35">
      <c r="B1054" s="55" t="s">
        <v>110</v>
      </c>
      <c r="C1054" s="76" t="s">
        <v>133</v>
      </c>
      <c r="D1054" s="55" t="s">
        <v>67</v>
      </c>
      <c r="E1054" s="55" t="s">
        <v>157</v>
      </c>
      <c r="F1054" s="70">
        <v>168.87</v>
      </c>
      <c r="G1054" s="77">
        <v>50404</v>
      </c>
      <c r="H1054" s="77">
        <v>168.87</v>
      </c>
      <c r="I1054" s="77">
        <v>1</v>
      </c>
      <c r="J1054" s="77">
        <v>-1.7548500000000001E-13</v>
      </c>
      <c r="K1054" s="77">
        <v>0</v>
      </c>
      <c r="L1054" s="77">
        <v>-5.2188300000000001E-13</v>
      </c>
      <c r="M1054" s="77">
        <v>0</v>
      </c>
      <c r="N1054" s="77">
        <v>3.4639800000000003E-13</v>
      </c>
      <c r="O1054" s="77">
        <v>0</v>
      </c>
      <c r="P1054" s="77">
        <v>3.9282499999999999E-13</v>
      </c>
      <c r="Q1054" s="77">
        <v>3.9282400000000002E-13</v>
      </c>
      <c r="R1054" s="77">
        <v>0</v>
      </c>
      <c r="S1054" s="77">
        <v>0</v>
      </c>
      <c r="T1054" s="77" t="s">
        <v>149</v>
      </c>
      <c r="U1054" s="105">
        <v>0</v>
      </c>
      <c r="V1054" s="105">
        <v>0</v>
      </c>
      <c r="W1054" s="101">
        <v>0</v>
      </c>
    </row>
    <row r="1055" spans="2:23" x14ac:dyDescent="0.35">
      <c r="B1055" s="55" t="s">
        <v>110</v>
      </c>
      <c r="C1055" s="76" t="s">
        <v>133</v>
      </c>
      <c r="D1055" s="55" t="s">
        <v>67</v>
      </c>
      <c r="E1055" s="55" t="s">
        <v>158</v>
      </c>
      <c r="F1055" s="70">
        <v>166.22</v>
      </c>
      <c r="G1055" s="77">
        <v>50499</v>
      </c>
      <c r="H1055" s="77">
        <v>166.22</v>
      </c>
      <c r="I1055" s="77">
        <v>1</v>
      </c>
      <c r="J1055" s="77">
        <v>-1.801286E-12</v>
      </c>
      <c r="K1055" s="77">
        <v>0</v>
      </c>
      <c r="L1055" s="77">
        <v>-6.9343399999999999E-13</v>
      </c>
      <c r="M1055" s="77">
        <v>0</v>
      </c>
      <c r="N1055" s="77">
        <v>-1.1078519999999999E-12</v>
      </c>
      <c r="O1055" s="77">
        <v>0</v>
      </c>
      <c r="P1055" s="77">
        <v>-5.5704199999999996E-13</v>
      </c>
      <c r="Q1055" s="77">
        <v>-5.5704199999999996E-13</v>
      </c>
      <c r="R1055" s="77">
        <v>0</v>
      </c>
      <c r="S1055" s="77">
        <v>0</v>
      </c>
      <c r="T1055" s="77" t="s">
        <v>149</v>
      </c>
      <c r="U1055" s="105">
        <v>0</v>
      </c>
      <c r="V1055" s="105">
        <v>0</v>
      </c>
      <c r="W1055" s="101">
        <v>0</v>
      </c>
    </row>
    <row r="1056" spans="2:23" x14ac:dyDescent="0.35">
      <c r="B1056" s="55" t="s">
        <v>110</v>
      </c>
      <c r="C1056" s="76" t="s">
        <v>133</v>
      </c>
      <c r="D1056" s="55" t="s">
        <v>67</v>
      </c>
      <c r="E1056" s="55" t="s">
        <v>158</v>
      </c>
      <c r="F1056" s="70">
        <v>166.22</v>
      </c>
      <c r="G1056" s="77">
        <v>50554</v>
      </c>
      <c r="H1056" s="77">
        <v>166.22</v>
      </c>
      <c r="I1056" s="77">
        <v>1</v>
      </c>
      <c r="J1056" s="77">
        <v>-7.4359200000000001E-13</v>
      </c>
      <c r="K1056" s="77">
        <v>0</v>
      </c>
      <c r="L1056" s="77">
        <v>-1.2223999999999999E-13</v>
      </c>
      <c r="M1056" s="77">
        <v>0</v>
      </c>
      <c r="N1056" s="77">
        <v>-6.2135200000000002E-13</v>
      </c>
      <c r="O1056" s="77">
        <v>0</v>
      </c>
      <c r="P1056" s="77">
        <v>-3.2042599999999999E-13</v>
      </c>
      <c r="Q1056" s="77">
        <v>-3.2042599999999999E-13</v>
      </c>
      <c r="R1056" s="77">
        <v>0</v>
      </c>
      <c r="S1056" s="77">
        <v>0</v>
      </c>
      <c r="T1056" s="77" t="s">
        <v>149</v>
      </c>
      <c r="U1056" s="105">
        <v>0</v>
      </c>
      <c r="V1056" s="105">
        <v>0</v>
      </c>
      <c r="W1056" s="101">
        <v>0</v>
      </c>
    </row>
    <row r="1057" spans="2:23" x14ac:dyDescent="0.35">
      <c r="B1057" s="55" t="s">
        <v>110</v>
      </c>
      <c r="C1057" s="76" t="s">
        <v>133</v>
      </c>
      <c r="D1057" s="55" t="s">
        <v>67</v>
      </c>
      <c r="E1057" s="55" t="s">
        <v>159</v>
      </c>
      <c r="F1057" s="70">
        <v>166.22</v>
      </c>
      <c r="G1057" s="77">
        <v>50604</v>
      </c>
      <c r="H1057" s="77">
        <v>166.22</v>
      </c>
      <c r="I1057" s="77">
        <v>1</v>
      </c>
      <c r="J1057" s="77">
        <v>-6.9004800000000003E-13</v>
      </c>
      <c r="K1057" s="77">
        <v>0</v>
      </c>
      <c r="L1057" s="77">
        <v>8.0437000000000006E-14</v>
      </c>
      <c r="M1057" s="77">
        <v>0</v>
      </c>
      <c r="N1057" s="77">
        <v>-7.7048399999999995E-13</v>
      </c>
      <c r="O1057" s="77">
        <v>0</v>
      </c>
      <c r="P1057" s="77">
        <v>-4.1600899999999999E-13</v>
      </c>
      <c r="Q1057" s="77">
        <v>-4.1600800000000002E-13</v>
      </c>
      <c r="R1057" s="77">
        <v>0</v>
      </c>
      <c r="S1057" s="77">
        <v>0</v>
      </c>
      <c r="T1057" s="77" t="s">
        <v>149</v>
      </c>
      <c r="U1057" s="105">
        <v>0</v>
      </c>
      <c r="V1057" s="105">
        <v>0</v>
      </c>
      <c r="W1057" s="101">
        <v>0</v>
      </c>
    </row>
    <row r="1058" spans="2:23" x14ac:dyDescent="0.35">
      <c r="B1058" s="55" t="s">
        <v>110</v>
      </c>
      <c r="C1058" s="76" t="s">
        <v>133</v>
      </c>
      <c r="D1058" s="55" t="s">
        <v>67</v>
      </c>
      <c r="E1058" s="55" t="s">
        <v>160</v>
      </c>
      <c r="F1058" s="70">
        <v>164.61</v>
      </c>
      <c r="G1058" s="77">
        <v>50750</v>
      </c>
      <c r="H1058" s="77">
        <v>163.80000000000001</v>
      </c>
      <c r="I1058" s="77">
        <v>1</v>
      </c>
      <c r="J1058" s="77">
        <v>-70.529570197564098</v>
      </c>
      <c r="K1058" s="77">
        <v>0.11888864450684999</v>
      </c>
      <c r="L1058" s="77">
        <v>-70.529591517989601</v>
      </c>
      <c r="M1058" s="77">
        <v>0.118888716384698</v>
      </c>
      <c r="N1058" s="77">
        <v>2.1320425491744E-5</v>
      </c>
      <c r="O1058" s="77">
        <v>-7.1877848204999994E-8</v>
      </c>
      <c r="P1058" s="77">
        <v>-9.8874929999999996E-12</v>
      </c>
      <c r="Q1058" s="77">
        <v>-9.8874929999999996E-12</v>
      </c>
      <c r="R1058" s="77">
        <v>0</v>
      </c>
      <c r="S1058" s="77">
        <v>0</v>
      </c>
      <c r="T1058" s="77" t="s">
        <v>148</v>
      </c>
      <c r="U1058" s="105">
        <v>5.4668425838689998E-6</v>
      </c>
      <c r="V1058" s="105">
        <v>0</v>
      </c>
      <c r="W1058" s="101">
        <v>5.4669840509213396E-6</v>
      </c>
    </row>
    <row r="1059" spans="2:23" x14ac:dyDescent="0.35">
      <c r="B1059" s="55" t="s">
        <v>110</v>
      </c>
      <c r="C1059" s="76" t="s">
        <v>133</v>
      </c>
      <c r="D1059" s="55" t="s">
        <v>67</v>
      </c>
      <c r="E1059" s="55" t="s">
        <v>160</v>
      </c>
      <c r="F1059" s="70">
        <v>164.61</v>
      </c>
      <c r="G1059" s="77">
        <v>50800</v>
      </c>
      <c r="H1059" s="77">
        <v>165.53</v>
      </c>
      <c r="I1059" s="77">
        <v>1</v>
      </c>
      <c r="J1059" s="77">
        <v>115.301122324212</v>
      </c>
      <c r="K1059" s="77">
        <v>0.24860432273246599</v>
      </c>
      <c r="L1059" s="77">
        <v>115.301146119873</v>
      </c>
      <c r="M1059" s="77">
        <v>0.24860442534560101</v>
      </c>
      <c r="N1059" s="77">
        <v>-2.3795660997194999E-5</v>
      </c>
      <c r="O1059" s="77">
        <v>-1.0261313469899999E-7</v>
      </c>
      <c r="P1059" s="77">
        <v>1.0770739999999999E-11</v>
      </c>
      <c r="Q1059" s="77">
        <v>1.0770741E-11</v>
      </c>
      <c r="R1059" s="77">
        <v>0</v>
      </c>
      <c r="S1059" s="77">
        <v>0</v>
      </c>
      <c r="T1059" s="77" t="s">
        <v>148</v>
      </c>
      <c r="U1059" s="105">
        <v>4.9536579725969999E-6</v>
      </c>
      <c r="V1059" s="105">
        <v>0</v>
      </c>
      <c r="W1059" s="101">
        <v>4.9537861598240802E-6</v>
      </c>
    </row>
    <row r="1060" spans="2:23" x14ac:dyDescent="0.35">
      <c r="B1060" s="55" t="s">
        <v>110</v>
      </c>
      <c r="C1060" s="76" t="s">
        <v>133</v>
      </c>
      <c r="D1060" s="55" t="s">
        <v>67</v>
      </c>
      <c r="E1060" s="55" t="s">
        <v>161</v>
      </c>
      <c r="F1060" s="70">
        <v>163.61000000000001</v>
      </c>
      <c r="G1060" s="77">
        <v>50750</v>
      </c>
      <c r="H1060" s="77">
        <v>163.80000000000001</v>
      </c>
      <c r="I1060" s="77">
        <v>1</v>
      </c>
      <c r="J1060" s="77">
        <v>41.843769110994401</v>
      </c>
      <c r="K1060" s="77">
        <v>1.3306847701948E-2</v>
      </c>
      <c r="L1060" s="77">
        <v>41.8437883210729</v>
      </c>
      <c r="M1060" s="77">
        <v>1.33068599200466E-2</v>
      </c>
      <c r="N1060" s="77">
        <v>-1.9210078544552001E-5</v>
      </c>
      <c r="O1060" s="77">
        <v>-1.2218098591999999E-8</v>
      </c>
      <c r="P1060" s="77">
        <v>8.6658529999999996E-12</v>
      </c>
      <c r="Q1060" s="77">
        <v>8.6658529999999996E-12</v>
      </c>
      <c r="R1060" s="77">
        <v>0</v>
      </c>
      <c r="S1060" s="77">
        <v>0</v>
      </c>
      <c r="T1060" s="77" t="s">
        <v>149</v>
      </c>
      <c r="U1060" s="105">
        <v>1.6497510934079999E-6</v>
      </c>
      <c r="V1060" s="105">
        <v>0</v>
      </c>
      <c r="W1060" s="101">
        <v>1.6497937844898601E-6</v>
      </c>
    </row>
    <row r="1061" spans="2:23" x14ac:dyDescent="0.35">
      <c r="B1061" s="55" t="s">
        <v>110</v>
      </c>
      <c r="C1061" s="76" t="s">
        <v>133</v>
      </c>
      <c r="D1061" s="55" t="s">
        <v>67</v>
      </c>
      <c r="E1061" s="55" t="s">
        <v>161</v>
      </c>
      <c r="F1061" s="70">
        <v>163.61000000000001</v>
      </c>
      <c r="G1061" s="77">
        <v>50950</v>
      </c>
      <c r="H1061" s="77">
        <v>163.63</v>
      </c>
      <c r="I1061" s="77">
        <v>1</v>
      </c>
      <c r="J1061" s="77">
        <v>40.208661600111903</v>
      </c>
      <c r="K1061" s="77">
        <v>1.42272809155163E-2</v>
      </c>
      <c r="L1061" s="77">
        <v>40.208646491110798</v>
      </c>
      <c r="M1061" s="77">
        <v>1.42272702232946E-2</v>
      </c>
      <c r="N1061" s="77">
        <v>1.5109001061386001E-5</v>
      </c>
      <c r="O1061" s="77">
        <v>1.0692221701E-8</v>
      </c>
      <c r="P1061" s="77">
        <v>-8.3938569999999998E-12</v>
      </c>
      <c r="Q1061" s="77">
        <v>-8.3938569999999998E-12</v>
      </c>
      <c r="R1061" s="77">
        <v>0</v>
      </c>
      <c r="S1061" s="77">
        <v>0</v>
      </c>
      <c r="T1061" s="77" t="s">
        <v>148</v>
      </c>
      <c r="U1061" s="105">
        <v>1.4472812935099999E-6</v>
      </c>
      <c r="V1061" s="105">
        <v>0</v>
      </c>
      <c r="W1061" s="101">
        <v>1.4473187452228201E-6</v>
      </c>
    </row>
    <row r="1062" spans="2:23" x14ac:dyDescent="0.35">
      <c r="B1062" s="55" t="s">
        <v>110</v>
      </c>
      <c r="C1062" s="76" t="s">
        <v>133</v>
      </c>
      <c r="D1062" s="55" t="s">
        <v>67</v>
      </c>
      <c r="E1062" s="55" t="s">
        <v>162</v>
      </c>
      <c r="F1062" s="70">
        <v>165.53</v>
      </c>
      <c r="G1062" s="77">
        <v>51300</v>
      </c>
      <c r="H1062" s="77">
        <v>166.42</v>
      </c>
      <c r="I1062" s="77">
        <v>1</v>
      </c>
      <c r="J1062" s="77">
        <v>137.31566992012901</v>
      </c>
      <c r="K1062" s="77">
        <v>0.28867913197794998</v>
      </c>
      <c r="L1062" s="77">
        <v>137.315668197295</v>
      </c>
      <c r="M1062" s="77">
        <v>0.288679124734109</v>
      </c>
      <c r="N1062" s="77">
        <v>1.7228345861039999E-6</v>
      </c>
      <c r="O1062" s="77">
        <v>7.2438402499999997E-9</v>
      </c>
      <c r="P1062" s="77">
        <v>-1.92579E-13</v>
      </c>
      <c r="Q1062" s="77">
        <v>-1.92579E-13</v>
      </c>
      <c r="R1062" s="77">
        <v>0</v>
      </c>
      <c r="S1062" s="77">
        <v>0</v>
      </c>
      <c r="T1062" s="77" t="s">
        <v>148</v>
      </c>
      <c r="U1062" s="105">
        <v>-3.31026396162E-7</v>
      </c>
      <c r="V1062" s="105">
        <v>0</v>
      </c>
      <c r="W1062" s="101">
        <v>-3.3101783009707E-7</v>
      </c>
    </row>
    <row r="1063" spans="2:23" x14ac:dyDescent="0.35">
      <c r="B1063" s="55" t="s">
        <v>110</v>
      </c>
      <c r="C1063" s="76" t="s">
        <v>133</v>
      </c>
      <c r="D1063" s="55" t="s">
        <v>67</v>
      </c>
      <c r="E1063" s="55" t="s">
        <v>163</v>
      </c>
      <c r="F1063" s="70">
        <v>168.56</v>
      </c>
      <c r="G1063" s="77">
        <v>54750</v>
      </c>
      <c r="H1063" s="77">
        <v>171.65</v>
      </c>
      <c r="I1063" s="77">
        <v>1</v>
      </c>
      <c r="J1063" s="77">
        <v>89.815915788020305</v>
      </c>
      <c r="K1063" s="77">
        <v>0.85743066588848404</v>
      </c>
      <c r="L1063" s="77">
        <v>89.815900242582998</v>
      </c>
      <c r="M1063" s="77">
        <v>0.85743036907842796</v>
      </c>
      <c r="N1063" s="77">
        <v>1.5545437315189999E-5</v>
      </c>
      <c r="O1063" s="77">
        <v>2.9681005639399998E-7</v>
      </c>
      <c r="P1063" s="77">
        <v>-6.4140730000000001E-12</v>
      </c>
      <c r="Q1063" s="77">
        <v>-6.4140720000000003E-12</v>
      </c>
      <c r="R1063" s="77">
        <v>0</v>
      </c>
      <c r="S1063" s="77">
        <v>0</v>
      </c>
      <c r="T1063" s="77" t="s">
        <v>149</v>
      </c>
      <c r="U1063" s="105">
        <v>2.453473338933E-6</v>
      </c>
      <c r="V1063" s="105">
        <v>0</v>
      </c>
      <c r="W1063" s="101">
        <v>2.4535368281657602E-6</v>
      </c>
    </row>
    <row r="1064" spans="2:23" x14ac:dyDescent="0.35">
      <c r="B1064" s="55" t="s">
        <v>110</v>
      </c>
      <c r="C1064" s="76" t="s">
        <v>133</v>
      </c>
      <c r="D1064" s="55" t="s">
        <v>67</v>
      </c>
      <c r="E1064" s="55" t="s">
        <v>164</v>
      </c>
      <c r="F1064" s="70">
        <v>163.63</v>
      </c>
      <c r="G1064" s="77">
        <v>54500</v>
      </c>
      <c r="H1064" s="77">
        <v>164.12</v>
      </c>
      <c r="I1064" s="77">
        <v>1</v>
      </c>
      <c r="J1064" s="77">
        <v>73.531357989935898</v>
      </c>
      <c r="K1064" s="77">
        <v>0.29937787185632803</v>
      </c>
      <c r="L1064" s="77">
        <v>73.531344845959595</v>
      </c>
      <c r="M1064" s="77">
        <v>0.299377764826745</v>
      </c>
      <c r="N1064" s="77">
        <v>1.3143976362873E-5</v>
      </c>
      <c r="O1064" s="77">
        <v>1.07029583763E-7</v>
      </c>
      <c r="P1064" s="77">
        <v>-5.845078E-12</v>
      </c>
      <c r="Q1064" s="77">
        <v>-5.845078E-12</v>
      </c>
      <c r="R1064" s="77">
        <v>0</v>
      </c>
      <c r="S1064" s="77">
        <v>0</v>
      </c>
      <c r="T1064" s="77" t="s">
        <v>148</v>
      </c>
      <c r="U1064" s="105">
        <v>1.1098924621426999E-5</v>
      </c>
      <c r="V1064" s="105">
        <v>0</v>
      </c>
      <c r="W1064" s="101">
        <v>1.10992118314803E-5</v>
      </c>
    </row>
    <row r="1065" spans="2:23" x14ac:dyDescent="0.35">
      <c r="B1065" s="55" t="s">
        <v>110</v>
      </c>
      <c r="C1065" s="76" t="s">
        <v>133</v>
      </c>
      <c r="D1065" s="55" t="s">
        <v>67</v>
      </c>
      <c r="E1065" s="55" t="s">
        <v>165</v>
      </c>
      <c r="F1065" s="70">
        <v>164.85</v>
      </c>
      <c r="G1065" s="77">
        <v>51250</v>
      </c>
      <c r="H1065" s="77">
        <v>164.85</v>
      </c>
      <c r="I1065" s="77">
        <v>1</v>
      </c>
      <c r="J1065" s="77">
        <v>-1.4586630000000001E-12</v>
      </c>
      <c r="K1065" s="77">
        <v>0</v>
      </c>
      <c r="L1065" s="77">
        <v>-8.4285799999999996E-13</v>
      </c>
      <c r="M1065" s="77">
        <v>0</v>
      </c>
      <c r="N1065" s="77">
        <v>-6.1580500000000002E-13</v>
      </c>
      <c r="O1065" s="77">
        <v>0</v>
      </c>
      <c r="P1065" s="77">
        <v>-2.3177200000000002E-13</v>
      </c>
      <c r="Q1065" s="77">
        <v>-2.31771E-13</v>
      </c>
      <c r="R1065" s="77">
        <v>0</v>
      </c>
      <c r="S1065" s="77">
        <v>0</v>
      </c>
      <c r="T1065" s="77" t="s">
        <v>149</v>
      </c>
      <c r="U1065" s="105">
        <v>0</v>
      </c>
      <c r="V1065" s="105">
        <v>0</v>
      </c>
      <c r="W1065" s="101">
        <v>0</v>
      </c>
    </row>
    <row r="1066" spans="2:23" x14ac:dyDescent="0.35">
      <c r="B1066" s="55" t="s">
        <v>110</v>
      </c>
      <c r="C1066" s="76" t="s">
        <v>133</v>
      </c>
      <c r="D1066" s="55" t="s">
        <v>67</v>
      </c>
      <c r="E1066" s="55" t="s">
        <v>166</v>
      </c>
      <c r="F1066" s="70">
        <v>166.42</v>
      </c>
      <c r="G1066" s="77">
        <v>53200</v>
      </c>
      <c r="H1066" s="77">
        <v>169.87</v>
      </c>
      <c r="I1066" s="77">
        <v>1</v>
      </c>
      <c r="J1066" s="77">
        <v>167.003160646765</v>
      </c>
      <c r="K1066" s="77">
        <v>1.43633786679947</v>
      </c>
      <c r="L1066" s="77">
        <v>167.003160357149</v>
      </c>
      <c r="M1066" s="77">
        <v>1.4363378618176901</v>
      </c>
      <c r="N1066" s="77">
        <v>2.8961617548599999E-7</v>
      </c>
      <c r="O1066" s="77">
        <v>4.9817821739999999E-9</v>
      </c>
      <c r="P1066" s="77">
        <v>-5.8507299999999996E-13</v>
      </c>
      <c r="Q1066" s="77">
        <v>-5.8507199999999999E-13</v>
      </c>
      <c r="R1066" s="77">
        <v>0</v>
      </c>
      <c r="S1066" s="77">
        <v>0</v>
      </c>
      <c r="T1066" s="77" t="s">
        <v>149</v>
      </c>
      <c r="U1066" s="105">
        <v>-1.6151404173200001E-7</v>
      </c>
      <c r="V1066" s="105">
        <v>0</v>
      </c>
      <c r="W1066" s="101">
        <v>-1.6150986218685001E-7</v>
      </c>
    </row>
    <row r="1067" spans="2:23" x14ac:dyDescent="0.35">
      <c r="B1067" s="55" t="s">
        <v>110</v>
      </c>
      <c r="C1067" s="76" t="s">
        <v>133</v>
      </c>
      <c r="D1067" s="55" t="s">
        <v>67</v>
      </c>
      <c r="E1067" s="55" t="s">
        <v>167</v>
      </c>
      <c r="F1067" s="70">
        <v>171.99</v>
      </c>
      <c r="G1067" s="77">
        <v>53100</v>
      </c>
      <c r="H1067" s="77">
        <v>171.99</v>
      </c>
      <c r="I1067" s="77">
        <v>1</v>
      </c>
      <c r="J1067" s="77">
        <v>-1.8380782000000001E-11</v>
      </c>
      <c r="K1067" s="77">
        <v>0</v>
      </c>
      <c r="L1067" s="77">
        <v>-2.5797307E-11</v>
      </c>
      <c r="M1067" s="77">
        <v>0</v>
      </c>
      <c r="N1067" s="77">
        <v>7.4165249999999992E-12</v>
      </c>
      <c r="O1067" s="77">
        <v>0</v>
      </c>
      <c r="P1067" s="77">
        <v>3.5287650000000001E-12</v>
      </c>
      <c r="Q1067" s="77">
        <v>3.5287650000000001E-12</v>
      </c>
      <c r="R1067" s="77">
        <v>0</v>
      </c>
      <c r="S1067" s="77">
        <v>0</v>
      </c>
      <c r="T1067" s="77" t="s">
        <v>149</v>
      </c>
      <c r="U1067" s="105">
        <v>0</v>
      </c>
      <c r="V1067" s="105">
        <v>0</v>
      </c>
      <c r="W1067" s="101">
        <v>0</v>
      </c>
    </row>
    <row r="1068" spans="2:23" x14ac:dyDescent="0.35">
      <c r="B1068" s="55" t="s">
        <v>110</v>
      </c>
      <c r="C1068" s="76" t="s">
        <v>133</v>
      </c>
      <c r="D1068" s="55" t="s">
        <v>67</v>
      </c>
      <c r="E1068" s="55" t="s">
        <v>168</v>
      </c>
      <c r="F1068" s="70">
        <v>171.99</v>
      </c>
      <c r="G1068" s="77">
        <v>52000</v>
      </c>
      <c r="H1068" s="77">
        <v>171.99</v>
      </c>
      <c r="I1068" s="77">
        <v>1</v>
      </c>
      <c r="J1068" s="77">
        <v>-5.2302899999999997E-13</v>
      </c>
      <c r="K1068" s="77">
        <v>0</v>
      </c>
      <c r="L1068" s="77">
        <v>-3.920786E-12</v>
      </c>
      <c r="M1068" s="77">
        <v>0</v>
      </c>
      <c r="N1068" s="77">
        <v>3.3977579999999999E-12</v>
      </c>
      <c r="O1068" s="77">
        <v>0</v>
      </c>
      <c r="P1068" s="77">
        <v>2.4567489999999998E-12</v>
      </c>
      <c r="Q1068" s="77">
        <v>2.45675E-12</v>
      </c>
      <c r="R1068" s="77">
        <v>0</v>
      </c>
      <c r="S1068" s="77">
        <v>0</v>
      </c>
      <c r="T1068" s="77" t="s">
        <v>149</v>
      </c>
      <c r="U1068" s="105">
        <v>0</v>
      </c>
      <c r="V1068" s="105">
        <v>0</v>
      </c>
      <c r="W1068" s="101">
        <v>0</v>
      </c>
    </row>
    <row r="1069" spans="2:23" x14ac:dyDescent="0.35">
      <c r="B1069" s="55" t="s">
        <v>110</v>
      </c>
      <c r="C1069" s="76" t="s">
        <v>133</v>
      </c>
      <c r="D1069" s="55" t="s">
        <v>67</v>
      </c>
      <c r="E1069" s="55" t="s">
        <v>168</v>
      </c>
      <c r="F1069" s="70">
        <v>171.99</v>
      </c>
      <c r="G1069" s="77">
        <v>53050</v>
      </c>
      <c r="H1069" s="77">
        <v>171.66</v>
      </c>
      <c r="I1069" s="77">
        <v>1</v>
      </c>
      <c r="J1069" s="77">
        <v>-100.463364394883</v>
      </c>
      <c r="K1069" s="77">
        <v>9.4873143304066307E-2</v>
      </c>
      <c r="L1069" s="77">
        <v>-100.463366614267</v>
      </c>
      <c r="M1069" s="77">
        <v>9.4873147495841997E-2</v>
      </c>
      <c r="N1069" s="77">
        <v>2.219384054314E-6</v>
      </c>
      <c r="O1069" s="77">
        <v>-4.1917756919999997E-9</v>
      </c>
      <c r="P1069" s="77">
        <v>1.782287E-12</v>
      </c>
      <c r="Q1069" s="77">
        <v>1.782287E-12</v>
      </c>
      <c r="R1069" s="77">
        <v>0</v>
      </c>
      <c r="S1069" s="77">
        <v>0</v>
      </c>
      <c r="T1069" s="77" t="s">
        <v>148</v>
      </c>
      <c r="U1069" s="105">
        <v>1.214487969E-8</v>
      </c>
      <c r="V1069" s="105">
        <v>0</v>
      </c>
      <c r="W1069" s="101">
        <v>1.2145193966530001E-8</v>
      </c>
    </row>
    <row r="1070" spans="2:23" x14ac:dyDescent="0.35">
      <c r="B1070" s="55" t="s">
        <v>110</v>
      </c>
      <c r="C1070" s="76" t="s">
        <v>133</v>
      </c>
      <c r="D1070" s="55" t="s">
        <v>67</v>
      </c>
      <c r="E1070" s="55" t="s">
        <v>168</v>
      </c>
      <c r="F1070" s="70">
        <v>171.99</v>
      </c>
      <c r="G1070" s="77">
        <v>53050</v>
      </c>
      <c r="H1070" s="77">
        <v>171.66</v>
      </c>
      <c r="I1070" s="77">
        <v>2</v>
      </c>
      <c r="J1070" s="77">
        <v>-88.851136636455493</v>
      </c>
      <c r="K1070" s="77">
        <v>6.7103458093515797E-2</v>
      </c>
      <c r="L1070" s="77">
        <v>-88.8511385993082</v>
      </c>
      <c r="M1070" s="77">
        <v>6.7103461058344596E-2</v>
      </c>
      <c r="N1070" s="77">
        <v>1.9628527136990001E-6</v>
      </c>
      <c r="O1070" s="77">
        <v>-2.9648288379999999E-9</v>
      </c>
      <c r="P1070" s="77">
        <v>1.149581E-12</v>
      </c>
      <c r="Q1070" s="77">
        <v>1.149581E-12</v>
      </c>
      <c r="R1070" s="77">
        <v>0</v>
      </c>
      <c r="S1070" s="77">
        <v>0</v>
      </c>
      <c r="T1070" s="77" t="s">
        <v>148</v>
      </c>
      <c r="U1070" s="105">
        <v>1.3830968040299999E-7</v>
      </c>
      <c r="V1070" s="105">
        <v>0</v>
      </c>
      <c r="W1070" s="101">
        <v>1.3831325948224001E-7</v>
      </c>
    </row>
    <row r="1071" spans="2:23" x14ac:dyDescent="0.35">
      <c r="B1071" s="55" t="s">
        <v>110</v>
      </c>
      <c r="C1071" s="76" t="s">
        <v>133</v>
      </c>
      <c r="D1071" s="55" t="s">
        <v>67</v>
      </c>
      <c r="E1071" s="55" t="s">
        <v>168</v>
      </c>
      <c r="F1071" s="70">
        <v>171.99</v>
      </c>
      <c r="G1071" s="77">
        <v>53100</v>
      </c>
      <c r="H1071" s="77">
        <v>171.99</v>
      </c>
      <c r="I1071" s="77">
        <v>2</v>
      </c>
      <c r="J1071" s="77">
        <v>5.5573009999999999E-12</v>
      </c>
      <c r="K1071" s="77">
        <v>0</v>
      </c>
      <c r="L1071" s="77">
        <v>8.4120600000000002E-13</v>
      </c>
      <c r="M1071" s="77">
        <v>0</v>
      </c>
      <c r="N1071" s="77">
        <v>4.7160939999999998E-12</v>
      </c>
      <c r="O1071" s="77">
        <v>0</v>
      </c>
      <c r="P1071" s="77">
        <v>3.1526869999999999E-12</v>
      </c>
      <c r="Q1071" s="77">
        <v>3.152688E-12</v>
      </c>
      <c r="R1071" s="77">
        <v>0</v>
      </c>
      <c r="S1071" s="77">
        <v>0</v>
      </c>
      <c r="T1071" s="77" t="s">
        <v>149</v>
      </c>
      <c r="U1071" s="105">
        <v>0</v>
      </c>
      <c r="V1071" s="105">
        <v>0</v>
      </c>
      <c r="W1071" s="101">
        <v>0</v>
      </c>
    </row>
    <row r="1072" spans="2:23" x14ac:dyDescent="0.35">
      <c r="B1072" s="55" t="s">
        <v>110</v>
      </c>
      <c r="C1072" s="76" t="s">
        <v>133</v>
      </c>
      <c r="D1072" s="55" t="s">
        <v>67</v>
      </c>
      <c r="E1072" s="55" t="s">
        <v>169</v>
      </c>
      <c r="F1072" s="70">
        <v>172.18</v>
      </c>
      <c r="G1072" s="77">
        <v>53000</v>
      </c>
      <c r="H1072" s="77">
        <v>171.99</v>
      </c>
      <c r="I1072" s="77">
        <v>1</v>
      </c>
      <c r="J1072" s="77">
        <v>-39.8272152616833</v>
      </c>
      <c r="K1072" s="77">
        <v>0</v>
      </c>
      <c r="L1072" s="77">
        <v>-39.8272114550916</v>
      </c>
      <c r="M1072" s="77">
        <v>0</v>
      </c>
      <c r="N1072" s="77">
        <v>-3.80659175292E-6</v>
      </c>
      <c r="O1072" s="77">
        <v>0</v>
      </c>
      <c r="P1072" s="77">
        <v>3.0760999999999999E-13</v>
      </c>
      <c r="Q1072" s="77">
        <v>3.0761100000000001E-13</v>
      </c>
      <c r="R1072" s="77">
        <v>0</v>
      </c>
      <c r="S1072" s="77">
        <v>0</v>
      </c>
      <c r="T1072" s="77" t="s">
        <v>148</v>
      </c>
      <c r="U1072" s="105">
        <v>-7.2325243305500003E-7</v>
      </c>
      <c r="V1072" s="105">
        <v>0</v>
      </c>
      <c r="W1072" s="101">
        <v>-7.2323371724450997E-7</v>
      </c>
    </row>
    <row r="1073" spans="2:23" x14ac:dyDescent="0.35">
      <c r="B1073" s="55" t="s">
        <v>110</v>
      </c>
      <c r="C1073" s="76" t="s">
        <v>133</v>
      </c>
      <c r="D1073" s="55" t="s">
        <v>67</v>
      </c>
      <c r="E1073" s="55" t="s">
        <v>169</v>
      </c>
      <c r="F1073" s="70">
        <v>172.18</v>
      </c>
      <c r="G1073" s="77">
        <v>53000</v>
      </c>
      <c r="H1073" s="77">
        <v>171.99</v>
      </c>
      <c r="I1073" s="77">
        <v>2</v>
      </c>
      <c r="J1073" s="77">
        <v>-35.180706814486697</v>
      </c>
      <c r="K1073" s="77">
        <v>0</v>
      </c>
      <c r="L1073" s="77">
        <v>-35.180703451997303</v>
      </c>
      <c r="M1073" s="77">
        <v>0</v>
      </c>
      <c r="N1073" s="77">
        <v>-3.3624893591709999E-6</v>
      </c>
      <c r="O1073" s="77">
        <v>0</v>
      </c>
      <c r="P1073" s="77">
        <v>2.7303800000000002E-13</v>
      </c>
      <c r="Q1073" s="77">
        <v>2.7303800000000002E-13</v>
      </c>
      <c r="R1073" s="77">
        <v>0</v>
      </c>
      <c r="S1073" s="77">
        <v>0</v>
      </c>
      <c r="T1073" s="77" t="s">
        <v>148</v>
      </c>
      <c r="U1073" s="105">
        <v>-6.3887297824200002E-7</v>
      </c>
      <c r="V1073" s="105">
        <v>0</v>
      </c>
      <c r="W1073" s="101">
        <v>-6.3885644594284001E-7</v>
      </c>
    </row>
    <row r="1074" spans="2:23" x14ac:dyDescent="0.35">
      <c r="B1074" s="55" t="s">
        <v>110</v>
      </c>
      <c r="C1074" s="76" t="s">
        <v>133</v>
      </c>
      <c r="D1074" s="55" t="s">
        <v>67</v>
      </c>
      <c r="E1074" s="55" t="s">
        <v>169</v>
      </c>
      <c r="F1074" s="70">
        <v>172.18</v>
      </c>
      <c r="G1074" s="77">
        <v>53000</v>
      </c>
      <c r="H1074" s="77">
        <v>171.99</v>
      </c>
      <c r="I1074" s="77">
        <v>3</v>
      </c>
      <c r="J1074" s="77">
        <v>-35.180706814486697</v>
      </c>
      <c r="K1074" s="77">
        <v>0</v>
      </c>
      <c r="L1074" s="77">
        <v>-35.180703451997303</v>
      </c>
      <c r="M1074" s="77">
        <v>0</v>
      </c>
      <c r="N1074" s="77">
        <v>-3.3624893591709999E-6</v>
      </c>
      <c r="O1074" s="77">
        <v>0</v>
      </c>
      <c r="P1074" s="77">
        <v>2.7303800000000002E-13</v>
      </c>
      <c r="Q1074" s="77">
        <v>2.7303800000000002E-13</v>
      </c>
      <c r="R1074" s="77">
        <v>0</v>
      </c>
      <c r="S1074" s="77">
        <v>0</v>
      </c>
      <c r="T1074" s="77" t="s">
        <v>148</v>
      </c>
      <c r="U1074" s="105">
        <v>-6.3887297824200002E-7</v>
      </c>
      <c r="V1074" s="105">
        <v>0</v>
      </c>
      <c r="W1074" s="101">
        <v>-6.3885644594284001E-7</v>
      </c>
    </row>
    <row r="1075" spans="2:23" x14ac:dyDescent="0.35">
      <c r="B1075" s="55" t="s">
        <v>110</v>
      </c>
      <c r="C1075" s="76" t="s">
        <v>133</v>
      </c>
      <c r="D1075" s="55" t="s">
        <v>67</v>
      </c>
      <c r="E1075" s="55" t="s">
        <v>169</v>
      </c>
      <c r="F1075" s="70">
        <v>172.18</v>
      </c>
      <c r="G1075" s="77">
        <v>53204</v>
      </c>
      <c r="H1075" s="77">
        <v>170.48</v>
      </c>
      <c r="I1075" s="77">
        <v>1</v>
      </c>
      <c r="J1075" s="77">
        <v>-33.1132716889691</v>
      </c>
      <c r="K1075" s="77">
        <v>0.140131263776889</v>
      </c>
      <c r="L1075" s="77">
        <v>-33.113271066737703</v>
      </c>
      <c r="M1075" s="77">
        <v>0.140131258510476</v>
      </c>
      <c r="N1075" s="77">
        <v>-6.2223140528899996E-7</v>
      </c>
      <c r="O1075" s="77">
        <v>5.2664123930000004E-9</v>
      </c>
      <c r="P1075" s="77">
        <v>7.6473799999999999E-13</v>
      </c>
      <c r="Q1075" s="77">
        <v>7.6473700000000002E-13</v>
      </c>
      <c r="R1075" s="77">
        <v>0</v>
      </c>
      <c r="S1075" s="77">
        <v>0</v>
      </c>
      <c r="T1075" s="77" t="s">
        <v>148</v>
      </c>
      <c r="U1075" s="105">
        <v>-1.5549895370199999E-7</v>
      </c>
      <c r="V1075" s="105">
        <v>0</v>
      </c>
      <c r="W1075" s="101">
        <v>-1.5549492981101E-7</v>
      </c>
    </row>
    <row r="1076" spans="2:23" x14ac:dyDescent="0.35">
      <c r="B1076" s="55" t="s">
        <v>110</v>
      </c>
      <c r="C1076" s="76" t="s">
        <v>133</v>
      </c>
      <c r="D1076" s="55" t="s">
        <v>67</v>
      </c>
      <c r="E1076" s="55" t="s">
        <v>169</v>
      </c>
      <c r="F1076" s="70">
        <v>172.18</v>
      </c>
      <c r="G1076" s="77">
        <v>53304</v>
      </c>
      <c r="H1076" s="77">
        <v>172.36</v>
      </c>
      <c r="I1076" s="77">
        <v>1</v>
      </c>
      <c r="J1076" s="77">
        <v>8.8067565259609903</v>
      </c>
      <c r="K1076" s="77">
        <v>7.1897156390504802E-3</v>
      </c>
      <c r="L1076" s="77">
        <v>8.8067568341503399</v>
      </c>
      <c r="M1076" s="77">
        <v>7.1897161422536399E-3</v>
      </c>
      <c r="N1076" s="77">
        <v>-3.0818935736799998E-7</v>
      </c>
      <c r="O1076" s="77">
        <v>-5.0320316599999996E-10</v>
      </c>
      <c r="P1076" s="77">
        <v>3.9281999999999999E-13</v>
      </c>
      <c r="Q1076" s="77">
        <v>3.9281999999999999E-13</v>
      </c>
      <c r="R1076" s="77">
        <v>0</v>
      </c>
      <c r="S1076" s="77">
        <v>0</v>
      </c>
      <c r="T1076" s="77" t="s">
        <v>148</v>
      </c>
      <c r="U1076" s="105">
        <v>-3.1212725124999998E-8</v>
      </c>
      <c r="V1076" s="105">
        <v>0</v>
      </c>
      <c r="W1076" s="101">
        <v>-3.1211917424369997E-8</v>
      </c>
    </row>
    <row r="1077" spans="2:23" x14ac:dyDescent="0.35">
      <c r="B1077" s="55" t="s">
        <v>110</v>
      </c>
      <c r="C1077" s="76" t="s">
        <v>133</v>
      </c>
      <c r="D1077" s="55" t="s">
        <v>67</v>
      </c>
      <c r="E1077" s="55" t="s">
        <v>169</v>
      </c>
      <c r="F1077" s="70">
        <v>172.18</v>
      </c>
      <c r="G1077" s="77">
        <v>53354</v>
      </c>
      <c r="H1077" s="77">
        <v>172.54</v>
      </c>
      <c r="I1077" s="77">
        <v>1</v>
      </c>
      <c r="J1077" s="77">
        <v>42.8803064735676</v>
      </c>
      <c r="K1077" s="77">
        <v>3.8613134348608802E-2</v>
      </c>
      <c r="L1077" s="77">
        <v>42.880302430094297</v>
      </c>
      <c r="M1077" s="77">
        <v>3.8613127066423301E-2</v>
      </c>
      <c r="N1077" s="77">
        <v>4.0434733616920002E-6</v>
      </c>
      <c r="O1077" s="77">
        <v>7.2821854939999998E-9</v>
      </c>
      <c r="P1077" s="77">
        <v>-8.8240400000000004E-13</v>
      </c>
      <c r="Q1077" s="77">
        <v>-8.8240500000000001E-13</v>
      </c>
      <c r="R1077" s="77">
        <v>0</v>
      </c>
      <c r="S1077" s="77">
        <v>0</v>
      </c>
      <c r="T1077" s="77" t="s">
        <v>149</v>
      </c>
      <c r="U1077" s="105">
        <v>-2.0049291851100001E-7</v>
      </c>
      <c r="V1077" s="105">
        <v>0</v>
      </c>
      <c r="W1077" s="101">
        <v>-2.0048773029829E-7</v>
      </c>
    </row>
    <row r="1078" spans="2:23" x14ac:dyDescent="0.35">
      <c r="B1078" s="55" t="s">
        <v>110</v>
      </c>
      <c r="C1078" s="76" t="s">
        <v>133</v>
      </c>
      <c r="D1078" s="55" t="s">
        <v>67</v>
      </c>
      <c r="E1078" s="55" t="s">
        <v>169</v>
      </c>
      <c r="F1078" s="70">
        <v>172.18</v>
      </c>
      <c r="G1078" s="77">
        <v>53454</v>
      </c>
      <c r="H1078" s="77">
        <v>173.17</v>
      </c>
      <c r="I1078" s="77">
        <v>1</v>
      </c>
      <c r="J1078" s="77">
        <v>40.222241093557102</v>
      </c>
      <c r="K1078" s="77">
        <v>0.110335915879718</v>
      </c>
      <c r="L1078" s="77">
        <v>40.222237026360297</v>
      </c>
      <c r="M1078" s="77">
        <v>0.11033589356580099</v>
      </c>
      <c r="N1078" s="77">
        <v>4.067196801572E-6</v>
      </c>
      <c r="O1078" s="77">
        <v>2.2313916340000001E-8</v>
      </c>
      <c r="P1078" s="77">
        <v>-1.3043799999999999E-12</v>
      </c>
      <c r="Q1078" s="77">
        <v>-1.3043799999999999E-12</v>
      </c>
      <c r="R1078" s="77">
        <v>0</v>
      </c>
      <c r="S1078" s="77">
        <v>0</v>
      </c>
      <c r="T1078" s="77" t="s">
        <v>149</v>
      </c>
      <c r="U1078" s="105">
        <v>-1.7346932960400001E-7</v>
      </c>
      <c r="V1078" s="105">
        <v>0</v>
      </c>
      <c r="W1078" s="101">
        <v>-1.7346484068844E-7</v>
      </c>
    </row>
    <row r="1079" spans="2:23" x14ac:dyDescent="0.35">
      <c r="B1079" s="55" t="s">
        <v>110</v>
      </c>
      <c r="C1079" s="76" t="s">
        <v>133</v>
      </c>
      <c r="D1079" s="55" t="s">
        <v>67</v>
      </c>
      <c r="E1079" s="55" t="s">
        <v>169</v>
      </c>
      <c r="F1079" s="70">
        <v>172.18</v>
      </c>
      <c r="G1079" s="77">
        <v>53604</v>
      </c>
      <c r="H1079" s="77">
        <v>172.88</v>
      </c>
      <c r="I1079" s="77">
        <v>1</v>
      </c>
      <c r="J1079" s="77">
        <v>42.794038256004498</v>
      </c>
      <c r="K1079" s="77">
        <v>7.9662842396152303E-2</v>
      </c>
      <c r="L1079" s="77">
        <v>42.794036958262602</v>
      </c>
      <c r="M1079" s="77">
        <v>7.9662837564553696E-2</v>
      </c>
      <c r="N1079" s="77">
        <v>1.297741925033E-6</v>
      </c>
      <c r="O1079" s="77">
        <v>4.8315986519999996E-9</v>
      </c>
      <c r="P1079" s="77">
        <v>-6.8342199999999997E-13</v>
      </c>
      <c r="Q1079" s="77">
        <v>-6.8342300000000005E-13</v>
      </c>
      <c r="R1079" s="77">
        <v>0</v>
      </c>
      <c r="S1079" s="77">
        <v>0</v>
      </c>
      <c r="T1079" s="77" t="s">
        <v>149</v>
      </c>
      <c r="U1079" s="105">
        <v>-7.4823632095999998E-8</v>
      </c>
      <c r="V1079" s="105">
        <v>0</v>
      </c>
      <c r="W1079" s="101">
        <v>-7.4821695863429995E-8</v>
      </c>
    </row>
    <row r="1080" spans="2:23" x14ac:dyDescent="0.35">
      <c r="B1080" s="55" t="s">
        <v>110</v>
      </c>
      <c r="C1080" s="76" t="s">
        <v>133</v>
      </c>
      <c r="D1080" s="55" t="s">
        <v>67</v>
      </c>
      <c r="E1080" s="55" t="s">
        <v>169</v>
      </c>
      <c r="F1080" s="70">
        <v>172.18</v>
      </c>
      <c r="G1080" s="77">
        <v>53654</v>
      </c>
      <c r="H1080" s="77">
        <v>172.48</v>
      </c>
      <c r="I1080" s="77">
        <v>1</v>
      </c>
      <c r="J1080" s="77">
        <v>8.4088675542343907</v>
      </c>
      <c r="K1080" s="77">
        <v>3.44848054137286E-3</v>
      </c>
      <c r="L1080" s="77">
        <v>8.4088655210888792</v>
      </c>
      <c r="M1080" s="77">
        <v>3.4484788737852001E-3</v>
      </c>
      <c r="N1080" s="77">
        <v>2.0331455102829998E-6</v>
      </c>
      <c r="O1080" s="77">
        <v>1.667587659E-9</v>
      </c>
      <c r="P1080" s="77">
        <v>-1.483968E-12</v>
      </c>
      <c r="Q1080" s="77">
        <v>-1.4839670000000001E-12</v>
      </c>
      <c r="R1080" s="77">
        <v>0</v>
      </c>
      <c r="S1080" s="77">
        <v>0</v>
      </c>
      <c r="T1080" s="77" t="s">
        <v>149</v>
      </c>
      <c r="U1080" s="105">
        <v>-3.2256827172600002E-7</v>
      </c>
      <c r="V1080" s="105">
        <v>0</v>
      </c>
      <c r="W1080" s="101">
        <v>-3.2255992453438E-7</v>
      </c>
    </row>
    <row r="1081" spans="2:23" x14ac:dyDescent="0.35">
      <c r="B1081" s="55" t="s">
        <v>110</v>
      </c>
      <c r="C1081" s="76" t="s">
        <v>133</v>
      </c>
      <c r="D1081" s="55" t="s">
        <v>67</v>
      </c>
      <c r="E1081" s="55" t="s">
        <v>170</v>
      </c>
      <c r="F1081" s="70">
        <v>171.66</v>
      </c>
      <c r="G1081" s="77">
        <v>53150</v>
      </c>
      <c r="H1081" s="77">
        <v>172.06</v>
      </c>
      <c r="I1081" s="77">
        <v>1</v>
      </c>
      <c r="J1081" s="77">
        <v>48.219497277275401</v>
      </c>
      <c r="K1081" s="77">
        <v>6.3615280947537906E-2</v>
      </c>
      <c r="L1081" s="77">
        <v>48.2194860403023</v>
      </c>
      <c r="M1081" s="77">
        <v>6.3615251297991199E-2</v>
      </c>
      <c r="N1081" s="77">
        <v>1.1236973090911E-5</v>
      </c>
      <c r="O1081" s="77">
        <v>2.9649546652E-8</v>
      </c>
      <c r="P1081" s="77">
        <v>-3.424697E-12</v>
      </c>
      <c r="Q1081" s="77">
        <v>-3.4246980000000002E-12</v>
      </c>
      <c r="R1081" s="77">
        <v>0</v>
      </c>
      <c r="S1081" s="77">
        <v>0</v>
      </c>
      <c r="T1081" s="77" t="s">
        <v>149</v>
      </c>
      <c r="U1081" s="105">
        <v>6.0078185133200002E-7</v>
      </c>
      <c r="V1081" s="105">
        <v>0</v>
      </c>
      <c r="W1081" s="101">
        <v>6.0079739793615004E-7</v>
      </c>
    </row>
    <row r="1082" spans="2:23" x14ac:dyDescent="0.35">
      <c r="B1082" s="55" t="s">
        <v>110</v>
      </c>
      <c r="C1082" s="76" t="s">
        <v>133</v>
      </c>
      <c r="D1082" s="55" t="s">
        <v>67</v>
      </c>
      <c r="E1082" s="55" t="s">
        <v>170</v>
      </c>
      <c r="F1082" s="70">
        <v>171.66</v>
      </c>
      <c r="G1082" s="77">
        <v>53150</v>
      </c>
      <c r="H1082" s="77">
        <v>172.06</v>
      </c>
      <c r="I1082" s="77">
        <v>2</v>
      </c>
      <c r="J1082" s="77">
        <v>48.077918785464</v>
      </c>
      <c r="K1082" s="77">
        <v>6.3311609065174398E-2</v>
      </c>
      <c r="L1082" s="77">
        <v>48.077907581483998</v>
      </c>
      <c r="M1082" s="77">
        <v>6.3311579557161796E-2</v>
      </c>
      <c r="N1082" s="77">
        <v>1.1203979971564E-5</v>
      </c>
      <c r="O1082" s="77">
        <v>2.9508012624E-8</v>
      </c>
      <c r="P1082" s="77">
        <v>-3.3878950000000001E-12</v>
      </c>
      <c r="Q1082" s="77">
        <v>-3.3878950000000001E-12</v>
      </c>
      <c r="R1082" s="77">
        <v>0</v>
      </c>
      <c r="S1082" s="77">
        <v>0</v>
      </c>
      <c r="T1082" s="77" t="s">
        <v>149</v>
      </c>
      <c r="U1082" s="105">
        <v>5.8965506094699996E-7</v>
      </c>
      <c r="V1082" s="105">
        <v>0</v>
      </c>
      <c r="W1082" s="101">
        <v>5.8967031962000996E-7</v>
      </c>
    </row>
    <row r="1083" spans="2:23" x14ac:dyDescent="0.35">
      <c r="B1083" s="55" t="s">
        <v>110</v>
      </c>
      <c r="C1083" s="76" t="s">
        <v>133</v>
      </c>
      <c r="D1083" s="55" t="s">
        <v>67</v>
      </c>
      <c r="E1083" s="55" t="s">
        <v>170</v>
      </c>
      <c r="F1083" s="70">
        <v>171.66</v>
      </c>
      <c r="G1083" s="77">
        <v>53900</v>
      </c>
      <c r="H1083" s="77">
        <v>171.65</v>
      </c>
      <c r="I1083" s="77">
        <v>1</v>
      </c>
      <c r="J1083" s="77">
        <v>-0.90008907929212301</v>
      </c>
      <c r="K1083" s="77">
        <v>3.8077536481064002E-5</v>
      </c>
      <c r="L1083" s="77">
        <v>-0.90009553595758496</v>
      </c>
      <c r="M1083" s="77">
        <v>3.8078082770985999E-5</v>
      </c>
      <c r="N1083" s="77">
        <v>6.4566654620069997E-6</v>
      </c>
      <c r="O1083" s="77">
        <v>-5.4628992200000003E-10</v>
      </c>
      <c r="P1083" s="77">
        <v>-2.8963869999999998E-12</v>
      </c>
      <c r="Q1083" s="77">
        <v>-2.8963869999999998E-12</v>
      </c>
      <c r="R1083" s="77">
        <v>0</v>
      </c>
      <c r="S1083" s="77">
        <v>0</v>
      </c>
      <c r="T1083" s="77" t="s">
        <v>148</v>
      </c>
      <c r="U1083" s="105">
        <v>-2.9206741946E-8</v>
      </c>
      <c r="V1083" s="105">
        <v>0</v>
      </c>
      <c r="W1083" s="101">
        <v>-2.9205986154770002E-8</v>
      </c>
    </row>
    <row r="1084" spans="2:23" x14ac:dyDescent="0.35">
      <c r="B1084" s="55" t="s">
        <v>110</v>
      </c>
      <c r="C1084" s="76" t="s">
        <v>133</v>
      </c>
      <c r="D1084" s="55" t="s">
        <v>67</v>
      </c>
      <c r="E1084" s="55" t="s">
        <v>170</v>
      </c>
      <c r="F1084" s="70">
        <v>171.66</v>
      </c>
      <c r="G1084" s="77">
        <v>53900</v>
      </c>
      <c r="H1084" s="77">
        <v>171.65</v>
      </c>
      <c r="I1084" s="77">
        <v>2</v>
      </c>
      <c r="J1084" s="77">
        <v>-0.89899920476485995</v>
      </c>
      <c r="K1084" s="77">
        <v>3.7872231858066003E-5</v>
      </c>
      <c r="L1084" s="77">
        <v>-0.89900565361221296</v>
      </c>
      <c r="M1084" s="77">
        <v>3.7872775202523998E-5</v>
      </c>
      <c r="N1084" s="77">
        <v>6.4488473528260001E-6</v>
      </c>
      <c r="O1084" s="77">
        <v>-5.4334445899999998E-10</v>
      </c>
      <c r="P1084" s="77">
        <v>-2.8758389999999998E-12</v>
      </c>
      <c r="Q1084" s="77">
        <v>-2.8758389999999998E-12</v>
      </c>
      <c r="R1084" s="77">
        <v>0</v>
      </c>
      <c r="S1084" s="77">
        <v>0</v>
      </c>
      <c r="T1084" s="77" t="s">
        <v>148</v>
      </c>
      <c r="U1084" s="105">
        <v>-2.8779319532000002E-8</v>
      </c>
      <c r="V1084" s="105">
        <v>0</v>
      </c>
      <c r="W1084" s="101">
        <v>-2.87785748013E-8</v>
      </c>
    </row>
    <row r="1085" spans="2:23" x14ac:dyDescent="0.35">
      <c r="B1085" s="55" t="s">
        <v>110</v>
      </c>
      <c r="C1085" s="76" t="s">
        <v>133</v>
      </c>
      <c r="D1085" s="55" t="s">
        <v>67</v>
      </c>
      <c r="E1085" s="55" t="s">
        <v>171</v>
      </c>
      <c r="F1085" s="70">
        <v>172.06</v>
      </c>
      <c r="G1085" s="77">
        <v>53550</v>
      </c>
      <c r="H1085" s="77">
        <v>171.86</v>
      </c>
      <c r="I1085" s="77">
        <v>1</v>
      </c>
      <c r="J1085" s="77">
        <v>-17.5550684391198</v>
      </c>
      <c r="K1085" s="77">
        <v>7.5812385263936202E-3</v>
      </c>
      <c r="L1085" s="77">
        <v>-17.5550772498908</v>
      </c>
      <c r="M1085" s="77">
        <v>7.5812461363410103E-3</v>
      </c>
      <c r="N1085" s="77">
        <v>8.8107710433109997E-6</v>
      </c>
      <c r="O1085" s="77">
        <v>-7.6099473930000004E-9</v>
      </c>
      <c r="P1085" s="77">
        <v>-3.8241040000000001E-12</v>
      </c>
      <c r="Q1085" s="77">
        <v>-3.8241040000000001E-12</v>
      </c>
      <c r="R1085" s="77">
        <v>0</v>
      </c>
      <c r="S1085" s="77">
        <v>0</v>
      </c>
      <c r="T1085" s="77" t="s">
        <v>148</v>
      </c>
      <c r="U1085" s="105">
        <v>4.53547654944E-7</v>
      </c>
      <c r="V1085" s="105">
        <v>0</v>
      </c>
      <c r="W1085" s="101">
        <v>4.5355939152664999E-7</v>
      </c>
    </row>
    <row r="1086" spans="2:23" x14ac:dyDescent="0.35">
      <c r="B1086" s="55" t="s">
        <v>110</v>
      </c>
      <c r="C1086" s="76" t="s">
        <v>133</v>
      </c>
      <c r="D1086" s="55" t="s">
        <v>67</v>
      </c>
      <c r="E1086" s="55" t="s">
        <v>171</v>
      </c>
      <c r="F1086" s="70">
        <v>172.06</v>
      </c>
      <c r="G1086" s="77">
        <v>54200</v>
      </c>
      <c r="H1086" s="77">
        <v>172.04</v>
      </c>
      <c r="I1086" s="77">
        <v>1</v>
      </c>
      <c r="J1086" s="77">
        <v>-3.62178594192117</v>
      </c>
      <c r="K1086" s="77">
        <v>8.6574400500045998E-5</v>
      </c>
      <c r="L1086" s="77">
        <v>-3.6217948930916499</v>
      </c>
      <c r="M1086" s="77">
        <v>8.6574828434323001E-5</v>
      </c>
      <c r="N1086" s="77">
        <v>8.9511704798320008E-6</v>
      </c>
      <c r="O1086" s="77">
        <v>-4.2793427799999999E-10</v>
      </c>
      <c r="P1086" s="77">
        <v>-3.4155169999999999E-12</v>
      </c>
      <c r="Q1086" s="77">
        <v>-3.4155169999999999E-12</v>
      </c>
      <c r="R1086" s="77">
        <v>0</v>
      </c>
      <c r="S1086" s="77">
        <v>0</v>
      </c>
      <c r="T1086" s="77" t="s">
        <v>148</v>
      </c>
      <c r="U1086" s="105">
        <v>1.05397317105E-7</v>
      </c>
      <c r="V1086" s="105">
        <v>0</v>
      </c>
      <c r="W1086" s="101">
        <v>1.0540004450158E-7</v>
      </c>
    </row>
    <row r="1087" spans="2:23" x14ac:dyDescent="0.35">
      <c r="B1087" s="55" t="s">
        <v>110</v>
      </c>
      <c r="C1087" s="76" t="s">
        <v>133</v>
      </c>
      <c r="D1087" s="55" t="s">
        <v>67</v>
      </c>
      <c r="E1087" s="55" t="s">
        <v>172</v>
      </c>
      <c r="F1087" s="70">
        <v>172.04</v>
      </c>
      <c r="G1087" s="77">
        <v>53150</v>
      </c>
      <c r="H1087" s="77">
        <v>172.06</v>
      </c>
      <c r="I1087" s="77">
        <v>1</v>
      </c>
      <c r="J1087" s="77">
        <v>-29.211931486320299</v>
      </c>
      <c r="K1087" s="77">
        <v>0</v>
      </c>
      <c r="L1087" s="77">
        <v>-29.211929863163501</v>
      </c>
      <c r="M1087" s="77">
        <v>0</v>
      </c>
      <c r="N1087" s="77">
        <v>-1.6231568145120001E-6</v>
      </c>
      <c r="O1087" s="77">
        <v>0</v>
      </c>
      <c r="P1087" s="77">
        <v>2.6369299999999998E-13</v>
      </c>
      <c r="Q1087" s="77">
        <v>2.6369500000000002E-13</v>
      </c>
      <c r="R1087" s="77">
        <v>0</v>
      </c>
      <c r="S1087" s="77">
        <v>0</v>
      </c>
      <c r="T1087" s="77" t="s">
        <v>149</v>
      </c>
      <c r="U1087" s="105">
        <v>3.2463136290000002E-8</v>
      </c>
      <c r="V1087" s="105">
        <v>0</v>
      </c>
      <c r="W1087" s="101">
        <v>3.2463976347880003E-8</v>
      </c>
    </row>
    <row r="1088" spans="2:23" x14ac:dyDescent="0.35">
      <c r="B1088" s="55" t="s">
        <v>110</v>
      </c>
      <c r="C1088" s="76" t="s">
        <v>133</v>
      </c>
      <c r="D1088" s="55" t="s">
        <v>67</v>
      </c>
      <c r="E1088" s="55" t="s">
        <v>172</v>
      </c>
      <c r="F1088" s="70">
        <v>172.04</v>
      </c>
      <c r="G1088" s="77">
        <v>53150</v>
      </c>
      <c r="H1088" s="77">
        <v>172.06</v>
      </c>
      <c r="I1088" s="77">
        <v>2</v>
      </c>
      <c r="J1088" s="77">
        <v>-24.526614720732098</v>
      </c>
      <c r="K1088" s="77">
        <v>0</v>
      </c>
      <c r="L1088" s="77">
        <v>-24.526613357914201</v>
      </c>
      <c r="M1088" s="77">
        <v>0</v>
      </c>
      <c r="N1088" s="77">
        <v>-1.3628178613389999E-6</v>
      </c>
      <c r="O1088" s="77">
        <v>0</v>
      </c>
      <c r="P1088" s="77">
        <v>2.20628E-13</v>
      </c>
      <c r="Q1088" s="77">
        <v>2.2062899999999999E-13</v>
      </c>
      <c r="R1088" s="77">
        <v>0</v>
      </c>
      <c r="S1088" s="77">
        <v>0</v>
      </c>
      <c r="T1088" s="77" t="s">
        <v>149</v>
      </c>
      <c r="U1088" s="105">
        <v>2.7256357227E-8</v>
      </c>
      <c r="V1088" s="105">
        <v>0</v>
      </c>
      <c r="W1088" s="101">
        <v>2.7257062547570001E-8</v>
      </c>
    </row>
    <row r="1089" spans="2:23" x14ac:dyDescent="0.35">
      <c r="B1089" s="55" t="s">
        <v>110</v>
      </c>
      <c r="C1089" s="76" t="s">
        <v>133</v>
      </c>
      <c r="D1089" s="55" t="s">
        <v>67</v>
      </c>
      <c r="E1089" s="55" t="s">
        <v>172</v>
      </c>
      <c r="F1089" s="70">
        <v>172.04</v>
      </c>
      <c r="G1089" s="77">
        <v>53150</v>
      </c>
      <c r="H1089" s="77">
        <v>172.06</v>
      </c>
      <c r="I1089" s="77">
        <v>3</v>
      </c>
      <c r="J1089" s="77">
        <v>-30.0095268852643</v>
      </c>
      <c r="K1089" s="77">
        <v>0</v>
      </c>
      <c r="L1089" s="77">
        <v>-30.0095252177892</v>
      </c>
      <c r="M1089" s="77">
        <v>0</v>
      </c>
      <c r="N1089" s="77">
        <v>-1.6674750913379999E-6</v>
      </c>
      <c r="O1089" s="77">
        <v>0</v>
      </c>
      <c r="P1089" s="77">
        <v>2.8507999999999998E-13</v>
      </c>
      <c r="Q1089" s="77">
        <v>2.8507999999999998E-13</v>
      </c>
      <c r="R1089" s="77">
        <v>0</v>
      </c>
      <c r="S1089" s="77">
        <v>0</v>
      </c>
      <c r="T1089" s="77" t="s">
        <v>149</v>
      </c>
      <c r="U1089" s="105">
        <v>3.3349501827000003E-8</v>
      </c>
      <c r="V1089" s="105">
        <v>0</v>
      </c>
      <c r="W1089" s="101">
        <v>3.3350364821620001E-8</v>
      </c>
    </row>
    <row r="1090" spans="2:23" x14ac:dyDescent="0.35">
      <c r="B1090" s="55" t="s">
        <v>110</v>
      </c>
      <c r="C1090" s="76" t="s">
        <v>133</v>
      </c>
      <c r="D1090" s="55" t="s">
        <v>67</v>
      </c>
      <c r="E1090" s="55" t="s">
        <v>172</v>
      </c>
      <c r="F1090" s="70">
        <v>172.04</v>
      </c>
      <c r="G1090" s="77">
        <v>53654</v>
      </c>
      <c r="H1090" s="77">
        <v>172.48</v>
      </c>
      <c r="I1090" s="77">
        <v>1</v>
      </c>
      <c r="J1090" s="77">
        <v>45.900598782424701</v>
      </c>
      <c r="K1090" s="77">
        <v>6.6155560013572895E-2</v>
      </c>
      <c r="L1090" s="77">
        <v>45.900600450354901</v>
      </c>
      <c r="M1090" s="77">
        <v>6.61555648214779E-2</v>
      </c>
      <c r="N1090" s="77">
        <v>-1.667930210614E-6</v>
      </c>
      <c r="O1090" s="77">
        <v>-4.8079049959999997E-9</v>
      </c>
      <c r="P1090" s="77">
        <v>1.0686989999999999E-12</v>
      </c>
      <c r="Q1090" s="77">
        <v>1.0686989999999999E-12</v>
      </c>
      <c r="R1090" s="77">
        <v>0</v>
      </c>
      <c r="S1090" s="77">
        <v>0</v>
      </c>
      <c r="T1090" s="77" t="s">
        <v>149</v>
      </c>
      <c r="U1090" s="105">
        <v>-9.4320422015999998E-8</v>
      </c>
      <c r="V1090" s="105">
        <v>0</v>
      </c>
      <c r="W1090" s="101">
        <v>-9.4317981259410003E-8</v>
      </c>
    </row>
    <row r="1091" spans="2:23" x14ac:dyDescent="0.35">
      <c r="B1091" s="55" t="s">
        <v>110</v>
      </c>
      <c r="C1091" s="76" t="s">
        <v>133</v>
      </c>
      <c r="D1091" s="55" t="s">
        <v>67</v>
      </c>
      <c r="E1091" s="55" t="s">
        <v>172</v>
      </c>
      <c r="F1091" s="70">
        <v>172.04</v>
      </c>
      <c r="G1091" s="77">
        <v>53654</v>
      </c>
      <c r="H1091" s="77">
        <v>172.48</v>
      </c>
      <c r="I1091" s="77">
        <v>2</v>
      </c>
      <c r="J1091" s="77">
        <v>45.900598782424701</v>
      </c>
      <c r="K1091" s="77">
        <v>6.6155560013572895E-2</v>
      </c>
      <c r="L1091" s="77">
        <v>45.900600450354901</v>
      </c>
      <c r="M1091" s="77">
        <v>6.61555648214779E-2</v>
      </c>
      <c r="N1091" s="77">
        <v>-1.667930210614E-6</v>
      </c>
      <c r="O1091" s="77">
        <v>-4.8079049959999997E-9</v>
      </c>
      <c r="P1091" s="77">
        <v>1.0686989999999999E-12</v>
      </c>
      <c r="Q1091" s="77">
        <v>1.0686989999999999E-12</v>
      </c>
      <c r="R1091" s="77">
        <v>0</v>
      </c>
      <c r="S1091" s="77">
        <v>0</v>
      </c>
      <c r="T1091" s="77" t="s">
        <v>149</v>
      </c>
      <c r="U1091" s="105">
        <v>-9.4320422015999998E-8</v>
      </c>
      <c r="V1091" s="105">
        <v>0</v>
      </c>
      <c r="W1091" s="101">
        <v>-9.4317981259410003E-8</v>
      </c>
    </row>
    <row r="1092" spans="2:23" x14ac:dyDescent="0.35">
      <c r="B1092" s="55" t="s">
        <v>110</v>
      </c>
      <c r="C1092" s="76" t="s">
        <v>133</v>
      </c>
      <c r="D1092" s="55" t="s">
        <v>67</v>
      </c>
      <c r="E1092" s="55" t="s">
        <v>172</v>
      </c>
      <c r="F1092" s="70">
        <v>172.04</v>
      </c>
      <c r="G1092" s="77">
        <v>53704</v>
      </c>
      <c r="H1092" s="77">
        <v>172.47</v>
      </c>
      <c r="I1092" s="77">
        <v>1</v>
      </c>
      <c r="J1092" s="77">
        <v>24.627181680572701</v>
      </c>
      <c r="K1092" s="77">
        <v>2.5351619640667799E-2</v>
      </c>
      <c r="L1092" s="77">
        <v>24.627177995855799</v>
      </c>
      <c r="M1092" s="77">
        <v>2.5351612054453701E-2</v>
      </c>
      <c r="N1092" s="77">
        <v>3.6847169759819999E-6</v>
      </c>
      <c r="O1092" s="77">
        <v>7.5862140840000006E-9</v>
      </c>
      <c r="P1092" s="77">
        <v>-2.0630200000000001E-13</v>
      </c>
      <c r="Q1092" s="77">
        <v>-2.0630100000000001E-13</v>
      </c>
      <c r="R1092" s="77">
        <v>0</v>
      </c>
      <c r="S1092" s="77">
        <v>0</v>
      </c>
      <c r="T1092" s="77" t="s">
        <v>149</v>
      </c>
      <c r="U1092" s="105">
        <v>-2.77664992595E-7</v>
      </c>
      <c r="V1092" s="105">
        <v>0</v>
      </c>
      <c r="W1092" s="101">
        <v>-2.7765780737841001E-7</v>
      </c>
    </row>
    <row r="1093" spans="2:23" x14ac:dyDescent="0.35">
      <c r="B1093" s="55" t="s">
        <v>110</v>
      </c>
      <c r="C1093" s="76" t="s">
        <v>133</v>
      </c>
      <c r="D1093" s="55" t="s">
        <v>67</v>
      </c>
      <c r="E1093" s="55" t="s">
        <v>172</v>
      </c>
      <c r="F1093" s="70">
        <v>172.04</v>
      </c>
      <c r="G1093" s="77">
        <v>58004</v>
      </c>
      <c r="H1093" s="77">
        <v>170.08</v>
      </c>
      <c r="I1093" s="77">
        <v>1</v>
      </c>
      <c r="J1093" s="77">
        <v>-32.873580720501799</v>
      </c>
      <c r="K1093" s="77">
        <v>0.22888639512823999</v>
      </c>
      <c r="L1093" s="77">
        <v>-32.873585056303</v>
      </c>
      <c r="M1093" s="77">
        <v>0.228886455505355</v>
      </c>
      <c r="N1093" s="77">
        <v>4.3358012624670004E-6</v>
      </c>
      <c r="O1093" s="77">
        <v>-6.0377115242999994E-8</v>
      </c>
      <c r="P1093" s="77">
        <v>-3.7373700000000002E-13</v>
      </c>
      <c r="Q1093" s="77">
        <v>-3.7373799999999999E-13</v>
      </c>
      <c r="R1093" s="77">
        <v>0</v>
      </c>
      <c r="S1093" s="77">
        <v>0</v>
      </c>
      <c r="T1093" s="77" t="s">
        <v>149</v>
      </c>
      <c r="U1093" s="105">
        <v>-1.829938859064E-6</v>
      </c>
      <c r="V1093" s="105">
        <v>0</v>
      </c>
      <c r="W1093" s="101">
        <v>-1.8298915052116799E-6</v>
      </c>
    </row>
    <row r="1094" spans="2:23" x14ac:dyDescent="0.35">
      <c r="B1094" s="55" t="s">
        <v>110</v>
      </c>
      <c r="C1094" s="76" t="s">
        <v>133</v>
      </c>
      <c r="D1094" s="55" t="s">
        <v>67</v>
      </c>
      <c r="E1094" s="55" t="s">
        <v>173</v>
      </c>
      <c r="F1094" s="70">
        <v>169.87</v>
      </c>
      <c r="G1094" s="77">
        <v>53050</v>
      </c>
      <c r="H1094" s="77">
        <v>171.66</v>
      </c>
      <c r="I1094" s="77">
        <v>1</v>
      </c>
      <c r="J1094" s="77">
        <v>202.105911642412</v>
      </c>
      <c r="K1094" s="77">
        <v>0.98440786845152795</v>
      </c>
      <c r="L1094" s="77">
        <v>202.10589278368201</v>
      </c>
      <c r="M1094" s="77">
        <v>0.98440768473912899</v>
      </c>
      <c r="N1094" s="77">
        <v>1.8858729688986E-5</v>
      </c>
      <c r="O1094" s="77">
        <v>1.8371239980699999E-7</v>
      </c>
      <c r="P1094" s="77">
        <v>-9.2599119999999998E-12</v>
      </c>
      <c r="Q1094" s="77">
        <v>-9.2599119999999998E-12</v>
      </c>
      <c r="R1094" s="77">
        <v>0</v>
      </c>
      <c r="S1094" s="77">
        <v>0</v>
      </c>
      <c r="T1094" s="77" t="s">
        <v>148</v>
      </c>
      <c r="U1094" s="105">
        <v>-2.3854781903050002E-6</v>
      </c>
      <c r="V1094" s="105">
        <v>0</v>
      </c>
      <c r="W1094" s="101">
        <v>-2.3854164606021901E-6</v>
      </c>
    </row>
    <row r="1095" spans="2:23" x14ac:dyDescent="0.35">
      <c r="B1095" s="55" t="s">
        <v>110</v>
      </c>
      <c r="C1095" s="76" t="s">
        <v>133</v>
      </c>
      <c r="D1095" s="55" t="s">
        <v>67</v>
      </c>
      <c r="E1095" s="55" t="s">
        <v>173</v>
      </c>
      <c r="F1095" s="70">
        <v>169.87</v>
      </c>
      <c r="G1095" s="77">
        <v>53204</v>
      </c>
      <c r="H1095" s="77">
        <v>170.48</v>
      </c>
      <c r="I1095" s="77">
        <v>1</v>
      </c>
      <c r="J1095" s="77">
        <v>25.914343657806999</v>
      </c>
      <c r="K1095" s="77">
        <v>0</v>
      </c>
      <c r="L1095" s="77">
        <v>25.9143407484436</v>
      </c>
      <c r="M1095" s="77">
        <v>0</v>
      </c>
      <c r="N1095" s="77">
        <v>2.9093633113760001E-6</v>
      </c>
      <c r="O1095" s="77">
        <v>0</v>
      </c>
      <c r="P1095" s="77">
        <v>-7.5475399999999998E-13</v>
      </c>
      <c r="Q1095" s="77">
        <v>-7.5475300000000001E-13</v>
      </c>
      <c r="R1095" s="77">
        <v>0</v>
      </c>
      <c r="S1095" s="77">
        <v>0</v>
      </c>
      <c r="T1095" s="77" t="s">
        <v>149</v>
      </c>
      <c r="U1095" s="105">
        <v>-1.7747116199399999E-6</v>
      </c>
      <c r="V1095" s="105">
        <v>0</v>
      </c>
      <c r="W1095" s="101">
        <v>-1.77466569521878E-6</v>
      </c>
    </row>
    <row r="1096" spans="2:23" x14ac:dyDescent="0.35">
      <c r="B1096" s="55" t="s">
        <v>110</v>
      </c>
      <c r="C1096" s="76" t="s">
        <v>133</v>
      </c>
      <c r="D1096" s="55" t="s">
        <v>67</v>
      </c>
      <c r="E1096" s="55" t="s">
        <v>173</v>
      </c>
      <c r="F1096" s="70">
        <v>169.87</v>
      </c>
      <c r="G1096" s="77">
        <v>53204</v>
      </c>
      <c r="H1096" s="77">
        <v>170.48</v>
      </c>
      <c r="I1096" s="77">
        <v>2</v>
      </c>
      <c r="J1096" s="77">
        <v>25.914343657806999</v>
      </c>
      <c r="K1096" s="77">
        <v>0</v>
      </c>
      <c r="L1096" s="77">
        <v>25.9143407484436</v>
      </c>
      <c r="M1096" s="77">
        <v>0</v>
      </c>
      <c r="N1096" s="77">
        <v>2.9093633113760001E-6</v>
      </c>
      <c r="O1096" s="77">
        <v>0</v>
      </c>
      <c r="P1096" s="77">
        <v>-7.5475399999999998E-13</v>
      </c>
      <c r="Q1096" s="77">
        <v>-7.5475300000000001E-13</v>
      </c>
      <c r="R1096" s="77">
        <v>0</v>
      </c>
      <c r="S1096" s="77">
        <v>0</v>
      </c>
      <c r="T1096" s="77" t="s">
        <v>149</v>
      </c>
      <c r="U1096" s="105">
        <v>-1.7747116199399999E-6</v>
      </c>
      <c r="V1096" s="105">
        <v>0</v>
      </c>
      <c r="W1096" s="101">
        <v>-1.77466569521878E-6</v>
      </c>
    </row>
    <row r="1097" spans="2:23" x14ac:dyDescent="0.35">
      <c r="B1097" s="55" t="s">
        <v>110</v>
      </c>
      <c r="C1097" s="76" t="s">
        <v>133</v>
      </c>
      <c r="D1097" s="55" t="s">
        <v>67</v>
      </c>
      <c r="E1097" s="55" t="s">
        <v>174</v>
      </c>
      <c r="F1097" s="70">
        <v>170.48</v>
      </c>
      <c r="G1097" s="77">
        <v>53254</v>
      </c>
      <c r="H1097" s="77">
        <v>171.35</v>
      </c>
      <c r="I1097" s="77">
        <v>1</v>
      </c>
      <c r="J1097" s="77">
        <v>23.9477971113498</v>
      </c>
      <c r="K1097" s="77">
        <v>6.04465823756637E-2</v>
      </c>
      <c r="L1097" s="77">
        <v>23.947796990941502</v>
      </c>
      <c r="M1097" s="77">
        <v>6.0446581767819002E-2</v>
      </c>
      <c r="N1097" s="77">
        <v>1.2040830554800001E-7</v>
      </c>
      <c r="O1097" s="77">
        <v>6.0784466700000003E-10</v>
      </c>
      <c r="P1097" s="77">
        <v>-9.0570999999999996E-14</v>
      </c>
      <c r="Q1097" s="77">
        <v>-9.0570999999999996E-14</v>
      </c>
      <c r="R1097" s="77">
        <v>0</v>
      </c>
      <c r="S1097" s="77">
        <v>0</v>
      </c>
      <c r="T1097" s="77" t="s">
        <v>149</v>
      </c>
      <c r="U1097" s="105">
        <v>-8.6545464799999999E-10</v>
      </c>
      <c r="V1097" s="105">
        <v>0</v>
      </c>
      <c r="W1097" s="101">
        <v>-8.6543225238000001E-10</v>
      </c>
    </row>
    <row r="1098" spans="2:23" x14ac:dyDescent="0.35">
      <c r="B1098" s="55" t="s">
        <v>110</v>
      </c>
      <c r="C1098" s="76" t="s">
        <v>133</v>
      </c>
      <c r="D1098" s="55" t="s">
        <v>67</v>
      </c>
      <c r="E1098" s="55" t="s">
        <v>174</v>
      </c>
      <c r="F1098" s="70">
        <v>170.48</v>
      </c>
      <c r="G1098" s="77">
        <v>53304</v>
      </c>
      <c r="H1098" s="77">
        <v>172.36</v>
      </c>
      <c r="I1098" s="77">
        <v>1</v>
      </c>
      <c r="J1098" s="77">
        <v>45.975675001198297</v>
      </c>
      <c r="K1098" s="77">
        <v>0.23547316386828099</v>
      </c>
      <c r="L1098" s="77">
        <v>45.975674529683502</v>
      </c>
      <c r="M1098" s="77">
        <v>0.23547315903837601</v>
      </c>
      <c r="N1098" s="77">
        <v>4.7151478277400002E-7</v>
      </c>
      <c r="O1098" s="77">
        <v>4.829905269E-9</v>
      </c>
      <c r="P1098" s="77">
        <v>-5.65096E-13</v>
      </c>
      <c r="Q1098" s="77">
        <v>-5.6509699999999997E-13</v>
      </c>
      <c r="R1098" s="77">
        <v>0</v>
      </c>
      <c r="S1098" s="77">
        <v>0</v>
      </c>
      <c r="T1098" s="77" t="s">
        <v>149</v>
      </c>
      <c r="U1098" s="105">
        <v>-5.8505430380000002E-8</v>
      </c>
      <c r="V1098" s="105">
        <v>0</v>
      </c>
      <c r="W1098" s="101">
        <v>-5.8503916418210003E-8</v>
      </c>
    </row>
    <row r="1099" spans="2:23" x14ac:dyDescent="0.35">
      <c r="B1099" s="55" t="s">
        <v>110</v>
      </c>
      <c r="C1099" s="76" t="s">
        <v>133</v>
      </c>
      <c r="D1099" s="55" t="s">
        <v>67</v>
      </c>
      <c r="E1099" s="55" t="s">
        <v>174</v>
      </c>
      <c r="F1099" s="70">
        <v>170.48</v>
      </c>
      <c r="G1099" s="77">
        <v>54104</v>
      </c>
      <c r="H1099" s="77">
        <v>171.17</v>
      </c>
      <c r="I1099" s="77">
        <v>1</v>
      </c>
      <c r="J1099" s="77">
        <v>20.730984811391899</v>
      </c>
      <c r="K1099" s="77">
        <v>4.2461644647515999E-2</v>
      </c>
      <c r="L1099" s="77">
        <v>20.730984592482901</v>
      </c>
      <c r="M1099" s="77">
        <v>4.2461643750767698E-2</v>
      </c>
      <c r="N1099" s="77">
        <v>2.1890903256799999E-7</v>
      </c>
      <c r="O1099" s="77">
        <v>8.96748284E-10</v>
      </c>
      <c r="P1099" s="77">
        <v>-1.5913400000000001E-13</v>
      </c>
      <c r="Q1099" s="77">
        <v>-1.5913400000000001E-13</v>
      </c>
      <c r="R1099" s="77">
        <v>0</v>
      </c>
      <c r="S1099" s="77">
        <v>0</v>
      </c>
      <c r="T1099" s="77" t="s">
        <v>149</v>
      </c>
      <c r="U1099" s="105">
        <v>2.1397932029999999E-9</v>
      </c>
      <c r="V1099" s="105">
        <v>0</v>
      </c>
      <c r="W1099" s="101">
        <v>2.1398485750400001E-9</v>
      </c>
    </row>
    <row r="1100" spans="2:23" x14ac:dyDescent="0.35">
      <c r="B1100" s="55" t="s">
        <v>110</v>
      </c>
      <c r="C1100" s="76" t="s">
        <v>133</v>
      </c>
      <c r="D1100" s="55" t="s">
        <v>67</v>
      </c>
      <c r="E1100" s="55" t="s">
        <v>175</v>
      </c>
      <c r="F1100" s="70">
        <v>171.35</v>
      </c>
      <c r="G1100" s="77">
        <v>54104</v>
      </c>
      <c r="H1100" s="77">
        <v>171.17</v>
      </c>
      <c r="I1100" s="77">
        <v>1</v>
      </c>
      <c r="J1100" s="77">
        <v>-5.8789400002171996</v>
      </c>
      <c r="K1100" s="77">
        <v>3.0276255520910698E-3</v>
      </c>
      <c r="L1100" s="77">
        <v>-5.8789401063621796</v>
      </c>
      <c r="M1100" s="77">
        <v>3.0276256614193801E-3</v>
      </c>
      <c r="N1100" s="77">
        <v>1.0614498308099999E-7</v>
      </c>
      <c r="O1100" s="77">
        <v>-1.09328303E-10</v>
      </c>
      <c r="P1100" s="77">
        <v>-4.9262000000000003E-14</v>
      </c>
      <c r="Q1100" s="77">
        <v>-4.9262000000000003E-14</v>
      </c>
      <c r="R1100" s="77">
        <v>0</v>
      </c>
      <c r="S1100" s="77">
        <v>0</v>
      </c>
      <c r="T1100" s="77" t="s">
        <v>149</v>
      </c>
      <c r="U1100" s="105">
        <v>3.8253184500000002E-10</v>
      </c>
      <c r="V1100" s="105">
        <v>0</v>
      </c>
      <c r="W1100" s="101">
        <v>3.8254174389E-10</v>
      </c>
    </row>
    <row r="1101" spans="2:23" x14ac:dyDescent="0.35">
      <c r="B1101" s="55" t="s">
        <v>110</v>
      </c>
      <c r="C1101" s="76" t="s">
        <v>133</v>
      </c>
      <c r="D1101" s="55" t="s">
        <v>67</v>
      </c>
      <c r="E1101" s="55" t="s">
        <v>176</v>
      </c>
      <c r="F1101" s="70">
        <v>172.54</v>
      </c>
      <c r="G1101" s="77">
        <v>53404</v>
      </c>
      <c r="H1101" s="77">
        <v>173.08</v>
      </c>
      <c r="I1101" s="77">
        <v>1</v>
      </c>
      <c r="J1101" s="77">
        <v>10.1001420505374</v>
      </c>
      <c r="K1101" s="77">
        <v>9.9156509096683994E-3</v>
      </c>
      <c r="L1101" s="77">
        <v>10.1001380706698</v>
      </c>
      <c r="M1101" s="77">
        <v>9.9156430953289392E-3</v>
      </c>
      <c r="N1101" s="77">
        <v>3.9798675285920004E-6</v>
      </c>
      <c r="O1101" s="77">
        <v>7.814339464E-9</v>
      </c>
      <c r="P1101" s="77">
        <v>-1.286134E-12</v>
      </c>
      <c r="Q1101" s="77">
        <v>-1.286134E-12</v>
      </c>
      <c r="R1101" s="77">
        <v>0</v>
      </c>
      <c r="S1101" s="77">
        <v>0</v>
      </c>
      <c r="T1101" s="77" t="s">
        <v>149</v>
      </c>
      <c r="U1101" s="105">
        <v>-7.9873246264200004E-7</v>
      </c>
      <c r="V1101" s="105">
        <v>0</v>
      </c>
      <c r="W1101" s="101">
        <v>-7.9871179361314997E-7</v>
      </c>
    </row>
    <row r="1102" spans="2:23" x14ac:dyDescent="0.35">
      <c r="B1102" s="55" t="s">
        <v>110</v>
      </c>
      <c r="C1102" s="76" t="s">
        <v>133</v>
      </c>
      <c r="D1102" s="55" t="s">
        <v>67</v>
      </c>
      <c r="E1102" s="55" t="s">
        <v>177</v>
      </c>
      <c r="F1102" s="70">
        <v>173.08</v>
      </c>
      <c r="G1102" s="77">
        <v>53854</v>
      </c>
      <c r="H1102" s="77">
        <v>170.37</v>
      </c>
      <c r="I1102" s="77">
        <v>1</v>
      </c>
      <c r="J1102" s="77">
        <v>-46.1472360200477</v>
      </c>
      <c r="K1102" s="77">
        <v>0.42044049025981201</v>
      </c>
      <c r="L1102" s="77">
        <v>-46.147240032566103</v>
      </c>
      <c r="M1102" s="77">
        <v>0.42044056337471197</v>
      </c>
      <c r="N1102" s="77">
        <v>4.0125184175290004E-6</v>
      </c>
      <c r="O1102" s="77">
        <v>-7.3114900418999999E-8</v>
      </c>
      <c r="P1102" s="77">
        <v>-1.1247459999999999E-12</v>
      </c>
      <c r="Q1102" s="77">
        <v>-1.1247459999999999E-12</v>
      </c>
      <c r="R1102" s="77">
        <v>0</v>
      </c>
      <c r="S1102" s="77">
        <v>0</v>
      </c>
      <c r="T1102" s="77" t="s">
        <v>149</v>
      </c>
      <c r="U1102" s="105">
        <v>-1.6817313629119999E-6</v>
      </c>
      <c r="V1102" s="105">
        <v>0</v>
      </c>
      <c r="W1102" s="101">
        <v>-1.6816878442675401E-6</v>
      </c>
    </row>
    <row r="1103" spans="2:23" x14ac:dyDescent="0.35">
      <c r="B1103" s="55" t="s">
        <v>110</v>
      </c>
      <c r="C1103" s="76" t="s">
        <v>133</v>
      </c>
      <c r="D1103" s="55" t="s">
        <v>67</v>
      </c>
      <c r="E1103" s="55" t="s">
        <v>178</v>
      </c>
      <c r="F1103" s="70">
        <v>173.17</v>
      </c>
      <c r="G1103" s="77">
        <v>53754</v>
      </c>
      <c r="H1103" s="77">
        <v>171.34</v>
      </c>
      <c r="I1103" s="77">
        <v>1</v>
      </c>
      <c r="J1103" s="77">
        <v>-35.071178857645599</v>
      </c>
      <c r="K1103" s="77">
        <v>0.19950398652461801</v>
      </c>
      <c r="L1103" s="77">
        <v>-35.071182936891198</v>
      </c>
      <c r="M1103" s="77">
        <v>0.19950403293456601</v>
      </c>
      <c r="N1103" s="77">
        <v>4.0792455580089999E-6</v>
      </c>
      <c r="O1103" s="77">
        <v>-4.6409948236999997E-8</v>
      </c>
      <c r="P1103" s="77">
        <v>-9.6471399999999992E-13</v>
      </c>
      <c r="Q1103" s="77">
        <v>-9.6471299999999995E-13</v>
      </c>
      <c r="R1103" s="77">
        <v>0</v>
      </c>
      <c r="S1103" s="77">
        <v>0</v>
      </c>
      <c r="T1103" s="77" t="s">
        <v>149</v>
      </c>
      <c r="U1103" s="105">
        <v>-5.2932626239000005E-7</v>
      </c>
      <c r="V1103" s="105">
        <v>0</v>
      </c>
      <c r="W1103" s="101">
        <v>-5.2931256486260004E-7</v>
      </c>
    </row>
    <row r="1104" spans="2:23" x14ac:dyDescent="0.35">
      <c r="B1104" s="55" t="s">
        <v>110</v>
      </c>
      <c r="C1104" s="76" t="s">
        <v>133</v>
      </c>
      <c r="D1104" s="55" t="s">
        <v>67</v>
      </c>
      <c r="E1104" s="55" t="s">
        <v>179</v>
      </c>
      <c r="F1104" s="70">
        <v>171.86</v>
      </c>
      <c r="G1104" s="77">
        <v>54050</v>
      </c>
      <c r="H1104" s="77">
        <v>171.51</v>
      </c>
      <c r="I1104" s="77">
        <v>1</v>
      </c>
      <c r="J1104" s="77">
        <v>-57.436619384067598</v>
      </c>
      <c r="K1104" s="77">
        <v>4.7834996070918602E-2</v>
      </c>
      <c r="L1104" s="77">
        <v>-57.436642478763602</v>
      </c>
      <c r="M1104" s="77">
        <v>4.7835034538882999E-2</v>
      </c>
      <c r="N1104" s="77">
        <v>2.3094695977831999E-5</v>
      </c>
      <c r="O1104" s="77">
        <v>-3.8467964350000002E-8</v>
      </c>
      <c r="P1104" s="77">
        <v>-1.0141293E-11</v>
      </c>
      <c r="Q1104" s="77">
        <v>-1.0141293E-11</v>
      </c>
      <c r="R1104" s="77">
        <v>0</v>
      </c>
      <c r="S1104" s="77">
        <v>0</v>
      </c>
      <c r="T1104" s="77" t="s">
        <v>148</v>
      </c>
      <c r="U1104" s="105">
        <v>1.478771132822E-6</v>
      </c>
      <c r="V1104" s="105">
        <v>0</v>
      </c>
      <c r="W1104" s="101">
        <v>1.47880939940642E-6</v>
      </c>
    </row>
    <row r="1105" spans="2:23" x14ac:dyDescent="0.35">
      <c r="B1105" s="55" t="s">
        <v>110</v>
      </c>
      <c r="C1105" s="76" t="s">
        <v>133</v>
      </c>
      <c r="D1105" s="55" t="s">
        <v>67</v>
      </c>
      <c r="E1105" s="55" t="s">
        <v>179</v>
      </c>
      <c r="F1105" s="70">
        <v>171.86</v>
      </c>
      <c r="G1105" s="77">
        <v>54850</v>
      </c>
      <c r="H1105" s="77">
        <v>171.72</v>
      </c>
      <c r="I1105" s="77">
        <v>1</v>
      </c>
      <c r="J1105" s="77">
        <v>-13.9714023590635</v>
      </c>
      <c r="K1105" s="77">
        <v>5.0947221892378497E-3</v>
      </c>
      <c r="L1105" s="77">
        <v>-13.9713970549575</v>
      </c>
      <c r="M1105" s="77">
        <v>5.0947183209158996E-3</v>
      </c>
      <c r="N1105" s="77">
        <v>-5.3041059572269998E-6</v>
      </c>
      <c r="O1105" s="77">
        <v>3.8683219459999998E-9</v>
      </c>
      <c r="P1105" s="77">
        <v>1.58327E-12</v>
      </c>
      <c r="Q1105" s="77">
        <v>1.58327E-12</v>
      </c>
      <c r="R1105" s="77">
        <v>0</v>
      </c>
      <c r="S1105" s="77">
        <v>0</v>
      </c>
      <c r="T1105" s="77" t="s">
        <v>149</v>
      </c>
      <c r="U1105" s="105">
        <v>-7.8035806863000004E-8</v>
      </c>
      <c r="V1105" s="105">
        <v>0</v>
      </c>
      <c r="W1105" s="101">
        <v>-7.8033787508060001E-8</v>
      </c>
    </row>
    <row r="1106" spans="2:23" x14ac:dyDescent="0.35">
      <c r="B1106" s="55" t="s">
        <v>110</v>
      </c>
      <c r="C1106" s="76" t="s">
        <v>133</v>
      </c>
      <c r="D1106" s="55" t="s">
        <v>67</v>
      </c>
      <c r="E1106" s="55" t="s">
        <v>180</v>
      </c>
      <c r="F1106" s="70">
        <v>172.88</v>
      </c>
      <c r="G1106" s="77">
        <v>53654</v>
      </c>
      <c r="H1106" s="77">
        <v>172.48</v>
      </c>
      <c r="I1106" s="77">
        <v>1</v>
      </c>
      <c r="J1106" s="77">
        <v>-33.495339241998401</v>
      </c>
      <c r="K1106" s="77">
        <v>4.4092153611806802E-2</v>
      </c>
      <c r="L1106" s="77">
        <v>-33.495340539031098</v>
      </c>
      <c r="M1106" s="77">
        <v>4.4092157026548298E-2</v>
      </c>
      <c r="N1106" s="77">
        <v>1.297032614644E-6</v>
      </c>
      <c r="O1106" s="77">
        <v>-3.4147414880000001E-9</v>
      </c>
      <c r="P1106" s="77">
        <v>-1.279266E-12</v>
      </c>
      <c r="Q1106" s="77">
        <v>-1.279265E-12</v>
      </c>
      <c r="R1106" s="77">
        <v>0</v>
      </c>
      <c r="S1106" s="77">
        <v>0</v>
      </c>
      <c r="T1106" s="77" t="s">
        <v>149</v>
      </c>
      <c r="U1106" s="105">
        <v>-7.0844514224000001E-8</v>
      </c>
      <c r="V1106" s="105">
        <v>0</v>
      </c>
      <c r="W1106" s="101">
        <v>-7.0842680960200002E-8</v>
      </c>
    </row>
    <row r="1107" spans="2:23" x14ac:dyDescent="0.35">
      <c r="B1107" s="55" t="s">
        <v>110</v>
      </c>
      <c r="C1107" s="76" t="s">
        <v>133</v>
      </c>
      <c r="D1107" s="55" t="s">
        <v>67</v>
      </c>
      <c r="E1107" s="55" t="s">
        <v>181</v>
      </c>
      <c r="F1107" s="70">
        <v>172.47</v>
      </c>
      <c r="G1107" s="77">
        <v>58004</v>
      </c>
      <c r="H1107" s="77">
        <v>170.08</v>
      </c>
      <c r="I1107" s="77">
        <v>1</v>
      </c>
      <c r="J1107" s="77">
        <v>-38.799525930287899</v>
      </c>
      <c r="K1107" s="77">
        <v>0.31026360207874898</v>
      </c>
      <c r="L1107" s="77">
        <v>-38.799529640883897</v>
      </c>
      <c r="M1107" s="77">
        <v>0.310263661422923</v>
      </c>
      <c r="N1107" s="77">
        <v>3.7105959527220001E-6</v>
      </c>
      <c r="O1107" s="77">
        <v>-5.9344174625999999E-8</v>
      </c>
      <c r="P1107" s="77">
        <v>-3.5813799999999998E-13</v>
      </c>
      <c r="Q1107" s="77">
        <v>-3.5813900000000001E-13</v>
      </c>
      <c r="R1107" s="77">
        <v>0</v>
      </c>
      <c r="S1107" s="77">
        <v>0</v>
      </c>
      <c r="T1107" s="77" t="s">
        <v>149</v>
      </c>
      <c r="U1107" s="105">
        <v>-1.2958491821440001E-6</v>
      </c>
      <c r="V1107" s="105">
        <v>0</v>
      </c>
      <c r="W1107" s="101">
        <v>-1.2958156490833199E-6</v>
      </c>
    </row>
    <row r="1108" spans="2:23" x14ac:dyDescent="0.35">
      <c r="B1108" s="55" t="s">
        <v>110</v>
      </c>
      <c r="C1108" s="76" t="s">
        <v>133</v>
      </c>
      <c r="D1108" s="55" t="s">
        <v>67</v>
      </c>
      <c r="E1108" s="55" t="s">
        <v>182</v>
      </c>
      <c r="F1108" s="70">
        <v>171.34</v>
      </c>
      <c r="G1108" s="77">
        <v>53854</v>
      </c>
      <c r="H1108" s="77">
        <v>170.37</v>
      </c>
      <c r="I1108" s="77">
        <v>1</v>
      </c>
      <c r="J1108" s="77">
        <v>-62.377085132538397</v>
      </c>
      <c r="K1108" s="77">
        <v>0.19259958710678099</v>
      </c>
      <c r="L1108" s="77">
        <v>-62.377088526989297</v>
      </c>
      <c r="M1108" s="77">
        <v>0.19259960806864099</v>
      </c>
      <c r="N1108" s="77">
        <v>3.3944508537330001E-6</v>
      </c>
      <c r="O1108" s="77">
        <v>-2.0961859614E-8</v>
      </c>
      <c r="P1108" s="77">
        <v>-1.6452720000000001E-12</v>
      </c>
      <c r="Q1108" s="77">
        <v>-1.6452720000000001E-12</v>
      </c>
      <c r="R1108" s="77">
        <v>0</v>
      </c>
      <c r="S1108" s="77">
        <v>0</v>
      </c>
      <c r="T1108" s="77" t="s">
        <v>148</v>
      </c>
      <c r="U1108" s="105">
        <v>-2.8882119615000002E-7</v>
      </c>
      <c r="V1108" s="105">
        <v>0</v>
      </c>
      <c r="W1108" s="101">
        <v>-2.8881372224113001E-7</v>
      </c>
    </row>
    <row r="1109" spans="2:23" x14ac:dyDescent="0.35">
      <c r="B1109" s="55" t="s">
        <v>110</v>
      </c>
      <c r="C1109" s="76" t="s">
        <v>133</v>
      </c>
      <c r="D1109" s="55" t="s">
        <v>67</v>
      </c>
      <c r="E1109" s="55" t="s">
        <v>182</v>
      </c>
      <c r="F1109" s="70">
        <v>171.34</v>
      </c>
      <c r="G1109" s="77">
        <v>58104</v>
      </c>
      <c r="H1109" s="77">
        <v>170.47</v>
      </c>
      <c r="I1109" s="77">
        <v>1</v>
      </c>
      <c r="J1109" s="77">
        <v>-14.647019079364499</v>
      </c>
      <c r="K1109" s="77">
        <v>2.7546315559806901E-2</v>
      </c>
      <c r="L1109" s="77">
        <v>-14.6470190424143</v>
      </c>
      <c r="M1109" s="77">
        <v>2.7546315420823898E-2</v>
      </c>
      <c r="N1109" s="77">
        <v>-3.6950253968E-8</v>
      </c>
      <c r="O1109" s="77">
        <v>1.38983004E-10</v>
      </c>
      <c r="P1109" s="77">
        <v>4.82942E-13</v>
      </c>
      <c r="Q1109" s="77">
        <v>4.82942E-13</v>
      </c>
      <c r="R1109" s="77">
        <v>0</v>
      </c>
      <c r="S1109" s="77">
        <v>0</v>
      </c>
      <c r="T1109" s="77" t="s">
        <v>149</v>
      </c>
      <c r="U1109" s="105">
        <v>-8.393830703E-9</v>
      </c>
      <c r="V1109" s="105">
        <v>0</v>
      </c>
      <c r="W1109" s="101">
        <v>-8.3936134934399993E-9</v>
      </c>
    </row>
    <row r="1110" spans="2:23" x14ac:dyDescent="0.35">
      <c r="B1110" s="55" t="s">
        <v>110</v>
      </c>
      <c r="C1110" s="76" t="s">
        <v>133</v>
      </c>
      <c r="D1110" s="55" t="s">
        <v>67</v>
      </c>
      <c r="E1110" s="55" t="s">
        <v>183</v>
      </c>
      <c r="F1110" s="70">
        <v>171.06</v>
      </c>
      <c r="G1110" s="77">
        <v>54050</v>
      </c>
      <c r="H1110" s="77">
        <v>171.51</v>
      </c>
      <c r="I1110" s="77">
        <v>1</v>
      </c>
      <c r="J1110" s="77">
        <v>69.821565455882606</v>
      </c>
      <c r="K1110" s="77">
        <v>8.6288402747968701E-2</v>
      </c>
      <c r="L1110" s="77">
        <v>69.821591731598005</v>
      </c>
      <c r="M1110" s="77">
        <v>8.6288467693230994E-2</v>
      </c>
      <c r="N1110" s="77">
        <v>-2.6275715414580999E-5</v>
      </c>
      <c r="O1110" s="77">
        <v>-6.4945262275999996E-8</v>
      </c>
      <c r="P1110" s="77">
        <v>1.0134675999999999E-11</v>
      </c>
      <c r="Q1110" s="77">
        <v>1.0134675000000001E-11</v>
      </c>
      <c r="R1110" s="77">
        <v>0</v>
      </c>
      <c r="S1110" s="77">
        <v>0</v>
      </c>
      <c r="T1110" s="77" t="s">
        <v>148</v>
      </c>
      <c r="U1110" s="105">
        <v>6.9992268766599997E-7</v>
      </c>
      <c r="V1110" s="105">
        <v>0</v>
      </c>
      <c r="W1110" s="101">
        <v>6.9994079976599005E-7</v>
      </c>
    </row>
    <row r="1111" spans="2:23" x14ac:dyDescent="0.35">
      <c r="B1111" s="55" t="s">
        <v>110</v>
      </c>
      <c r="C1111" s="76" t="s">
        <v>133</v>
      </c>
      <c r="D1111" s="55" t="s">
        <v>67</v>
      </c>
      <c r="E1111" s="55" t="s">
        <v>183</v>
      </c>
      <c r="F1111" s="70">
        <v>171.06</v>
      </c>
      <c r="G1111" s="77">
        <v>56000</v>
      </c>
      <c r="H1111" s="77">
        <v>172.21</v>
      </c>
      <c r="I1111" s="77">
        <v>1</v>
      </c>
      <c r="J1111" s="77">
        <v>33.625289174787397</v>
      </c>
      <c r="K1111" s="77">
        <v>0.109674026992543</v>
      </c>
      <c r="L1111" s="77">
        <v>33.625273227699601</v>
      </c>
      <c r="M1111" s="77">
        <v>0.109673922964833</v>
      </c>
      <c r="N1111" s="77">
        <v>1.5947087844691999E-5</v>
      </c>
      <c r="O1111" s="77">
        <v>1.0402771075099999E-7</v>
      </c>
      <c r="P1111" s="77">
        <v>-8.5322980000000004E-12</v>
      </c>
      <c r="Q1111" s="77">
        <v>-8.5322980000000004E-12</v>
      </c>
      <c r="R1111" s="77">
        <v>0</v>
      </c>
      <c r="S1111" s="77">
        <v>0</v>
      </c>
      <c r="T1111" s="77" t="s">
        <v>148</v>
      </c>
      <c r="U1111" s="105">
        <v>-4.8435488662600003E-7</v>
      </c>
      <c r="V1111" s="105">
        <v>0</v>
      </c>
      <c r="W1111" s="101">
        <v>-4.8434235283577997E-7</v>
      </c>
    </row>
    <row r="1112" spans="2:23" x14ac:dyDescent="0.35">
      <c r="B1112" s="55" t="s">
        <v>110</v>
      </c>
      <c r="C1112" s="76" t="s">
        <v>133</v>
      </c>
      <c r="D1112" s="55" t="s">
        <v>67</v>
      </c>
      <c r="E1112" s="55" t="s">
        <v>183</v>
      </c>
      <c r="F1112" s="70">
        <v>171.06</v>
      </c>
      <c r="G1112" s="77">
        <v>58450</v>
      </c>
      <c r="H1112" s="77">
        <v>170.21</v>
      </c>
      <c r="I1112" s="77">
        <v>1</v>
      </c>
      <c r="J1112" s="77">
        <v>-131.00931519833</v>
      </c>
      <c r="K1112" s="77">
        <v>0.43904081230625402</v>
      </c>
      <c r="L1112" s="77">
        <v>-131.00933216358499</v>
      </c>
      <c r="M1112" s="77">
        <v>0.43904092601480399</v>
      </c>
      <c r="N1112" s="77">
        <v>1.6965254534539998E-5</v>
      </c>
      <c r="O1112" s="77">
        <v>-1.13708549694E-7</v>
      </c>
      <c r="P1112" s="77">
        <v>-7.5235970000000007E-12</v>
      </c>
      <c r="Q1112" s="77">
        <v>-7.5235970000000007E-12</v>
      </c>
      <c r="R1112" s="77">
        <v>0</v>
      </c>
      <c r="S1112" s="77">
        <v>0</v>
      </c>
      <c r="T1112" s="77" t="s">
        <v>148</v>
      </c>
      <c r="U1112" s="105">
        <v>-4.9821920226959998E-6</v>
      </c>
      <c r="V1112" s="105">
        <v>0</v>
      </c>
      <c r="W1112" s="101">
        <v>-4.9820630970851298E-6</v>
      </c>
    </row>
    <row r="1113" spans="2:23" x14ac:dyDescent="0.35">
      <c r="B1113" s="55" t="s">
        <v>110</v>
      </c>
      <c r="C1113" s="76" t="s">
        <v>133</v>
      </c>
      <c r="D1113" s="55" t="s">
        <v>67</v>
      </c>
      <c r="E1113" s="55" t="s">
        <v>184</v>
      </c>
      <c r="F1113" s="70">
        <v>170.37</v>
      </c>
      <c r="G1113" s="77">
        <v>53850</v>
      </c>
      <c r="H1113" s="77">
        <v>171.06</v>
      </c>
      <c r="I1113" s="77">
        <v>1</v>
      </c>
      <c r="J1113" s="77">
        <v>-8.2237088064723292</v>
      </c>
      <c r="K1113" s="77">
        <v>0</v>
      </c>
      <c r="L1113" s="77">
        <v>-8.2237107984314708</v>
      </c>
      <c r="M1113" s="77">
        <v>0</v>
      </c>
      <c r="N1113" s="77">
        <v>1.9919591365269999E-6</v>
      </c>
      <c r="O1113" s="77">
        <v>0</v>
      </c>
      <c r="P1113" s="77">
        <v>-1.58551E-12</v>
      </c>
      <c r="Q1113" s="77">
        <v>-1.5855109999999999E-12</v>
      </c>
      <c r="R1113" s="77">
        <v>0</v>
      </c>
      <c r="S1113" s="77">
        <v>0</v>
      </c>
      <c r="T1113" s="77" t="s">
        <v>148</v>
      </c>
      <c r="U1113" s="105">
        <v>-1.3744518042040001E-6</v>
      </c>
      <c r="V1113" s="105">
        <v>0</v>
      </c>
      <c r="W1113" s="101">
        <v>-1.3744162371207399E-6</v>
      </c>
    </row>
    <row r="1114" spans="2:23" x14ac:dyDescent="0.35">
      <c r="B1114" s="55" t="s">
        <v>110</v>
      </c>
      <c r="C1114" s="76" t="s">
        <v>133</v>
      </c>
      <c r="D1114" s="55" t="s">
        <v>67</v>
      </c>
      <c r="E1114" s="55" t="s">
        <v>184</v>
      </c>
      <c r="F1114" s="70">
        <v>170.37</v>
      </c>
      <c r="G1114" s="77">
        <v>53850</v>
      </c>
      <c r="H1114" s="77">
        <v>171.06</v>
      </c>
      <c r="I1114" s="77">
        <v>2</v>
      </c>
      <c r="J1114" s="77">
        <v>-19.021250140161499</v>
      </c>
      <c r="K1114" s="77">
        <v>0</v>
      </c>
      <c r="L1114" s="77">
        <v>-19.0212547475174</v>
      </c>
      <c r="M1114" s="77">
        <v>0</v>
      </c>
      <c r="N1114" s="77">
        <v>4.6073559079039997E-6</v>
      </c>
      <c r="O1114" s="77">
        <v>0</v>
      </c>
      <c r="P1114" s="77">
        <v>-3.6630609999999997E-12</v>
      </c>
      <c r="Q1114" s="77">
        <v>-3.6630620000000003E-12</v>
      </c>
      <c r="R1114" s="77">
        <v>0</v>
      </c>
      <c r="S1114" s="77">
        <v>0</v>
      </c>
      <c r="T1114" s="77" t="s">
        <v>148</v>
      </c>
      <c r="U1114" s="105">
        <v>-3.179075576454E-6</v>
      </c>
      <c r="V1114" s="105">
        <v>0</v>
      </c>
      <c r="W1114" s="101">
        <v>-3.1789933106041802E-6</v>
      </c>
    </row>
    <row r="1115" spans="2:23" x14ac:dyDescent="0.35">
      <c r="B1115" s="55" t="s">
        <v>110</v>
      </c>
      <c r="C1115" s="76" t="s">
        <v>133</v>
      </c>
      <c r="D1115" s="55" t="s">
        <v>67</v>
      </c>
      <c r="E1115" s="55" t="s">
        <v>184</v>
      </c>
      <c r="F1115" s="70">
        <v>170.37</v>
      </c>
      <c r="G1115" s="77">
        <v>58004</v>
      </c>
      <c r="H1115" s="77">
        <v>170.08</v>
      </c>
      <c r="I1115" s="77">
        <v>1</v>
      </c>
      <c r="J1115" s="77">
        <v>-11.0779704658386</v>
      </c>
      <c r="K1115" s="77">
        <v>4.1725286078277603E-3</v>
      </c>
      <c r="L1115" s="77">
        <v>-11.077967711240101</v>
      </c>
      <c r="M1115" s="77">
        <v>4.1725265327834798E-3</v>
      </c>
      <c r="N1115" s="77">
        <v>-2.7545985076260002E-6</v>
      </c>
      <c r="O1115" s="77">
        <v>2.0750442840000001E-9</v>
      </c>
      <c r="P1115" s="77">
        <v>2.5845370000000001E-12</v>
      </c>
      <c r="Q1115" s="77">
        <v>2.5845370000000001E-12</v>
      </c>
      <c r="R1115" s="77">
        <v>0</v>
      </c>
      <c r="S1115" s="77">
        <v>0</v>
      </c>
      <c r="T1115" s="77" t="s">
        <v>148</v>
      </c>
      <c r="U1115" s="105">
        <v>-4.45609153954E-7</v>
      </c>
      <c r="V1115" s="105">
        <v>0</v>
      </c>
      <c r="W1115" s="101">
        <v>-4.4559762279820999E-7</v>
      </c>
    </row>
    <row r="1116" spans="2:23" x14ac:dyDescent="0.35">
      <c r="B1116" s="55" t="s">
        <v>110</v>
      </c>
      <c r="C1116" s="76" t="s">
        <v>133</v>
      </c>
      <c r="D1116" s="55" t="s">
        <v>67</v>
      </c>
      <c r="E1116" s="55" t="s">
        <v>185</v>
      </c>
      <c r="F1116" s="70">
        <v>171.65</v>
      </c>
      <c r="G1116" s="77">
        <v>54000</v>
      </c>
      <c r="H1116" s="77">
        <v>170.87</v>
      </c>
      <c r="I1116" s="77">
        <v>1</v>
      </c>
      <c r="J1116" s="77">
        <v>-35.814868926280703</v>
      </c>
      <c r="K1116" s="77">
        <v>7.7731913074123804E-2</v>
      </c>
      <c r="L1116" s="77">
        <v>-35.814876540608701</v>
      </c>
      <c r="M1116" s="77">
        <v>7.7731946126114101E-2</v>
      </c>
      <c r="N1116" s="77">
        <v>7.6143280458570001E-6</v>
      </c>
      <c r="O1116" s="77">
        <v>-3.3051990235000001E-8</v>
      </c>
      <c r="P1116" s="77">
        <v>-2.6693340000000002E-12</v>
      </c>
      <c r="Q1116" s="77">
        <v>-2.6693340000000002E-12</v>
      </c>
      <c r="R1116" s="77">
        <v>0</v>
      </c>
      <c r="S1116" s="77">
        <v>0</v>
      </c>
      <c r="T1116" s="77" t="s">
        <v>148</v>
      </c>
      <c r="U1116" s="105">
        <v>2.7869202804599999E-7</v>
      </c>
      <c r="V1116" s="105">
        <v>0</v>
      </c>
      <c r="W1116" s="101">
        <v>2.7869923983947997E-7</v>
      </c>
    </row>
    <row r="1117" spans="2:23" x14ac:dyDescent="0.35">
      <c r="B1117" s="55" t="s">
        <v>110</v>
      </c>
      <c r="C1117" s="76" t="s">
        <v>133</v>
      </c>
      <c r="D1117" s="55" t="s">
        <v>67</v>
      </c>
      <c r="E1117" s="55" t="s">
        <v>185</v>
      </c>
      <c r="F1117" s="70">
        <v>171.65</v>
      </c>
      <c r="G1117" s="77">
        <v>54850</v>
      </c>
      <c r="H1117" s="77">
        <v>171.72</v>
      </c>
      <c r="I1117" s="77">
        <v>1</v>
      </c>
      <c r="J1117" s="77">
        <v>26.450313215483</v>
      </c>
      <c r="K1117" s="77">
        <v>5.5269906466575399E-3</v>
      </c>
      <c r="L1117" s="77">
        <v>26.450307908333301</v>
      </c>
      <c r="M1117" s="77">
        <v>5.5269884287205504E-3</v>
      </c>
      <c r="N1117" s="77">
        <v>5.3071497418960002E-6</v>
      </c>
      <c r="O1117" s="77">
        <v>2.2179369910000001E-9</v>
      </c>
      <c r="P1117" s="77">
        <v>-1.2803699999999999E-12</v>
      </c>
      <c r="Q1117" s="77">
        <v>-1.2803710000000001E-12</v>
      </c>
      <c r="R1117" s="77">
        <v>0</v>
      </c>
      <c r="S1117" s="77">
        <v>0</v>
      </c>
      <c r="T1117" s="77" t="s">
        <v>149</v>
      </c>
      <c r="U1117" s="105">
        <v>9.2860304180000004E-9</v>
      </c>
      <c r="V1117" s="105">
        <v>0</v>
      </c>
      <c r="W1117" s="101">
        <v>9.2862707152700004E-9</v>
      </c>
    </row>
    <row r="1118" spans="2:23" x14ac:dyDescent="0.35">
      <c r="B1118" s="55" t="s">
        <v>110</v>
      </c>
      <c r="C1118" s="76" t="s">
        <v>133</v>
      </c>
      <c r="D1118" s="55" t="s">
        <v>67</v>
      </c>
      <c r="E1118" s="55" t="s">
        <v>131</v>
      </c>
      <c r="F1118" s="70">
        <v>170.87</v>
      </c>
      <c r="G1118" s="77">
        <v>54250</v>
      </c>
      <c r="H1118" s="77">
        <v>170.73</v>
      </c>
      <c r="I1118" s="77">
        <v>1</v>
      </c>
      <c r="J1118" s="77">
        <v>-36.5414128888604</v>
      </c>
      <c r="K1118" s="77">
        <v>1.8159738040432701E-2</v>
      </c>
      <c r="L1118" s="77">
        <v>-36.541419149601097</v>
      </c>
      <c r="M1118" s="77">
        <v>1.8159744263149001E-2</v>
      </c>
      <c r="N1118" s="77">
        <v>6.260740753605E-6</v>
      </c>
      <c r="O1118" s="77">
        <v>-6.2227162409999997E-9</v>
      </c>
      <c r="P1118" s="77">
        <v>-1.452145E-12</v>
      </c>
      <c r="Q1118" s="77">
        <v>-1.452145E-12</v>
      </c>
      <c r="R1118" s="77">
        <v>0</v>
      </c>
      <c r="S1118" s="77">
        <v>0</v>
      </c>
      <c r="T1118" s="77" t="s">
        <v>148</v>
      </c>
      <c r="U1118" s="105">
        <v>-1.8633622854100001E-7</v>
      </c>
      <c r="V1118" s="105">
        <v>0</v>
      </c>
      <c r="W1118" s="101">
        <v>-1.8633140666501001E-7</v>
      </c>
    </row>
    <row r="1119" spans="2:23" x14ac:dyDescent="0.35">
      <c r="B1119" s="55" t="s">
        <v>110</v>
      </c>
      <c r="C1119" s="76" t="s">
        <v>133</v>
      </c>
      <c r="D1119" s="55" t="s">
        <v>67</v>
      </c>
      <c r="E1119" s="55" t="s">
        <v>186</v>
      </c>
      <c r="F1119" s="70">
        <v>171.51</v>
      </c>
      <c r="G1119" s="77">
        <v>54250</v>
      </c>
      <c r="H1119" s="77">
        <v>170.73</v>
      </c>
      <c r="I1119" s="77">
        <v>1</v>
      </c>
      <c r="J1119" s="77">
        <v>-30.278310587955801</v>
      </c>
      <c r="K1119" s="77">
        <v>5.5189920742055101E-2</v>
      </c>
      <c r="L1119" s="77">
        <v>-30.278307452932101</v>
      </c>
      <c r="M1119" s="77">
        <v>5.5189909313299701E-2</v>
      </c>
      <c r="N1119" s="77">
        <v>-3.1350237517099999E-6</v>
      </c>
      <c r="O1119" s="77">
        <v>1.1428755435999999E-8</v>
      </c>
      <c r="P1119" s="77">
        <v>1.6114750000000001E-12</v>
      </c>
      <c r="Q1119" s="77">
        <v>1.6114750000000001E-12</v>
      </c>
      <c r="R1119" s="77">
        <v>0</v>
      </c>
      <c r="S1119" s="77">
        <v>0</v>
      </c>
      <c r="T1119" s="77" t="s">
        <v>148</v>
      </c>
      <c r="U1119" s="105">
        <v>-4.8962989620800002E-7</v>
      </c>
      <c r="V1119" s="105">
        <v>0</v>
      </c>
      <c r="W1119" s="101">
        <v>-4.8961722591484996E-7</v>
      </c>
    </row>
    <row r="1120" spans="2:23" x14ac:dyDescent="0.35">
      <c r="B1120" s="55" t="s">
        <v>110</v>
      </c>
      <c r="C1120" s="76" t="s">
        <v>133</v>
      </c>
      <c r="D1120" s="55" t="s">
        <v>67</v>
      </c>
      <c r="E1120" s="55" t="s">
        <v>187</v>
      </c>
      <c r="F1120" s="70">
        <v>172.04</v>
      </c>
      <c r="G1120" s="77">
        <v>53550</v>
      </c>
      <c r="H1120" s="77">
        <v>171.86</v>
      </c>
      <c r="I1120" s="77">
        <v>1</v>
      </c>
      <c r="J1120" s="77">
        <v>-23.1289635273667</v>
      </c>
      <c r="K1120" s="77">
        <v>9.4685964831495596E-3</v>
      </c>
      <c r="L1120" s="77">
        <v>-23.128972482416199</v>
      </c>
      <c r="M1120" s="77">
        <v>9.4686038152348908E-3</v>
      </c>
      <c r="N1120" s="77">
        <v>8.9550495518950001E-6</v>
      </c>
      <c r="O1120" s="77">
        <v>-7.3320853310000003E-9</v>
      </c>
      <c r="P1120" s="77">
        <v>-4.1344289999999996E-12</v>
      </c>
      <c r="Q1120" s="77">
        <v>-4.134431E-12</v>
      </c>
      <c r="R1120" s="77">
        <v>0</v>
      </c>
      <c r="S1120" s="77">
        <v>0</v>
      </c>
      <c r="T1120" s="77" t="s">
        <v>148</v>
      </c>
      <c r="U1120" s="105">
        <v>3.5115684669899999E-7</v>
      </c>
      <c r="V1120" s="105">
        <v>0</v>
      </c>
      <c r="W1120" s="101">
        <v>3.5116593368535998E-7</v>
      </c>
    </row>
    <row r="1121" spans="2:23" x14ac:dyDescent="0.35">
      <c r="B1121" s="55" t="s">
        <v>110</v>
      </c>
      <c r="C1121" s="76" t="s">
        <v>133</v>
      </c>
      <c r="D1121" s="55" t="s">
        <v>67</v>
      </c>
      <c r="E1121" s="55" t="s">
        <v>188</v>
      </c>
      <c r="F1121" s="70">
        <v>164.12</v>
      </c>
      <c r="G1121" s="77">
        <v>58200</v>
      </c>
      <c r="H1121" s="77">
        <v>169.55</v>
      </c>
      <c r="I1121" s="77">
        <v>1</v>
      </c>
      <c r="J1121" s="77">
        <v>96.561151519497699</v>
      </c>
      <c r="K1121" s="77">
        <v>1.6410338529677699</v>
      </c>
      <c r="L1121" s="77">
        <v>96.561139750181695</v>
      </c>
      <c r="M1121" s="77">
        <v>1.64103345293432</v>
      </c>
      <c r="N1121" s="77">
        <v>1.1769316088373E-5</v>
      </c>
      <c r="O1121" s="77">
        <v>4.0003344317600001E-7</v>
      </c>
      <c r="P1121" s="77">
        <v>-4.0580559999999999E-12</v>
      </c>
      <c r="Q1121" s="77">
        <v>-4.0580550000000001E-12</v>
      </c>
      <c r="R1121" s="77">
        <v>0</v>
      </c>
      <c r="S1121" s="77">
        <v>0</v>
      </c>
      <c r="T1121" s="77" t="s">
        <v>149</v>
      </c>
      <c r="U1121" s="105">
        <v>2.832193132473E-6</v>
      </c>
      <c r="V1121" s="105">
        <v>0</v>
      </c>
      <c r="W1121" s="101">
        <v>2.8322664219464001E-6</v>
      </c>
    </row>
    <row r="1122" spans="2:23" x14ac:dyDescent="0.35">
      <c r="B1122" s="55" t="s">
        <v>110</v>
      </c>
      <c r="C1122" s="76" t="s">
        <v>133</v>
      </c>
      <c r="D1122" s="55" t="s">
        <v>67</v>
      </c>
      <c r="E1122" s="55" t="s">
        <v>189</v>
      </c>
      <c r="F1122" s="70">
        <v>171.65</v>
      </c>
      <c r="G1122" s="77">
        <v>53000</v>
      </c>
      <c r="H1122" s="77">
        <v>171.99</v>
      </c>
      <c r="I1122" s="77">
        <v>1</v>
      </c>
      <c r="J1122" s="77">
        <v>45.011658484493204</v>
      </c>
      <c r="K1122" s="77">
        <v>5.0083941156249402E-2</v>
      </c>
      <c r="L1122" s="77">
        <v>45.011643104576301</v>
      </c>
      <c r="M1122" s="77">
        <v>5.0083906930151099E-2</v>
      </c>
      <c r="N1122" s="77">
        <v>1.537991691225E-5</v>
      </c>
      <c r="O1122" s="77">
        <v>3.4226098213999999E-8</v>
      </c>
      <c r="P1122" s="77">
        <v>-7.2006459999999997E-12</v>
      </c>
      <c r="Q1122" s="77">
        <v>-7.2006470000000003E-12</v>
      </c>
      <c r="R1122" s="77">
        <v>0</v>
      </c>
      <c r="S1122" s="77">
        <v>0</v>
      </c>
      <c r="T1122" s="77" t="s">
        <v>149</v>
      </c>
      <c r="U1122" s="105">
        <v>6.5155644500800003E-7</v>
      </c>
      <c r="V1122" s="105">
        <v>0</v>
      </c>
      <c r="W1122" s="101">
        <v>6.5157330552086002E-7</v>
      </c>
    </row>
    <row r="1123" spans="2:23" x14ac:dyDescent="0.35">
      <c r="B1123" s="55" t="s">
        <v>110</v>
      </c>
      <c r="C1123" s="76" t="s">
        <v>133</v>
      </c>
      <c r="D1123" s="55" t="s">
        <v>67</v>
      </c>
      <c r="E1123" s="55" t="s">
        <v>190</v>
      </c>
      <c r="F1123" s="70">
        <v>172.21</v>
      </c>
      <c r="G1123" s="77">
        <v>56100</v>
      </c>
      <c r="H1123" s="77">
        <v>172.17</v>
      </c>
      <c r="I1123" s="77">
        <v>1</v>
      </c>
      <c r="J1123" s="77">
        <v>-2.9596833361894599</v>
      </c>
      <c r="K1123" s="77">
        <v>6.70994969509647E-4</v>
      </c>
      <c r="L1123" s="77">
        <v>-2.9596992348694</v>
      </c>
      <c r="M1123" s="77">
        <v>6.7100217836390695E-4</v>
      </c>
      <c r="N1123" s="77">
        <v>1.5898679938535999E-5</v>
      </c>
      <c r="O1123" s="77">
        <v>-7.2088542599999999E-9</v>
      </c>
      <c r="P1123" s="77">
        <v>-7.5332580000000006E-12</v>
      </c>
      <c r="Q1123" s="77">
        <v>-7.5332580000000006E-12</v>
      </c>
      <c r="R1123" s="77">
        <v>0</v>
      </c>
      <c r="S1123" s="77">
        <v>0</v>
      </c>
      <c r="T1123" s="77" t="s">
        <v>148</v>
      </c>
      <c r="U1123" s="105">
        <v>-6.0534541751299995E-7</v>
      </c>
      <c r="V1123" s="105">
        <v>0</v>
      </c>
      <c r="W1123" s="101">
        <v>-6.0532975281614005E-7</v>
      </c>
    </row>
    <row r="1124" spans="2:23" x14ac:dyDescent="0.35">
      <c r="B1124" s="55" t="s">
        <v>110</v>
      </c>
      <c r="C1124" s="76" t="s">
        <v>133</v>
      </c>
      <c r="D1124" s="55" t="s">
        <v>67</v>
      </c>
      <c r="E1124" s="55" t="s">
        <v>132</v>
      </c>
      <c r="F1124" s="70">
        <v>172.31</v>
      </c>
      <c r="G1124" s="77">
        <v>56100</v>
      </c>
      <c r="H1124" s="77">
        <v>172.17</v>
      </c>
      <c r="I1124" s="77">
        <v>1</v>
      </c>
      <c r="J1124" s="77">
        <v>-1.83628423442044</v>
      </c>
      <c r="K1124" s="77">
        <v>2.78859420598354E-4</v>
      </c>
      <c r="L1124" s="77">
        <v>-1.8362666305501001</v>
      </c>
      <c r="M1124" s="77">
        <v>2.7885407395161998E-4</v>
      </c>
      <c r="N1124" s="77">
        <v>-1.7603870335752999E-5</v>
      </c>
      <c r="O1124" s="77">
        <v>5.3466467329999997E-9</v>
      </c>
      <c r="P1124" s="77">
        <v>9.1010290000000007E-12</v>
      </c>
      <c r="Q1124" s="77">
        <v>9.1010290000000007E-12</v>
      </c>
      <c r="R1124" s="77">
        <v>0</v>
      </c>
      <c r="S1124" s="77">
        <v>0</v>
      </c>
      <c r="T1124" s="77" t="s">
        <v>148</v>
      </c>
      <c r="U1124" s="105">
        <v>-1.543635413687E-6</v>
      </c>
      <c r="V1124" s="105">
        <v>0</v>
      </c>
      <c r="W1124" s="101">
        <v>-1.5435954685909899E-6</v>
      </c>
    </row>
    <row r="1125" spans="2:23" x14ac:dyDescent="0.35">
      <c r="B1125" s="55" t="s">
        <v>110</v>
      </c>
      <c r="C1125" s="76" t="s">
        <v>133</v>
      </c>
      <c r="D1125" s="55" t="s">
        <v>67</v>
      </c>
      <c r="E1125" s="55" t="s">
        <v>191</v>
      </c>
      <c r="F1125" s="70">
        <v>170.08</v>
      </c>
      <c r="G1125" s="77">
        <v>58054</v>
      </c>
      <c r="H1125" s="77">
        <v>170.37</v>
      </c>
      <c r="I1125" s="77">
        <v>1</v>
      </c>
      <c r="J1125" s="77">
        <v>13.4334211996491</v>
      </c>
      <c r="K1125" s="77">
        <v>1.01416724481476E-2</v>
      </c>
      <c r="L1125" s="77">
        <v>13.433421119506001</v>
      </c>
      <c r="M1125" s="77">
        <v>1.0141672327138199E-2</v>
      </c>
      <c r="N1125" s="77">
        <v>8.0143136571999995E-8</v>
      </c>
      <c r="O1125" s="77">
        <v>1.21009447E-10</v>
      </c>
      <c r="P1125" s="77">
        <v>8.5236300000000003E-13</v>
      </c>
      <c r="Q1125" s="77">
        <v>8.5236300000000003E-13</v>
      </c>
      <c r="R1125" s="77">
        <v>0</v>
      </c>
      <c r="S1125" s="77">
        <v>0</v>
      </c>
      <c r="T1125" s="77" t="s">
        <v>148</v>
      </c>
      <c r="U1125" s="105">
        <v>-2.642676484E-9</v>
      </c>
      <c r="V1125" s="105">
        <v>0</v>
      </c>
      <c r="W1125" s="101">
        <v>-2.6426080987000001E-9</v>
      </c>
    </row>
    <row r="1126" spans="2:23" x14ac:dyDescent="0.35">
      <c r="B1126" s="55" t="s">
        <v>110</v>
      </c>
      <c r="C1126" s="76" t="s">
        <v>133</v>
      </c>
      <c r="D1126" s="55" t="s">
        <v>67</v>
      </c>
      <c r="E1126" s="55" t="s">
        <v>191</v>
      </c>
      <c r="F1126" s="70">
        <v>170.08</v>
      </c>
      <c r="G1126" s="77">
        <v>58104</v>
      </c>
      <c r="H1126" s="77">
        <v>170.47</v>
      </c>
      <c r="I1126" s="77">
        <v>1</v>
      </c>
      <c r="J1126" s="77">
        <v>11.001057012055201</v>
      </c>
      <c r="K1126" s="77">
        <v>1.08194790311945E-2</v>
      </c>
      <c r="L1126" s="77">
        <v>11.001056965383601</v>
      </c>
      <c r="M1126" s="77">
        <v>1.08194789393919E-2</v>
      </c>
      <c r="N1126" s="77">
        <v>4.6671602694000002E-8</v>
      </c>
      <c r="O1126" s="77">
        <v>9.1802529999999996E-11</v>
      </c>
      <c r="P1126" s="77">
        <v>1.3645200000000001E-13</v>
      </c>
      <c r="Q1126" s="77">
        <v>1.36453E-13</v>
      </c>
      <c r="R1126" s="77">
        <v>0</v>
      </c>
      <c r="S1126" s="77">
        <v>0</v>
      </c>
      <c r="T1126" s="77" t="s">
        <v>148</v>
      </c>
      <c r="U1126" s="105">
        <v>-2.570249266E-9</v>
      </c>
      <c r="V1126" s="105">
        <v>0</v>
      </c>
      <c r="W1126" s="101">
        <v>-2.5701827549199999E-9</v>
      </c>
    </row>
    <row r="1127" spans="2:23" x14ac:dyDescent="0.35">
      <c r="B1127" s="55" t="s">
        <v>110</v>
      </c>
      <c r="C1127" s="76" t="s">
        <v>133</v>
      </c>
      <c r="D1127" s="55" t="s">
        <v>67</v>
      </c>
      <c r="E1127" s="55" t="s">
        <v>192</v>
      </c>
      <c r="F1127" s="70">
        <v>170.37</v>
      </c>
      <c r="G1127" s="77">
        <v>58104</v>
      </c>
      <c r="H1127" s="77">
        <v>170.47</v>
      </c>
      <c r="I1127" s="77">
        <v>1</v>
      </c>
      <c r="J1127" s="77">
        <v>6.9328476396891903</v>
      </c>
      <c r="K1127" s="77">
        <v>1.6053501715978099E-3</v>
      </c>
      <c r="L1127" s="77">
        <v>6.9328476492979201</v>
      </c>
      <c r="M1127" s="77">
        <v>1.6053501760477499E-3</v>
      </c>
      <c r="N1127" s="77">
        <v>-9.6087332539999993E-9</v>
      </c>
      <c r="O1127" s="77">
        <v>-4.4499409999999997E-12</v>
      </c>
      <c r="P1127" s="77">
        <v>-9.4720600000000007E-13</v>
      </c>
      <c r="Q1127" s="77">
        <v>-9.472049999999999E-13</v>
      </c>
      <c r="R1127" s="77">
        <v>0</v>
      </c>
      <c r="S1127" s="77">
        <v>0</v>
      </c>
      <c r="T1127" s="77" t="s">
        <v>148</v>
      </c>
      <c r="U1127" s="105">
        <v>2.0251435999999999E-10</v>
      </c>
      <c r="V1127" s="105">
        <v>0</v>
      </c>
      <c r="W1127" s="101">
        <v>2.0251960052E-10</v>
      </c>
    </row>
    <row r="1128" spans="2:23" x14ac:dyDescent="0.35">
      <c r="B1128" s="55" t="s">
        <v>110</v>
      </c>
      <c r="C1128" s="76" t="s">
        <v>133</v>
      </c>
      <c r="D1128" s="55" t="s">
        <v>67</v>
      </c>
      <c r="E1128" s="55" t="s">
        <v>193</v>
      </c>
      <c r="F1128" s="70">
        <v>169.82</v>
      </c>
      <c r="G1128" s="77">
        <v>58200</v>
      </c>
      <c r="H1128" s="77">
        <v>169.55</v>
      </c>
      <c r="I1128" s="77">
        <v>1</v>
      </c>
      <c r="J1128" s="77">
        <v>-54.694758079333297</v>
      </c>
      <c r="K1128" s="77">
        <v>0.12235302735949299</v>
      </c>
      <c r="L1128" s="77">
        <v>-54.694746535858499</v>
      </c>
      <c r="M1128" s="77">
        <v>0.122352975713632</v>
      </c>
      <c r="N1128" s="77">
        <v>-1.1543474787157001E-5</v>
      </c>
      <c r="O1128" s="77">
        <v>5.1645861003999997E-8</v>
      </c>
      <c r="P1128" s="77">
        <v>3.5805279999999999E-12</v>
      </c>
      <c r="Q1128" s="77">
        <v>3.5805279999999999E-12</v>
      </c>
      <c r="R1128" s="77">
        <v>0</v>
      </c>
      <c r="S1128" s="77">
        <v>0</v>
      </c>
      <c r="T1128" s="77" t="s">
        <v>148</v>
      </c>
      <c r="U1128" s="105">
        <v>5.6467897318659997E-6</v>
      </c>
      <c r="V1128" s="105">
        <v>0</v>
      </c>
      <c r="W1128" s="101">
        <v>5.6469358554622702E-6</v>
      </c>
    </row>
    <row r="1129" spans="2:23" x14ac:dyDescent="0.35">
      <c r="B1129" s="55" t="s">
        <v>110</v>
      </c>
      <c r="C1129" s="76" t="s">
        <v>133</v>
      </c>
      <c r="D1129" s="55" t="s">
        <v>67</v>
      </c>
      <c r="E1129" s="55" t="s">
        <v>193</v>
      </c>
      <c r="F1129" s="70">
        <v>169.82</v>
      </c>
      <c r="G1129" s="77">
        <v>58300</v>
      </c>
      <c r="H1129" s="77">
        <v>170.18</v>
      </c>
      <c r="I1129" s="77">
        <v>1</v>
      </c>
      <c r="J1129" s="77">
        <v>35.676194196275503</v>
      </c>
      <c r="K1129" s="77">
        <v>4.82387725453206E-2</v>
      </c>
      <c r="L1129" s="77">
        <v>35.676182350256397</v>
      </c>
      <c r="M1129" s="77">
        <v>4.8238740510663403E-2</v>
      </c>
      <c r="N1129" s="77">
        <v>1.1846019093431E-5</v>
      </c>
      <c r="O1129" s="77">
        <v>3.2034657213000002E-8</v>
      </c>
      <c r="P1129" s="77">
        <v>-6.3453540000000001E-12</v>
      </c>
      <c r="Q1129" s="77">
        <v>-6.3453540000000001E-12</v>
      </c>
      <c r="R1129" s="77">
        <v>0</v>
      </c>
      <c r="S1129" s="77">
        <v>0</v>
      </c>
      <c r="T1129" s="77" t="s">
        <v>148</v>
      </c>
      <c r="U1129" s="105">
        <v>1.1813248526E-6</v>
      </c>
      <c r="V1129" s="105">
        <v>0</v>
      </c>
      <c r="W1129" s="101">
        <v>1.1813554220817801E-6</v>
      </c>
    </row>
    <row r="1130" spans="2:23" x14ac:dyDescent="0.35">
      <c r="B1130" s="55" t="s">
        <v>110</v>
      </c>
      <c r="C1130" s="76" t="s">
        <v>133</v>
      </c>
      <c r="D1130" s="55" t="s">
        <v>67</v>
      </c>
      <c r="E1130" s="55" t="s">
        <v>193</v>
      </c>
      <c r="F1130" s="70">
        <v>169.82</v>
      </c>
      <c r="G1130" s="77">
        <v>58500</v>
      </c>
      <c r="H1130" s="77">
        <v>169.75</v>
      </c>
      <c r="I1130" s="77">
        <v>1</v>
      </c>
      <c r="J1130" s="77">
        <v>-5.3210056309609</v>
      </c>
      <c r="K1130" s="77">
        <v>1.47228124808531E-4</v>
      </c>
      <c r="L1130" s="77">
        <v>-5.3210052865600197</v>
      </c>
      <c r="M1130" s="77">
        <v>1.47228105749918E-4</v>
      </c>
      <c r="N1130" s="77">
        <v>-3.4440087726100001E-7</v>
      </c>
      <c r="O1130" s="77">
        <v>1.9058613000000001E-11</v>
      </c>
      <c r="P1130" s="77">
        <v>-2.13083E-13</v>
      </c>
      <c r="Q1130" s="77">
        <v>-2.13083E-13</v>
      </c>
      <c r="R1130" s="77">
        <v>0</v>
      </c>
      <c r="S1130" s="77">
        <v>0</v>
      </c>
      <c r="T1130" s="77" t="s">
        <v>148</v>
      </c>
      <c r="U1130" s="105">
        <v>-2.0872194790999999E-8</v>
      </c>
      <c r="V1130" s="105">
        <v>0</v>
      </c>
      <c r="W1130" s="101">
        <v>-2.0871654675230001E-8</v>
      </c>
    </row>
    <row r="1131" spans="2:23" x14ac:dyDescent="0.35">
      <c r="B1131" s="55" t="s">
        <v>110</v>
      </c>
      <c r="C1131" s="76" t="s">
        <v>133</v>
      </c>
      <c r="D1131" s="55" t="s">
        <v>67</v>
      </c>
      <c r="E1131" s="55" t="s">
        <v>194</v>
      </c>
      <c r="F1131" s="70">
        <v>170.18</v>
      </c>
      <c r="G1131" s="77">
        <v>58305</v>
      </c>
      <c r="H1131" s="77">
        <v>170.18</v>
      </c>
      <c r="I1131" s="77">
        <v>1</v>
      </c>
      <c r="J1131" s="77">
        <v>16.782357315598901</v>
      </c>
      <c r="K1131" s="77">
        <v>0</v>
      </c>
      <c r="L1131" s="77">
        <v>16.7823573155991</v>
      </c>
      <c r="M1131" s="77">
        <v>0</v>
      </c>
      <c r="N1131" s="77">
        <v>-1.94289E-13</v>
      </c>
      <c r="O1131" s="77">
        <v>0</v>
      </c>
      <c r="P1131" s="77">
        <v>-1.01582E-13</v>
      </c>
      <c r="Q1131" s="77">
        <v>-1.01582E-13</v>
      </c>
      <c r="R1131" s="77">
        <v>0</v>
      </c>
      <c r="S1131" s="77">
        <v>0</v>
      </c>
      <c r="T1131" s="77" t="s">
        <v>148</v>
      </c>
      <c r="U1131" s="105">
        <v>0</v>
      </c>
      <c r="V1131" s="105">
        <v>0</v>
      </c>
      <c r="W1131" s="101">
        <v>0</v>
      </c>
    </row>
    <row r="1132" spans="2:23" x14ac:dyDescent="0.35">
      <c r="B1132" s="55" t="s">
        <v>110</v>
      </c>
      <c r="C1132" s="76" t="s">
        <v>133</v>
      </c>
      <c r="D1132" s="55" t="s">
        <v>67</v>
      </c>
      <c r="E1132" s="55" t="s">
        <v>194</v>
      </c>
      <c r="F1132" s="70">
        <v>170.18</v>
      </c>
      <c r="G1132" s="77">
        <v>58350</v>
      </c>
      <c r="H1132" s="77">
        <v>170.69</v>
      </c>
      <c r="I1132" s="77">
        <v>1</v>
      </c>
      <c r="J1132" s="77">
        <v>29.491374750938299</v>
      </c>
      <c r="K1132" s="77">
        <v>5.7663840545628703E-2</v>
      </c>
      <c r="L1132" s="77">
        <v>29.4913539509378</v>
      </c>
      <c r="M1132" s="77">
        <v>5.7663759206084603E-2</v>
      </c>
      <c r="N1132" s="77">
        <v>2.080000047755E-5</v>
      </c>
      <c r="O1132" s="77">
        <v>8.1339544052E-8</v>
      </c>
      <c r="P1132" s="77">
        <v>-1.6596849E-11</v>
      </c>
      <c r="Q1132" s="77">
        <v>-1.6596847999999999E-11</v>
      </c>
      <c r="R1132" s="77">
        <v>0</v>
      </c>
      <c r="S1132" s="77">
        <v>0</v>
      </c>
      <c r="T1132" s="77" t="s">
        <v>148</v>
      </c>
      <c r="U1132" s="105">
        <v>3.2551049469570002E-6</v>
      </c>
      <c r="V1132" s="105">
        <v>0</v>
      </c>
      <c r="W1132" s="101">
        <v>3.2551891802406301E-6</v>
      </c>
    </row>
    <row r="1133" spans="2:23" x14ac:dyDescent="0.35">
      <c r="B1133" s="55" t="s">
        <v>110</v>
      </c>
      <c r="C1133" s="76" t="s">
        <v>133</v>
      </c>
      <c r="D1133" s="55" t="s">
        <v>67</v>
      </c>
      <c r="E1133" s="55" t="s">
        <v>194</v>
      </c>
      <c r="F1133" s="70">
        <v>170.18</v>
      </c>
      <c r="G1133" s="77">
        <v>58600</v>
      </c>
      <c r="H1133" s="77">
        <v>170.15</v>
      </c>
      <c r="I1133" s="77">
        <v>1</v>
      </c>
      <c r="J1133" s="77">
        <v>-20.994078103734701</v>
      </c>
      <c r="K1133" s="77">
        <v>1.6924850512347301E-3</v>
      </c>
      <c r="L1133" s="77">
        <v>-20.994069092333</v>
      </c>
      <c r="M1133" s="77">
        <v>1.69248359828602E-3</v>
      </c>
      <c r="N1133" s="77">
        <v>-9.0114016998429995E-6</v>
      </c>
      <c r="O1133" s="77">
        <v>1.4529487140000001E-9</v>
      </c>
      <c r="P1133" s="77">
        <v>7.0864999999999997E-12</v>
      </c>
      <c r="Q1133" s="77">
        <v>7.0864999999999997E-12</v>
      </c>
      <c r="R1133" s="77">
        <v>0</v>
      </c>
      <c r="S1133" s="77">
        <v>0</v>
      </c>
      <c r="T1133" s="77" t="s">
        <v>149</v>
      </c>
      <c r="U1133" s="105">
        <v>-2.3101033002999999E-8</v>
      </c>
      <c r="V1133" s="105">
        <v>0</v>
      </c>
      <c r="W1133" s="101">
        <v>-2.310043521095E-8</v>
      </c>
    </row>
    <row r="1134" spans="2:23" x14ac:dyDescent="0.35">
      <c r="B1134" s="55" t="s">
        <v>110</v>
      </c>
      <c r="C1134" s="76" t="s">
        <v>133</v>
      </c>
      <c r="D1134" s="55" t="s">
        <v>67</v>
      </c>
      <c r="E1134" s="55" t="s">
        <v>195</v>
      </c>
      <c r="F1134" s="70">
        <v>170.18</v>
      </c>
      <c r="G1134" s="77">
        <v>58300</v>
      </c>
      <c r="H1134" s="77">
        <v>170.18</v>
      </c>
      <c r="I1134" s="77">
        <v>2</v>
      </c>
      <c r="J1134" s="77">
        <v>-10.342742684401401</v>
      </c>
      <c r="K1134" s="77">
        <v>0</v>
      </c>
      <c r="L1134" s="77">
        <v>-10.3427426844016</v>
      </c>
      <c r="M1134" s="77">
        <v>0</v>
      </c>
      <c r="N1134" s="77">
        <v>1.249E-13</v>
      </c>
      <c r="O1134" s="77">
        <v>0</v>
      </c>
      <c r="P1134" s="77">
        <v>7.2204999999999994E-14</v>
      </c>
      <c r="Q1134" s="77">
        <v>7.2203999999999997E-14</v>
      </c>
      <c r="R1134" s="77">
        <v>0</v>
      </c>
      <c r="S1134" s="77">
        <v>0</v>
      </c>
      <c r="T1134" s="77" t="s">
        <v>148</v>
      </c>
      <c r="U1134" s="105">
        <v>0</v>
      </c>
      <c r="V1134" s="105">
        <v>0</v>
      </c>
      <c r="W1134" s="101">
        <v>0</v>
      </c>
    </row>
    <row r="1135" spans="2:23" x14ac:dyDescent="0.35">
      <c r="B1135" s="55" t="s">
        <v>110</v>
      </c>
      <c r="C1135" s="76" t="s">
        <v>133</v>
      </c>
      <c r="D1135" s="55" t="s">
        <v>67</v>
      </c>
      <c r="E1135" s="55" t="s">
        <v>196</v>
      </c>
      <c r="F1135" s="70">
        <v>170.21</v>
      </c>
      <c r="G1135" s="77">
        <v>58500</v>
      </c>
      <c r="H1135" s="77">
        <v>169.75</v>
      </c>
      <c r="I1135" s="77">
        <v>1</v>
      </c>
      <c r="J1135" s="77">
        <v>-131.350468871472</v>
      </c>
      <c r="K1135" s="77">
        <v>0.24326653398585299</v>
      </c>
      <c r="L1135" s="77">
        <v>-131.350485925166</v>
      </c>
      <c r="M1135" s="77">
        <v>0.24326659715415899</v>
      </c>
      <c r="N1135" s="77">
        <v>1.7053694079117E-5</v>
      </c>
      <c r="O1135" s="77">
        <v>-6.3168306218999996E-8</v>
      </c>
      <c r="P1135" s="77">
        <v>-7.0056440000000003E-12</v>
      </c>
      <c r="Q1135" s="77">
        <v>-7.0056440000000003E-12</v>
      </c>
      <c r="R1135" s="77">
        <v>0</v>
      </c>
      <c r="S1135" s="77">
        <v>0</v>
      </c>
      <c r="T1135" s="77" t="s">
        <v>148</v>
      </c>
      <c r="U1135" s="105">
        <v>-2.8926494147890001E-6</v>
      </c>
      <c r="V1135" s="105">
        <v>0</v>
      </c>
      <c r="W1135" s="101">
        <v>-2.89257456087106E-6</v>
      </c>
    </row>
    <row r="1136" spans="2:23" x14ac:dyDescent="0.35">
      <c r="B1136" s="55" t="s">
        <v>110</v>
      </c>
      <c r="C1136" s="76" t="s">
        <v>133</v>
      </c>
      <c r="D1136" s="55" t="s">
        <v>67</v>
      </c>
      <c r="E1136" s="55" t="s">
        <v>197</v>
      </c>
      <c r="F1136" s="70">
        <v>169.75</v>
      </c>
      <c r="G1136" s="77">
        <v>58600</v>
      </c>
      <c r="H1136" s="77">
        <v>170.15</v>
      </c>
      <c r="I1136" s="77">
        <v>1</v>
      </c>
      <c r="J1136" s="77">
        <v>28.140819391882001</v>
      </c>
      <c r="K1136" s="77">
        <v>3.6190091223325997E-2</v>
      </c>
      <c r="L1136" s="77">
        <v>28.140810368145001</v>
      </c>
      <c r="M1136" s="77">
        <v>3.6190068013638499E-2</v>
      </c>
      <c r="N1136" s="77">
        <v>9.0237369909650003E-6</v>
      </c>
      <c r="O1136" s="77">
        <v>2.3209687536000001E-8</v>
      </c>
      <c r="P1136" s="77">
        <v>-4.582244E-12</v>
      </c>
      <c r="Q1136" s="77">
        <v>-4.582244E-12</v>
      </c>
      <c r="R1136" s="77">
        <v>0</v>
      </c>
      <c r="S1136" s="77">
        <v>0</v>
      </c>
      <c r="T1136" s="77" t="s">
        <v>149</v>
      </c>
      <c r="U1136" s="105">
        <v>3.3499160028900001E-7</v>
      </c>
      <c r="V1136" s="105">
        <v>0</v>
      </c>
      <c r="W1136" s="101">
        <v>3.3500026896265002E-7</v>
      </c>
    </row>
    <row r="1137" spans="2:23" x14ac:dyDescent="0.35">
      <c r="B1137" s="55" t="s">
        <v>110</v>
      </c>
      <c r="C1137" s="76" t="s">
        <v>111</v>
      </c>
      <c r="D1137" s="55" t="s">
        <v>68</v>
      </c>
      <c r="E1137" s="55" t="s">
        <v>112</v>
      </c>
      <c r="F1137" s="70">
        <v>330.32</v>
      </c>
      <c r="G1137" s="77">
        <v>50050</v>
      </c>
      <c r="H1137" s="77">
        <v>330.32</v>
      </c>
      <c r="I1137" s="77">
        <v>1</v>
      </c>
      <c r="J1137" s="77">
        <v>-6.0760169297488999E-5</v>
      </c>
      <c r="K1137" s="77">
        <v>6.75599E-13</v>
      </c>
      <c r="L1137" s="77">
        <v>1.2618952134415E-5</v>
      </c>
      <c r="M1137" s="77">
        <v>2.9140999999999999E-14</v>
      </c>
      <c r="N1137" s="77">
        <v>-7.3379121431904994E-5</v>
      </c>
      <c r="O1137" s="77">
        <v>6.4645899999999998E-13</v>
      </c>
      <c r="P1137" s="77">
        <v>-4.5210258999999999E-11</v>
      </c>
      <c r="Q1137" s="77">
        <v>-4.5210257999999999E-11</v>
      </c>
      <c r="R1137" s="77">
        <v>0</v>
      </c>
      <c r="S1137" s="77">
        <v>0</v>
      </c>
      <c r="T1137" s="77" t="s">
        <v>127</v>
      </c>
      <c r="U1137" s="105">
        <v>2.1354872000000001E-10</v>
      </c>
      <c r="V1137" s="105">
        <v>0</v>
      </c>
      <c r="W1137" s="101">
        <v>2.1354824395E-10</v>
      </c>
    </row>
    <row r="1138" spans="2:23" x14ac:dyDescent="0.35">
      <c r="B1138" s="55" t="s">
        <v>110</v>
      </c>
      <c r="C1138" s="76" t="s">
        <v>111</v>
      </c>
      <c r="D1138" s="55" t="s">
        <v>68</v>
      </c>
      <c r="E1138" s="55" t="s">
        <v>128</v>
      </c>
      <c r="F1138" s="70">
        <v>344.49</v>
      </c>
      <c r="G1138" s="77">
        <v>56050</v>
      </c>
      <c r="H1138" s="77">
        <v>343.61</v>
      </c>
      <c r="I1138" s="77">
        <v>1</v>
      </c>
      <c r="J1138" s="77">
        <v>-33.697015958043998</v>
      </c>
      <c r="K1138" s="77">
        <v>3.6335644303253603E-2</v>
      </c>
      <c r="L1138" s="77">
        <v>-33.6970234225602</v>
      </c>
      <c r="M1138" s="77">
        <v>3.6335660401298299E-2</v>
      </c>
      <c r="N1138" s="77">
        <v>7.4645162106979996E-6</v>
      </c>
      <c r="O1138" s="77">
        <v>-1.6098044783E-8</v>
      </c>
      <c r="P1138" s="77">
        <v>1.3203345000000001E-11</v>
      </c>
      <c r="Q1138" s="77">
        <v>1.3203345000000001E-11</v>
      </c>
      <c r="R1138" s="77">
        <v>0</v>
      </c>
      <c r="S1138" s="77">
        <v>0</v>
      </c>
      <c r="T1138" s="77" t="s">
        <v>127</v>
      </c>
      <c r="U1138" s="105">
        <v>1.0815852124689999E-6</v>
      </c>
      <c r="V1138" s="105">
        <v>0</v>
      </c>
      <c r="W1138" s="101">
        <v>1.0815828013526801E-6</v>
      </c>
    </row>
    <row r="1139" spans="2:23" x14ac:dyDescent="0.35">
      <c r="B1139" s="55" t="s">
        <v>110</v>
      </c>
      <c r="C1139" s="76" t="s">
        <v>111</v>
      </c>
      <c r="D1139" s="55" t="s">
        <v>68</v>
      </c>
      <c r="E1139" s="55" t="s">
        <v>114</v>
      </c>
      <c r="F1139" s="70">
        <v>330.32</v>
      </c>
      <c r="G1139" s="77">
        <v>51450</v>
      </c>
      <c r="H1139" s="77">
        <v>338.65</v>
      </c>
      <c r="I1139" s="77">
        <v>10</v>
      </c>
      <c r="J1139" s="77">
        <v>54.249302429610204</v>
      </c>
      <c r="K1139" s="77">
        <v>0.51325690037891902</v>
      </c>
      <c r="L1139" s="77">
        <v>54.249312464134697</v>
      </c>
      <c r="M1139" s="77">
        <v>0.51325709025378197</v>
      </c>
      <c r="N1139" s="77">
        <v>-1.0034524511315E-5</v>
      </c>
      <c r="O1139" s="77">
        <v>-1.8987486262100001E-7</v>
      </c>
      <c r="P1139" s="77">
        <v>-6.9388780000000001E-12</v>
      </c>
      <c r="Q1139" s="77">
        <v>-6.9388789999999998E-12</v>
      </c>
      <c r="R1139" s="77">
        <v>0</v>
      </c>
      <c r="S1139" s="77">
        <v>0</v>
      </c>
      <c r="T1139" s="77" t="s">
        <v>129</v>
      </c>
      <c r="U1139" s="105">
        <v>2.0077295755478001E-5</v>
      </c>
      <c r="V1139" s="105">
        <v>0</v>
      </c>
      <c r="W1139" s="101">
        <v>2.0077250998305999E-5</v>
      </c>
    </row>
    <row r="1140" spans="2:23" x14ac:dyDescent="0.35">
      <c r="B1140" s="55" t="s">
        <v>110</v>
      </c>
      <c r="C1140" s="76" t="s">
        <v>111</v>
      </c>
      <c r="D1140" s="55" t="s">
        <v>68</v>
      </c>
      <c r="E1140" s="55" t="s">
        <v>130</v>
      </c>
      <c r="F1140" s="70">
        <v>338.65</v>
      </c>
      <c r="G1140" s="77">
        <v>54000</v>
      </c>
      <c r="H1140" s="77">
        <v>340.32</v>
      </c>
      <c r="I1140" s="77">
        <v>10</v>
      </c>
      <c r="J1140" s="77">
        <v>34.373511583320003</v>
      </c>
      <c r="K1140" s="77">
        <v>5.6524792203523397E-2</v>
      </c>
      <c r="L1140" s="77">
        <v>34.373521506588801</v>
      </c>
      <c r="M1140" s="77">
        <v>5.6524824839746003E-2</v>
      </c>
      <c r="N1140" s="77">
        <v>-9.9232688233200002E-6</v>
      </c>
      <c r="O1140" s="77">
        <v>-3.2636222684999998E-8</v>
      </c>
      <c r="P1140" s="77">
        <v>-6.4196039999999997E-12</v>
      </c>
      <c r="Q1140" s="77">
        <v>-6.4196050000000003E-12</v>
      </c>
      <c r="R1140" s="77">
        <v>0</v>
      </c>
      <c r="S1140" s="77">
        <v>0</v>
      </c>
      <c r="T1140" s="77" t="s">
        <v>129</v>
      </c>
      <c r="U1140" s="105">
        <v>5.492350876778E-6</v>
      </c>
      <c r="V1140" s="105">
        <v>0</v>
      </c>
      <c r="W1140" s="101">
        <v>5.4923386329929897E-6</v>
      </c>
    </row>
    <row r="1141" spans="2:23" x14ac:dyDescent="0.35">
      <c r="B1141" s="55" t="s">
        <v>110</v>
      </c>
      <c r="C1141" s="76" t="s">
        <v>111</v>
      </c>
      <c r="D1141" s="55" t="s">
        <v>68</v>
      </c>
      <c r="E1141" s="55" t="s">
        <v>131</v>
      </c>
      <c r="F1141" s="70">
        <v>340.32</v>
      </c>
      <c r="G1141" s="77">
        <v>56100</v>
      </c>
      <c r="H1141" s="77">
        <v>343.25</v>
      </c>
      <c r="I1141" s="77">
        <v>10</v>
      </c>
      <c r="J1141" s="77">
        <v>17.051026357749102</v>
      </c>
      <c r="K1141" s="77">
        <v>5.3146814973065303E-2</v>
      </c>
      <c r="L1141" s="77">
        <v>17.051036886525299</v>
      </c>
      <c r="M1141" s="77">
        <v>5.31468806079523E-2</v>
      </c>
      <c r="N1141" s="77">
        <v>-1.0528776209217999E-5</v>
      </c>
      <c r="O1141" s="77">
        <v>-6.5634886968000001E-8</v>
      </c>
      <c r="P1141" s="77">
        <v>-9.0212690000000006E-12</v>
      </c>
      <c r="Q1141" s="77">
        <v>-9.0212690000000006E-12</v>
      </c>
      <c r="R1141" s="77">
        <v>0</v>
      </c>
      <c r="S1141" s="77">
        <v>0</v>
      </c>
      <c r="T1141" s="77" t="s">
        <v>129</v>
      </c>
      <c r="U1141" s="105">
        <v>8.4162944507530006E-6</v>
      </c>
      <c r="V1141" s="105">
        <v>0</v>
      </c>
      <c r="W1141" s="101">
        <v>8.4162756887871004E-6</v>
      </c>
    </row>
    <row r="1142" spans="2:23" x14ac:dyDescent="0.35">
      <c r="B1142" s="55" t="s">
        <v>110</v>
      </c>
      <c r="C1142" s="76" t="s">
        <v>111</v>
      </c>
      <c r="D1142" s="55" t="s">
        <v>68</v>
      </c>
      <c r="E1142" s="55" t="s">
        <v>132</v>
      </c>
      <c r="F1142" s="70">
        <v>343.61</v>
      </c>
      <c r="G1142" s="77">
        <v>56100</v>
      </c>
      <c r="H1142" s="77">
        <v>343.25</v>
      </c>
      <c r="I1142" s="77">
        <v>10</v>
      </c>
      <c r="J1142" s="77">
        <v>-3.2557691419444001</v>
      </c>
      <c r="K1142" s="77">
        <v>7.6002234499419799E-4</v>
      </c>
      <c r="L1142" s="77">
        <v>-3.2557786609586499</v>
      </c>
      <c r="M1142" s="77">
        <v>7.6002678921232203E-4</v>
      </c>
      <c r="N1142" s="77">
        <v>9.5190142566930007E-6</v>
      </c>
      <c r="O1142" s="77">
        <v>-4.4442181240000003E-9</v>
      </c>
      <c r="P1142" s="77">
        <v>8.8351119999999994E-12</v>
      </c>
      <c r="Q1142" s="77">
        <v>8.8351119999999994E-12</v>
      </c>
      <c r="R1142" s="77">
        <v>0</v>
      </c>
      <c r="S1142" s="77">
        <v>0</v>
      </c>
      <c r="T1142" s="77" t="s">
        <v>129</v>
      </c>
      <c r="U1142" s="105">
        <v>1.900567302211E-6</v>
      </c>
      <c r="V1142" s="105">
        <v>0</v>
      </c>
      <c r="W1142" s="101">
        <v>1.90056306538455E-6</v>
      </c>
    </row>
    <row r="1143" spans="2:23" x14ac:dyDescent="0.35">
      <c r="B1143" s="55" t="s">
        <v>110</v>
      </c>
      <c r="C1143" s="76" t="s">
        <v>133</v>
      </c>
      <c r="D1143" s="55" t="s">
        <v>68</v>
      </c>
      <c r="E1143" s="55" t="s">
        <v>134</v>
      </c>
      <c r="F1143" s="70">
        <v>327.5</v>
      </c>
      <c r="G1143" s="77">
        <v>50000</v>
      </c>
      <c r="H1143" s="77">
        <v>327.5</v>
      </c>
      <c r="I1143" s="77">
        <v>1</v>
      </c>
      <c r="J1143" s="77">
        <v>4.1916700000000001E-13</v>
      </c>
      <c r="K1143" s="77">
        <v>0</v>
      </c>
      <c r="L1143" s="77">
        <v>2.46935E-13</v>
      </c>
      <c r="M1143" s="77">
        <v>0</v>
      </c>
      <c r="N1143" s="77">
        <v>1.7223200000000001E-13</v>
      </c>
      <c r="O1143" s="77">
        <v>0</v>
      </c>
      <c r="P1143" s="77">
        <v>1.70629E-13</v>
      </c>
      <c r="Q1143" s="77">
        <v>1.70629E-13</v>
      </c>
      <c r="R1143" s="77">
        <v>0</v>
      </c>
      <c r="S1143" s="77">
        <v>0</v>
      </c>
      <c r="T1143" s="77" t="s">
        <v>135</v>
      </c>
      <c r="U1143" s="105">
        <v>0</v>
      </c>
      <c r="V1143" s="105">
        <v>0</v>
      </c>
      <c r="W1143" s="101">
        <v>0</v>
      </c>
    </row>
    <row r="1144" spans="2:23" x14ac:dyDescent="0.35">
      <c r="B1144" s="55" t="s">
        <v>110</v>
      </c>
      <c r="C1144" s="76" t="s">
        <v>133</v>
      </c>
      <c r="D1144" s="55" t="s">
        <v>68</v>
      </c>
      <c r="E1144" s="55" t="s">
        <v>136</v>
      </c>
      <c r="F1144" s="70">
        <v>341.87</v>
      </c>
      <c r="G1144" s="77">
        <v>56050</v>
      </c>
      <c r="H1144" s="77">
        <v>343.61</v>
      </c>
      <c r="I1144" s="77">
        <v>1</v>
      </c>
      <c r="J1144" s="77">
        <v>52.006008235939603</v>
      </c>
      <c r="K1144" s="77">
        <v>0.135231244631831</v>
      </c>
      <c r="L1144" s="77">
        <v>52.0059963492211</v>
      </c>
      <c r="M1144" s="77">
        <v>0.13523118281376001</v>
      </c>
      <c r="N1144" s="77">
        <v>1.1886718487286E-5</v>
      </c>
      <c r="O1144" s="77">
        <v>6.1818070887999994E-8</v>
      </c>
      <c r="P1144" s="77">
        <v>3.8524800000000002E-12</v>
      </c>
      <c r="Q1144" s="77">
        <v>3.8524800000000002E-12</v>
      </c>
      <c r="R1144" s="77">
        <v>0</v>
      </c>
      <c r="S1144" s="77">
        <v>0</v>
      </c>
      <c r="T1144" s="77" t="s">
        <v>135</v>
      </c>
      <c r="U1144" s="105">
        <v>4.3639995965399999E-7</v>
      </c>
      <c r="V1144" s="105">
        <v>0</v>
      </c>
      <c r="W1144" s="101">
        <v>4.3639898681242E-7</v>
      </c>
    </row>
    <row r="1145" spans="2:23" x14ac:dyDescent="0.35">
      <c r="B1145" s="55" t="s">
        <v>110</v>
      </c>
      <c r="C1145" s="76" t="s">
        <v>133</v>
      </c>
      <c r="D1145" s="55" t="s">
        <v>68</v>
      </c>
      <c r="E1145" s="55" t="s">
        <v>146</v>
      </c>
      <c r="F1145" s="70">
        <v>340.4</v>
      </c>
      <c r="G1145" s="77">
        <v>58350</v>
      </c>
      <c r="H1145" s="77">
        <v>339.87</v>
      </c>
      <c r="I1145" s="77">
        <v>1</v>
      </c>
      <c r="J1145" s="77">
        <v>-18.308963180091901</v>
      </c>
      <c r="K1145" s="77">
        <v>2.38675310503733E-2</v>
      </c>
      <c r="L1145" s="77">
        <v>-18.3089748198344</v>
      </c>
      <c r="M1145" s="77">
        <v>2.3867561397477199E-2</v>
      </c>
      <c r="N1145" s="77">
        <v>1.1639742505952999E-5</v>
      </c>
      <c r="O1145" s="77">
        <v>-3.0347103902000002E-8</v>
      </c>
      <c r="P1145" s="77">
        <v>1.6523957000000001E-11</v>
      </c>
      <c r="Q1145" s="77">
        <v>1.6523957999999999E-11</v>
      </c>
      <c r="R1145" s="77">
        <v>0</v>
      </c>
      <c r="S1145" s="77">
        <v>0</v>
      </c>
      <c r="T1145" s="77" t="s">
        <v>135</v>
      </c>
      <c r="U1145" s="105">
        <v>-4.1407594581669997E-6</v>
      </c>
      <c r="V1145" s="105">
        <v>0</v>
      </c>
      <c r="W1145" s="101">
        <v>-4.14076868892624E-6</v>
      </c>
    </row>
    <row r="1146" spans="2:23" x14ac:dyDescent="0.35">
      <c r="B1146" s="55" t="s">
        <v>110</v>
      </c>
      <c r="C1146" s="76" t="s">
        <v>133</v>
      </c>
      <c r="D1146" s="55" t="s">
        <v>68</v>
      </c>
      <c r="E1146" s="55" t="s">
        <v>147</v>
      </c>
      <c r="F1146" s="70">
        <v>327.5</v>
      </c>
      <c r="G1146" s="77">
        <v>50050</v>
      </c>
      <c r="H1146" s="77">
        <v>330.32</v>
      </c>
      <c r="I1146" s="77">
        <v>1</v>
      </c>
      <c r="J1146" s="77">
        <v>78.723880125419598</v>
      </c>
      <c r="K1146" s="77">
        <v>0.35883231458588299</v>
      </c>
      <c r="L1146" s="77">
        <v>78.723872458479093</v>
      </c>
      <c r="M1146" s="77">
        <v>0.35883224469232899</v>
      </c>
      <c r="N1146" s="77">
        <v>7.6669405046910008E-6</v>
      </c>
      <c r="O1146" s="77">
        <v>6.9893553747999996E-8</v>
      </c>
      <c r="P1146" s="77">
        <v>4.5534229999999999E-12</v>
      </c>
      <c r="Q1146" s="77">
        <v>4.5534239999999997E-12</v>
      </c>
      <c r="R1146" s="77">
        <v>0</v>
      </c>
      <c r="S1146" s="77">
        <v>0</v>
      </c>
      <c r="T1146" s="77" t="s">
        <v>148</v>
      </c>
      <c r="U1146" s="105">
        <v>1.3679165401780001E-6</v>
      </c>
      <c r="V1146" s="105">
        <v>0</v>
      </c>
      <c r="W1146" s="101">
        <v>1.3679134907595599E-6</v>
      </c>
    </row>
    <row r="1147" spans="2:23" x14ac:dyDescent="0.35">
      <c r="B1147" s="55" t="s">
        <v>110</v>
      </c>
      <c r="C1147" s="76" t="s">
        <v>133</v>
      </c>
      <c r="D1147" s="55" t="s">
        <v>68</v>
      </c>
      <c r="E1147" s="55" t="s">
        <v>147</v>
      </c>
      <c r="F1147" s="70">
        <v>327.5</v>
      </c>
      <c r="G1147" s="77">
        <v>51150</v>
      </c>
      <c r="H1147" s="77">
        <v>324.25</v>
      </c>
      <c r="I1147" s="77">
        <v>1</v>
      </c>
      <c r="J1147" s="77">
        <v>-146.362078799644</v>
      </c>
      <c r="K1147" s="77">
        <v>0.74976503386936</v>
      </c>
      <c r="L1147" s="77">
        <v>-146.36207105810001</v>
      </c>
      <c r="M1147" s="77">
        <v>0.74976495455457404</v>
      </c>
      <c r="N1147" s="77">
        <v>-7.7415435173479998E-6</v>
      </c>
      <c r="O1147" s="77">
        <v>7.9314786076000002E-8</v>
      </c>
      <c r="P1147" s="77">
        <v>-4.1556459999999997E-12</v>
      </c>
      <c r="Q1147" s="77">
        <v>-4.1556470000000003E-12</v>
      </c>
      <c r="R1147" s="77">
        <v>0</v>
      </c>
      <c r="S1147" s="77">
        <v>0</v>
      </c>
      <c r="T1147" s="77" t="s">
        <v>148</v>
      </c>
      <c r="U1147" s="105">
        <v>6.8668948104799997E-7</v>
      </c>
      <c r="V1147" s="105">
        <v>0</v>
      </c>
      <c r="W1147" s="101">
        <v>6.8668795025025E-7</v>
      </c>
    </row>
    <row r="1148" spans="2:23" x14ac:dyDescent="0.35">
      <c r="B1148" s="55" t="s">
        <v>110</v>
      </c>
      <c r="C1148" s="76" t="s">
        <v>133</v>
      </c>
      <c r="D1148" s="55" t="s">
        <v>68</v>
      </c>
      <c r="E1148" s="55" t="s">
        <v>147</v>
      </c>
      <c r="F1148" s="70">
        <v>327.5</v>
      </c>
      <c r="G1148" s="77">
        <v>51200</v>
      </c>
      <c r="H1148" s="77">
        <v>327.5</v>
      </c>
      <c r="I1148" s="77">
        <v>1</v>
      </c>
      <c r="J1148" s="77">
        <v>7.7478999999999997E-13</v>
      </c>
      <c r="K1148" s="77">
        <v>0</v>
      </c>
      <c r="L1148" s="77">
        <v>6.4158099999999995E-13</v>
      </c>
      <c r="M1148" s="77">
        <v>0</v>
      </c>
      <c r="N1148" s="77">
        <v>1.33209E-13</v>
      </c>
      <c r="O1148" s="77">
        <v>0</v>
      </c>
      <c r="P1148" s="77">
        <v>1.3350699999999999E-13</v>
      </c>
      <c r="Q1148" s="77">
        <v>1.3350699999999999E-13</v>
      </c>
      <c r="R1148" s="77">
        <v>0</v>
      </c>
      <c r="S1148" s="77">
        <v>0</v>
      </c>
      <c r="T1148" s="77" t="s">
        <v>149</v>
      </c>
      <c r="U1148" s="105">
        <v>0</v>
      </c>
      <c r="V1148" s="105">
        <v>0</v>
      </c>
      <c r="W1148" s="101">
        <v>0</v>
      </c>
    </row>
    <row r="1149" spans="2:23" x14ac:dyDescent="0.35">
      <c r="B1149" s="55" t="s">
        <v>110</v>
      </c>
      <c r="C1149" s="76" t="s">
        <v>133</v>
      </c>
      <c r="D1149" s="55" t="s">
        <v>68</v>
      </c>
      <c r="E1149" s="55" t="s">
        <v>114</v>
      </c>
      <c r="F1149" s="70">
        <v>330.32</v>
      </c>
      <c r="G1149" s="77">
        <v>50054</v>
      </c>
      <c r="H1149" s="77">
        <v>330.32</v>
      </c>
      <c r="I1149" s="77">
        <v>1</v>
      </c>
      <c r="J1149" s="77">
        <v>63.131999319380597</v>
      </c>
      <c r="K1149" s="77">
        <v>0</v>
      </c>
      <c r="L1149" s="77">
        <v>63.132000012234499</v>
      </c>
      <c r="M1149" s="77">
        <v>0</v>
      </c>
      <c r="N1149" s="77">
        <v>-6.9285395198900001E-7</v>
      </c>
      <c r="O1149" s="77">
        <v>0</v>
      </c>
      <c r="P1149" s="77">
        <v>2.5290299999999998E-13</v>
      </c>
      <c r="Q1149" s="77">
        <v>2.5290299999999998E-13</v>
      </c>
      <c r="R1149" s="77">
        <v>0</v>
      </c>
      <c r="S1149" s="77">
        <v>0</v>
      </c>
      <c r="T1149" s="77" t="s">
        <v>148</v>
      </c>
      <c r="U1149" s="105">
        <v>0</v>
      </c>
      <c r="V1149" s="105">
        <v>0</v>
      </c>
      <c r="W1149" s="101">
        <v>0</v>
      </c>
    </row>
    <row r="1150" spans="2:23" x14ac:dyDescent="0.35">
      <c r="B1150" s="55" t="s">
        <v>110</v>
      </c>
      <c r="C1150" s="76" t="s">
        <v>133</v>
      </c>
      <c r="D1150" s="55" t="s">
        <v>68</v>
      </c>
      <c r="E1150" s="55" t="s">
        <v>114</v>
      </c>
      <c r="F1150" s="70">
        <v>330.32</v>
      </c>
      <c r="G1150" s="77">
        <v>50100</v>
      </c>
      <c r="H1150" s="77">
        <v>329.42</v>
      </c>
      <c r="I1150" s="77">
        <v>1</v>
      </c>
      <c r="J1150" s="77">
        <v>-142.69957185987801</v>
      </c>
      <c r="K1150" s="77">
        <v>0.16229444743766999</v>
      </c>
      <c r="L1150" s="77">
        <v>-142.69953701191901</v>
      </c>
      <c r="M1150" s="77">
        <v>0.16229436817142701</v>
      </c>
      <c r="N1150" s="77">
        <v>-3.4847958585438003E-5</v>
      </c>
      <c r="O1150" s="77">
        <v>7.9266243329999998E-8</v>
      </c>
      <c r="P1150" s="77">
        <v>-2.1125744999999998E-11</v>
      </c>
      <c r="Q1150" s="77">
        <v>-2.1125744000000001E-11</v>
      </c>
      <c r="R1150" s="77">
        <v>0</v>
      </c>
      <c r="S1150" s="77">
        <v>0</v>
      </c>
      <c r="T1150" s="77" t="s">
        <v>148</v>
      </c>
      <c r="U1150" s="105">
        <v>-5.2156070394990001E-6</v>
      </c>
      <c r="V1150" s="105">
        <v>0</v>
      </c>
      <c r="W1150" s="101">
        <v>-5.2156186663547402E-6</v>
      </c>
    </row>
    <row r="1151" spans="2:23" x14ac:dyDescent="0.35">
      <c r="B1151" s="55" t="s">
        <v>110</v>
      </c>
      <c r="C1151" s="76" t="s">
        <v>133</v>
      </c>
      <c r="D1151" s="55" t="s">
        <v>68</v>
      </c>
      <c r="E1151" s="55" t="s">
        <v>114</v>
      </c>
      <c r="F1151" s="70">
        <v>330.32</v>
      </c>
      <c r="G1151" s="77">
        <v>50900</v>
      </c>
      <c r="H1151" s="77">
        <v>335.23</v>
      </c>
      <c r="I1151" s="77">
        <v>1</v>
      </c>
      <c r="J1151" s="77">
        <v>102.413477922562</v>
      </c>
      <c r="K1151" s="77">
        <v>0.73944069244374799</v>
      </c>
      <c r="L1151" s="77">
        <v>102.413497264345</v>
      </c>
      <c r="M1151" s="77">
        <v>0.73944097174494205</v>
      </c>
      <c r="N1151" s="77">
        <v>-1.9341783796811E-5</v>
      </c>
      <c r="O1151" s="77">
        <v>-2.7930119449899998E-7</v>
      </c>
      <c r="P1151" s="77">
        <v>-1.2407226999999999E-11</v>
      </c>
      <c r="Q1151" s="77">
        <v>-1.2407226999999999E-11</v>
      </c>
      <c r="R1151" s="77">
        <v>0</v>
      </c>
      <c r="S1151" s="77">
        <v>0</v>
      </c>
      <c r="T1151" s="77" t="s">
        <v>148</v>
      </c>
      <c r="U1151" s="105">
        <v>2.0237034430189999E-6</v>
      </c>
      <c r="V1151" s="105">
        <v>0</v>
      </c>
      <c r="W1151" s="101">
        <v>2.0236989316921702E-6</v>
      </c>
    </row>
    <row r="1152" spans="2:23" x14ac:dyDescent="0.35">
      <c r="B1152" s="55" t="s">
        <v>110</v>
      </c>
      <c r="C1152" s="76" t="s">
        <v>133</v>
      </c>
      <c r="D1152" s="55" t="s">
        <v>68</v>
      </c>
      <c r="E1152" s="55" t="s">
        <v>150</v>
      </c>
      <c r="F1152" s="70">
        <v>330.32</v>
      </c>
      <c r="G1152" s="77">
        <v>50454</v>
      </c>
      <c r="H1152" s="77">
        <v>330.32</v>
      </c>
      <c r="I1152" s="77">
        <v>1</v>
      </c>
      <c r="J1152" s="77">
        <v>1.392896E-12</v>
      </c>
      <c r="K1152" s="77">
        <v>0</v>
      </c>
      <c r="L1152" s="77">
        <v>9.3036100000000006E-13</v>
      </c>
      <c r="M1152" s="77">
        <v>0</v>
      </c>
      <c r="N1152" s="77">
        <v>4.6253500000000001E-13</v>
      </c>
      <c r="O1152" s="77">
        <v>0</v>
      </c>
      <c r="P1152" s="77">
        <v>4.5512200000000003E-13</v>
      </c>
      <c r="Q1152" s="77">
        <v>4.55123E-13</v>
      </c>
      <c r="R1152" s="77">
        <v>0</v>
      </c>
      <c r="S1152" s="77">
        <v>0</v>
      </c>
      <c r="T1152" s="77" t="s">
        <v>149</v>
      </c>
      <c r="U1152" s="105">
        <v>0</v>
      </c>
      <c r="V1152" s="105">
        <v>0</v>
      </c>
      <c r="W1152" s="101">
        <v>0</v>
      </c>
    </row>
    <row r="1153" spans="2:23" x14ac:dyDescent="0.35">
      <c r="B1153" s="55" t="s">
        <v>110</v>
      </c>
      <c r="C1153" s="76" t="s">
        <v>133</v>
      </c>
      <c r="D1153" s="55" t="s">
        <v>68</v>
      </c>
      <c r="E1153" s="55" t="s">
        <v>150</v>
      </c>
      <c r="F1153" s="70">
        <v>330.32</v>
      </c>
      <c r="G1153" s="77">
        <v>50604</v>
      </c>
      <c r="H1153" s="77">
        <v>330.32</v>
      </c>
      <c r="I1153" s="77">
        <v>1</v>
      </c>
      <c r="J1153" s="77">
        <v>6.1706799999999997E-13</v>
      </c>
      <c r="K1153" s="77">
        <v>0</v>
      </c>
      <c r="L1153" s="77">
        <v>6.3991700000000005E-13</v>
      </c>
      <c r="M1153" s="77">
        <v>0</v>
      </c>
      <c r="N1153" s="77">
        <v>-2.2847999999999999E-14</v>
      </c>
      <c r="O1153" s="77">
        <v>0</v>
      </c>
      <c r="P1153" s="77">
        <v>-2.155E-14</v>
      </c>
      <c r="Q1153" s="77">
        <v>-2.1551E-14</v>
      </c>
      <c r="R1153" s="77">
        <v>0</v>
      </c>
      <c r="S1153" s="77">
        <v>0</v>
      </c>
      <c r="T1153" s="77" t="s">
        <v>149</v>
      </c>
      <c r="U1153" s="105">
        <v>0</v>
      </c>
      <c r="V1153" s="105">
        <v>0</v>
      </c>
      <c r="W1153" s="101">
        <v>0</v>
      </c>
    </row>
    <row r="1154" spans="2:23" x14ac:dyDescent="0.35">
      <c r="B1154" s="55" t="s">
        <v>110</v>
      </c>
      <c r="C1154" s="76" t="s">
        <v>133</v>
      </c>
      <c r="D1154" s="55" t="s">
        <v>68</v>
      </c>
      <c r="E1154" s="55" t="s">
        <v>151</v>
      </c>
      <c r="F1154" s="70">
        <v>329.42</v>
      </c>
      <c r="G1154" s="77">
        <v>50103</v>
      </c>
      <c r="H1154" s="77">
        <v>329.37</v>
      </c>
      <c r="I1154" s="77">
        <v>1</v>
      </c>
      <c r="J1154" s="77">
        <v>-12.4156149488491</v>
      </c>
      <c r="K1154" s="77">
        <v>7.7073747279042797E-4</v>
      </c>
      <c r="L1154" s="77">
        <v>-12.4156146255885</v>
      </c>
      <c r="M1154" s="77">
        <v>7.7073743265563405E-4</v>
      </c>
      <c r="N1154" s="77">
        <v>-3.23260625212E-7</v>
      </c>
      <c r="O1154" s="77">
        <v>4.0134794000000003E-11</v>
      </c>
      <c r="P1154" s="77">
        <v>-7.9566900000000001E-13</v>
      </c>
      <c r="Q1154" s="77">
        <v>-7.9566900000000001E-13</v>
      </c>
      <c r="R1154" s="77">
        <v>0</v>
      </c>
      <c r="S1154" s="77">
        <v>0</v>
      </c>
      <c r="T1154" s="77" t="s">
        <v>149</v>
      </c>
      <c r="U1154" s="105">
        <v>-2.9428308179999999E-9</v>
      </c>
      <c r="V1154" s="105">
        <v>0</v>
      </c>
      <c r="W1154" s="101">
        <v>-2.9428373782900002E-9</v>
      </c>
    </row>
    <row r="1155" spans="2:23" x14ac:dyDescent="0.35">
      <c r="B1155" s="55" t="s">
        <v>110</v>
      </c>
      <c r="C1155" s="76" t="s">
        <v>133</v>
      </c>
      <c r="D1155" s="55" t="s">
        <v>68</v>
      </c>
      <c r="E1155" s="55" t="s">
        <v>151</v>
      </c>
      <c r="F1155" s="70">
        <v>329.42</v>
      </c>
      <c r="G1155" s="77">
        <v>50200</v>
      </c>
      <c r="H1155" s="77">
        <v>328.74</v>
      </c>
      <c r="I1155" s="77">
        <v>1</v>
      </c>
      <c r="J1155" s="77">
        <v>-47.682528196332697</v>
      </c>
      <c r="K1155" s="77">
        <v>3.4081616192958998E-2</v>
      </c>
      <c r="L1155" s="77">
        <v>-47.682495762088998</v>
      </c>
      <c r="M1155" s="77">
        <v>3.4081569827503502E-2</v>
      </c>
      <c r="N1155" s="77">
        <v>-3.2434243696367002E-5</v>
      </c>
      <c r="O1155" s="77">
        <v>4.6365455485000003E-8</v>
      </c>
      <c r="P1155" s="77">
        <v>-2.0326512999999999E-11</v>
      </c>
      <c r="Q1155" s="77">
        <v>-2.0326512999999999E-11</v>
      </c>
      <c r="R1155" s="77">
        <v>0</v>
      </c>
      <c r="S1155" s="77">
        <v>0</v>
      </c>
      <c r="T1155" s="77" t="s">
        <v>148</v>
      </c>
      <c r="U1155" s="105">
        <v>-6.7973416223969998E-6</v>
      </c>
      <c r="V1155" s="105">
        <v>0</v>
      </c>
      <c r="W1155" s="101">
        <v>-6.7973567753235597E-6</v>
      </c>
    </row>
    <row r="1156" spans="2:23" x14ac:dyDescent="0.35">
      <c r="B1156" s="55" t="s">
        <v>110</v>
      </c>
      <c r="C1156" s="76" t="s">
        <v>133</v>
      </c>
      <c r="D1156" s="55" t="s">
        <v>68</v>
      </c>
      <c r="E1156" s="55" t="s">
        <v>152</v>
      </c>
      <c r="F1156" s="70">
        <v>328.58</v>
      </c>
      <c r="G1156" s="77">
        <v>50800</v>
      </c>
      <c r="H1156" s="77">
        <v>328.44</v>
      </c>
      <c r="I1156" s="77">
        <v>1</v>
      </c>
      <c r="J1156" s="77">
        <v>-2.3923380544919199</v>
      </c>
      <c r="K1156" s="77">
        <v>2.9051376218740699E-4</v>
      </c>
      <c r="L1156" s="77">
        <v>-2.39232235185291</v>
      </c>
      <c r="M1156" s="77">
        <v>2.9050994849748497E-4</v>
      </c>
      <c r="N1156" s="77">
        <v>-1.5702639011642001E-5</v>
      </c>
      <c r="O1156" s="77">
        <v>3.8136899219999998E-9</v>
      </c>
      <c r="P1156" s="77">
        <v>-1.0171368E-11</v>
      </c>
      <c r="Q1156" s="77">
        <v>-1.0171368E-11</v>
      </c>
      <c r="R1156" s="77">
        <v>0</v>
      </c>
      <c r="S1156" s="77">
        <v>0</v>
      </c>
      <c r="T1156" s="77" t="s">
        <v>148</v>
      </c>
      <c r="U1156" s="105">
        <v>-9.4553418536099995E-7</v>
      </c>
      <c r="V1156" s="105">
        <v>0</v>
      </c>
      <c r="W1156" s="101">
        <v>-9.4553629318651002E-7</v>
      </c>
    </row>
    <row r="1157" spans="2:23" x14ac:dyDescent="0.35">
      <c r="B1157" s="55" t="s">
        <v>110</v>
      </c>
      <c r="C1157" s="76" t="s">
        <v>133</v>
      </c>
      <c r="D1157" s="55" t="s">
        <v>68</v>
      </c>
      <c r="E1157" s="55" t="s">
        <v>153</v>
      </c>
      <c r="F1157" s="70">
        <v>328.74</v>
      </c>
      <c r="G1157" s="77">
        <v>50150</v>
      </c>
      <c r="H1157" s="77">
        <v>328.58</v>
      </c>
      <c r="I1157" s="77">
        <v>1</v>
      </c>
      <c r="J1157" s="77">
        <v>-44.5870051942956</v>
      </c>
      <c r="K1157" s="77">
        <v>1.03773653880639E-2</v>
      </c>
      <c r="L1157" s="77">
        <v>-44.586988398694999</v>
      </c>
      <c r="M1157" s="77">
        <v>1.03773575699092E-2</v>
      </c>
      <c r="N1157" s="77">
        <v>-1.6795600549235E-5</v>
      </c>
      <c r="O1157" s="77">
        <v>7.8181546499999998E-9</v>
      </c>
      <c r="P1157" s="77">
        <v>-1.0962749000000001E-11</v>
      </c>
      <c r="Q1157" s="77">
        <v>-1.0962749000000001E-11</v>
      </c>
      <c r="R1157" s="77">
        <v>0</v>
      </c>
      <c r="S1157" s="77">
        <v>0</v>
      </c>
      <c r="T1157" s="77" t="s">
        <v>148</v>
      </c>
      <c r="U1157" s="105">
        <v>-1.17781380738E-7</v>
      </c>
      <c r="V1157" s="105">
        <v>0</v>
      </c>
      <c r="W1157" s="101">
        <v>-1.1778164330132E-7</v>
      </c>
    </row>
    <row r="1158" spans="2:23" x14ac:dyDescent="0.35">
      <c r="B1158" s="55" t="s">
        <v>110</v>
      </c>
      <c r="C1158" s="76" t="s">
        <v>133</v>
      </c>
      <c r="D1158" s="55" t="s">
        <v>68</v>
      </c>
      <c r="E1158" s="55" t="s">
        <v>153</v>
      </c>
      <c r="F1158" s="70">
        <v>328.74</v>
      </c>
      <c r="G1158" s="77">
        <v>50250</v>
      </c>
      <c r="H1158" s="77">
        <v>323.86</v>
      </c>
      <c r="I1158" s="77">
        <v>1</v>
      </c>
      <c r="J1158" s="77">
        <v>-146.79984734716601</v>
      </c>
      <c r="K1158" s="77">
        <v>1.0639331360934401</v>
      </c>
      <c r="L1158" s="77">
        <v>-146.79984690244299</v>
      </c>
      <c r="M1158" s="77">
        <v>1.0639331296471699</v>
      </c>
      <c r="N1158" s="77">
        <v>-4.4472294735700001E-7</v>
      </c>
      <c r="O1158" s="77">
        <v>6.4462664369999997E-9</v>
      </c>
      <c r="P1158" s="77">
        <v>5.2745599999999997E-13</v>
      </c>
      <c r="Q1158" s="77">
        <v>5.2745599999999997E-13</v>
      </c>
      <c r="R1158" s="77">
        <v>0</v>
      </c>
      <c r="S1158" s="77">
        <v>0</v>
      </c>
      <c r="T1158" s="77" t="s">
        <v>148</v>
      </c>
      <c r="U1158" s="105">
        <v>-6.6831244607999994E-8</v>
      </c>
      <c r="V1158" s="105">
        <v>0</v>
      </c>
      <c r="W1158" s="101">
        <v>-6.6831393591089999E-8</v>
      </c>
    </row>
    <row r="1159" spans="2:23" x14ac:dyDescent="0.35">
      <c r="B1159" s="55" t="s">
        <v>110</v>
      </c>
      <c r="C1159" s="76" t="s">
        <v>133</v>
      </c>
      <c r="D1159" s="55" t="s">
        <v>68</v>
      </c>
      <c r="E1159" s="55" t="s">
        <v>153</v>
      </c>
      <c r="F1159" s="70">
        <v>328.74</v>
      </c>
      <c r="G1159" s="77">
        <v>50900</v>
      </c>
      <c r="H1159" s="77">
        <v>335.23</v>
      </c>
      <c r="I1159" s="77">
        <v>1</v>
      </c>
      <c r="J1159" s="77">
        <v>108.47861084671</v>
      </c>
      <c r="K1159" s="77">
        <v>1.12380666057266</v>
      </c>
      <c r="L1159" s="77">
        <v>108.47861560550101</v>
      </c>
      <c r="M1159" s="77">
        <v>1.12380675917202</v>
      </c>
      <c r="N1159" s="77">
        <v>-4.7587910501079997E-6</v>
      </c>
      <c r="O1159" s="77">
        <v>-9.8599367213000003E-8</v>
      </c>
      <c r="P1159" s="77">
        <v>-3.2699059999999999E-12</v>
      </c>
      <c r="Q1159" s="77">
        <v>-3.2699059999999999E-12</v>
      </c>
      <c r="R1159" s="77">
        <v>0</v>
      </c>
      <c r="S1159" s="77">
        <v>0</v>
      </c>
      <c r="T1159" s="77" t="s">
        <v>149</v>
      </c>
      <c r="U1159" s="105">
        <v>-1.8489570088649999E-6</v>
      </c>
      <c r="V1159" s="105">
        <v>0</v>
      </c>
      <c r="W1159" s="101">
        <v>-1.8489611306395601E-6</v>
      </c>
    </row>
    <row r="1160" spans="2:23" x14ac:dyDescent="0.35">
      <c r="B1160" s="55" t="s">
        <v>110</v>
      </c>
      <c r="C1160" s="76" t="s">
        <v>133</v>
      </c>
      <c r="D1160" s="55" t="s">
        <v>68</v>
      </c>
      <c r="E1160" s="55" t="s">
        <v>153</v>
      </c>
      <c r="F1160" s="70">
        <v>328.74</v>
      </c>
      <c r="G1160" s="77">
        <v>53050</v>
      </c>
      <c r="H1160" s="77">
        <v>341.81</v>
      </c>
      <c r="I1160" s="77">
        <v>1</v>
      </c>
      <c r="J1160" s="77">
        <v>103.858286523402</v>
      </c>
      <c r="K1160" s="77">
        <v>2.1648593164910999</v>
      </c>
      <c r="L1160" s="77">
        <v>103.858294660328</v>
      </c>
      <c r="M1160" s="77">
        <v>2.16485965570913</v>
      </c>
      <c r="N1160" s="77">
        <v>-8.1369265991779993E-6</v>
      </c>
      <c r="O1160" s="77">
        <v>-3.3921803733999999E-7</v>
      </c>
      <c r="P1160" s="77">
        <v>-5.8216299999999997E-12</v>
      </c>
      <c r="Q1160" s="77">
        <v>-5.8216299999999997E-12</v>
      </c>
      <c r="R1160" s="77">
        <v>0</v>
      </c>
      <c r="S1160" s="77">
        <v>0</v>
      </c>
      <c r="T1160" s="77" t="s">
        <v>149</v>
      </c>
      <c r="U1160" s="105">
        <v>-7.3816968179640003E-6</v>
      </c>
      <c r="V1160" s="105">
        <v>0</v>
      </c>
      <c r="W1160" s="101">
        <v>-7.3817132735603201E-6</v>
      </c>
    </row>
    <row r="1161" spans="2:23" x14ac:dyDescent="0.35">
      <c r="B1161" s="55" t="s">
        <v>110</v>
      </c>
      <c r="C1161" s="76" t="s">
        <v>133</v>
      </c>
      <c r="D1161" s="55" t="s">
        <v>68</v>
      </c>
      <c r="E1161" s="55" t="s">
        <v>154</v>
      </c>
      <c r="F1161" s="70">
        <v>323.86</v>
      </c>
      <c r="G1161" s="77">
        <v>50300</v>
      </c>
      <c r="H1161" s="77">
        <v>323.62</v>
      </c>
      <c r="I1161" s="77">
        <v>1</v>
      </c>
      <c r="J1161" s="77">
        <v>-22.516233786090201</v>
      </c>
      <c r="K1161" s="77">
        <v>7.0470328963472099E-3</v>
      </c>
      <c r="L1161" s="77">
        <v>-22.516237050272899</v>
      </c>
      <c r="M1161" s="77">
        <v>7.0470349395667601E-3</v>
      </c>
      <c r="N1161" s="77">
        <v>3.2641826963609999E-6</v>
      </c>
      <c r="O1161" s="77">
        <v>-2.043219549E-9</v>
      </c>
      <c r="P1161" s="77">
        <v>1.609281E-12</v>
      </c>
      <c r="Q1161" s="77">
        <v>1.609281E-12</v>
      </c>
      <c r="R1161" s="77">
        <v>0</v>
      </c>
      <c r="S1161" s="77">
        <v>0</v>
      </c>
      <c r="T1161" s="77" t="s">
        <v>148</v>
      </c>
      <c r="U1161" s="105">
        <v>1.2193195045300001E-7</v>
      </c>
      <c r="V1161" s="105">
        <v>0</v>
      </c>
      <c r="W1161" s="101">
        <v>1.2193167863704999E-7</v>
      </c>
    </row>
    <row r="1162" spans="2:23" x14ac:dyDescent="0.35">
      <c r="B1162" s="55" t="s">
        <v>110</v>
      </c>
      <c r="C1162" s="76" t="s">
        <v>133</v>
      </c>
      <c r="D1162" s="55" t="s">
        <v>68</v>
      </c>
      <c r="E1162" s="55" t="s">
        <v>155</v>
      </c>
      <c r="F1162" s="70">
        <v>323.62</v>
      </c>
      <c r="G1162" s="77">
        <v>51150</v>
      </c>
      <c r="H1162" s="77">
        <v>324.25</v>
      </c>
      <c r="I1162" s="77">
        <v>1</v>
      </c>
      <c r="J1162" s="77">
        <v>38.269301339062302</v>
      </c>
      <c r="K1162" s="77">
        <v>4.1885827554426699E-2</v>
      </c>
      <c r="L1162" s="77">
        <v>38.269296495825799</v>
      </c>
      <c r="M1162" s="77">
        <v>4.1885816952563097E-2</v>
      </c>
      <c r="N1162" s="77">
        <v>4.8432365229440002E-6</v>
      </c>
      <c r="O1162" s="77">
        <v>1.0601863631E-8</v>
      </c>
      <c r="P1162" s="77">
        <v>2.704959E-12</v>
      </c>
      <c r="Q1162" s="77">
        <v>2.7049599999999998E-12</v>
      </c>
      <c r="R1162" s="77">
        <v>0</v>
      </c>
      <c r="S1162" s="77">
        <v>0</v>
      </c>
      <c r="T1162" s="77" t="s">
        <v>148</v>
      </c>
      <c r="U1162" s="105">
        <v>3.8307568575800002E-7</v>
      </c>
      <c r="V1162" s="105">
        <v>0</v>
      </c>
      <c r="W1162" s="101">
        <v>3.8307483178919002E-7</v>
      </c>
    </row>
    <row r="1163" spans="2:23" x14ac:dyDescent="0.35">
      <c r="B1163" s="55" t="s">
        <v>110</v>
      </c>
      <c r="C1163" s="76" t="s">
        <v>133</v>
      </c>
      <c r="D1163" s="55" t="s">
        <v>68</v>
      </c>
      <c r="E1163" s="55" t="s">
        <v>156</v>
      </c>
      <c r="F1163" s="70">
        <v>335.86</v>
      </c>
      <c r="G1163" s="77">
        <v>50354</v>
      </c>
      <c r="H1163" s="77">
        <v>335.86</v>
      </c>
      <c r="I1163" s="77">
        <v>1</v>
      </c>
      <c r="J1163" s="77">
        <v>-1.2723649999999999E-12</v>
      </c>
      <c r="K1163" s="77">
        <v>0</v>
      </c>
      <c r="L1163" s="77">
        <v>-7.0772599999999997E-13</v>
      </c>
      <c r="M1163" s="77">
        <v>0</v>
      </c>
      <c r="N1163" s="77">
        <v>-5.6463900000000003E-13</v>
      </c>
      <c r="O1163" s="77">
        <v>0</v>
      </c>
      <c r="P1163" s="77">
        <v>-5.54903E-13</v>
      </c>
      <c r="Q1163" s="77">
        <v>-5.54903E-13</v>
      </c>
      <c r="R1163" s="77">
        <v>0</v>
      </c>
      <c r="S1163" s="77">
        <v>0</v>
      </c>
      <c r="T1163" s="77" t="s">
        <v>149</v>
      </c>
      <c r="U1163" s="105">
        <v>0</v>
      </c>
      <c r="V1163" s="105">
        <v>0</v>
      </c>
      <c r="W1163" s="101">
        <v>0</v>
      </c>
    </row>
    <row r="1164" spans="2:23" x14ac:dyDescent="0.35">
      <c r="B1164" s="55" t="s">
        <v>110</v>
      </c>
      <c r="C1164" s="76" t="s">
        <v>133</v>
      </c>
      <c r="D1164" s="55" t="s">
        <v>68</v>
      </c>
      <c r="E1164" s="55" t="s">
        <v>156</v>
      </c>
      <c r="F1164" s="70">
        <v>335.86</v>
      </c>
      <c r="G1164" s="77">
        <v>50900</v>
      </c>
      <c r="H1164" s="77">
        <v>335.23</v>
      </c>
      <c r="I1164" s="77">
        <v>1</v>
      </c>
      <c r="J1164" s="77">
        <v>-118.640639878795</v>
      </c>
      <c r="K1164" s="77">
        <v>0.11119725130371499</v>
      </c>
      <c r="L1164" s="77">
        <v>-118.64065467792</v>
      </c>
      <c r="M1164" s="77">
        <v>0.111197279045004</v>
      </c>
      <c r="N1164" s="77">
        <v>1.4799124992138E-5</v>
      </c>
      <c r="O1164" s="77">
        <v>-2.7741288737000002E-8</v>
      </c>
      <c r="P1164" s="77">
        <v>8.9254059999999993E-12</v>
      </c>
      <c r="Q1164" s="77">
        <v>8.9254059999999993E-12</v>
      </c>
      <c r="R1164" s="77">
        <v>0</v>
      </c>
      <c r="S1164" s="77">
        <v>0</v>
      </c>
      <c r="T1164" s="77" t="s">
        <v>148</v>
      </c>
      <c r="U1164" s="105">
        <v>1.4998015904999999E-8</v>
      </c>
      <c r="V1164" s="105">
        <v>0</v>
      </c>
      <c r="W1164" s="101">
        <v>1.4997982470779999E-8</v>
      </c>
    </row>
    <row r="1165" spans="2:23" x14ac:dyDescent="0.35">
      <c r="B1165" s="55" t="s">
        <v>110</v>
      </c>
      <c r="C1165" s="76" t="s">
        <v>133</v>
      </c>
      <c r="D1165" s="55" t="s">
        <v>68</v>
      </c>
      <c r="E1165" s="55" t="s">
        <v>156</v>
      </c>
      <c r="F1165" s="70">
        <v>335.86</v>
      </c>
      <c r="G1165" s="77">
        <v>53200</v>
      </c>
      <c r="H1165" s="77">
        <v>337.93</v>
      </c>
      <c r="I1165" s="77">
        <v>1</v>
      </c>
      <c r="J1165" s="77">
        <v>63.080444960887299</v>
      </c>
      <c r="K1165" s="77">
        <v>0.19219258451118901</v>
      </c>
      <c r="L1165" s="77">
        <v>63.080459701232598</v>
      </c>
      <c r="M1165" s="77">
        <v>0.19219267433254</v>
      </c>
      <c r="N1165" s="77">
        <v>-1.4740345311015001E-5</v>
      </c>
      <c r="O1165" s="77">
        <v>-8.9821350943E-8</v>
      </c>
      <c r="P1165" s="77">
        <v>-1.005832E-11</v>
      </c>
      <c r="Q1165" s="77">
        <v>-1.005832E-11</v>
      </c>
      <c r="R1165" s="77">
        <v>0</v>
      </c>
      <c r="S1165" s="77">
        <v>0</v>
      </c>
      <c r="T1165" s="77" t="s">
        <v>148</v>
      </c>
      <c r="U1165" s="105">
        <v>2.5215076786599999E-7</v>
      </c>
      <c r="V1165" s="105">
        <v>0</v>
      </c>
      <c r="W1165" s="101">
        <v>2.5215020576064998E-7</v>
      </c>
    </row>
    <row r="1166" spans="2:23" x14ac:dyDescent="0.35">
      <c r="B1166" s="55" t="s">
        <v>110</v>
      </c>
      <c r="C1166" s="76" t="s">
        <v>133</v>
      </c>
      <c r="D1166" s="55" t="s">
        <v>68</v>
      </c>
      <c r="E1166" s="55" t="s">
        <v>157</v>
      </c>
      <c r="F1166" s="70">
        <v>335.86</v>
      </c>
      <c r="G1166" s="77">
        <v>50404</v>
      </c>
      <c r="H1166" s="77">
        <v>335.86</v>
      </c>
      <c r="I1166" s="77">
        <v>1</v>
      </c>
      <c r="J1166" s="77">
        <v>-1.50784E-13</v>
      </c>
      <c r="K1166" s="77">
        <v>0</v>
      </c>
      <c r="L1166" s="77">
        <v>-5.4761599999999996E-13</v>
      </c>
      <c r="M1166" s="77">
        <v>0</v>
      </c>
      <c r="N1166" s="77">
        <v>3.9683100000000001E-13</v>
      </c>
      <c r="O1166" s="77">
        <v>0</v>
      </c>
      <c r="P1166" s="77">
        <v>3.9282499999999999E-13</v>
      </c>
      <c r="Q1166" s="77">
        <v>3.9282400000000002E-13</v>
      </c>
      <c r="R1166" s="77">
        <v>0</v>
      </c>
      <c r="S1166" s="77">
        <v>0</v>
      </c>
      <c r="T1166" s="77" t="s">
        <v>149</v>
      </c>
      <c r="U1166" s="105">
        <v>0</v>
      </c>
      <c r="V1166" s="105">
        <v>0</v>
      </c>
      <c r="W1166" s="101">
        <v>0</v>
      </c>
    </row>
    <row r="1167" spans="2:23" x14ac:dyDescent="0.35">
      <c r="B1167" s="55" t="s">
        <v>110</v>
      </c>
      <c r="C1167" s="76" t="s">
        <v>133</v>
      </c>
      <c r="D1167" s="55" t="s">
        <v>68</v>
      </c>
      <c r="E1167" s="55" t="s">
        <v>158</v>
      </c>
      <c r="F1167" s="70">
        <v>330.32</v>
      </c>
      <c r="G1167" s="77">
        <v>50499</v>
      </c>
      <c r="H1167" s="77">
        <v>330.32</v>
      </c>
      <c r="I1167" s="77">
        <v>1</v>
      </c>
      <c r="J1167" s="77">
        <v>-9.7075100000000005E-13</v>
      </c>
      <c r="K1167" s="77">
        <v>0</v>
      </c>
      <c r="L1167" s="77">
        <v>-3.95411E-13</v>
      </c>
      <c r="M1167" s="77">
        <v>0</v>
      </c>
      <c r="N1167" s="77">
        <v>-5.7533999999999995E-13</v>
      </c>
      <c r="O1167" s="77">
        <v>0</v>
      </c>
      <c r="P1167" s="77">
        <v>-5.5704199999999996E-13</v>
      </c>
      <c r="Q1167" s="77">
        <v>-5.5704199999999996E-13</v>
      </c>
      <c r="R1167" s="77">
        <v>0</v>
      </c>
      <c r="S1167" s="77">
        <v>0</v>
      </c>
      <c r="T1167" s="77" t="s">
        <v>149</v>
      </c>
      <c r="U1167" s="105">
        <v>0</v>
      </c>
      <c r="V1167" s="105">
        <v>0</v>
      </c>
      <c r="W1167" s="101">
        <v>0</v>
      </c>
    </row>
    <row r="1168" spans="2:23" x14ac:dyDescent="0.35">
      <c r="B1168" s="55" t="s">
        <v>110</v>
      </c>
      <c r="C1168" s="76" t="s">
        <v>133</v>
      </c>
      <c r="D1168" s="55" t="s">
        <v>68</v>
      </c>
      <c r="E1168" s="55" t="s">
        <v>158</v>
      </c>
      <c r="F1168" s="70">
        <v>330.32</v>
      </c>
      <c r="G1168" s="77">
        <v>50554</v>
      </c>
      <c r="H1168" s="77">
        <v>330.32</v>
      </c>
      <c r="I1168" s="77">
        <v>1</v>
      </c>
      <c r="J1168" s="77">
        <v>-3.82028E-13</v>
      </c>
      <c r="K1168" s="77">
        <v>0</v>
      </c>
      <c r="L1168" s="77">
        <v>-5.3819999999999998E-14</v>
      </c>
      <c r="M1168" s="77">
        <v>0</v>
      </c>
      <c r="N1168" s="77">
        <v>-3.2820799999999998E-13</v>
      </c>
      <c r="O1168" s="77">
        <v>0</v>
      </c>
      <c r="P1168" s="77">
        <v>-3.2042599999999999E-13</v>
      </c>
      <c r="Q1168" s="77">
        <v>-3.2042599999999999E-13</v>
      </c>
      <c r="R1168" s="77">
        <v>0</v>
      </c>
      <c r="S1168" s="77">
        <v>0</v>
      </c>
      <c r="T1168" s="77" t="s">
        <v>149</v>
      </c>
      <c r="U1168" s="105">
        <v>0</v>
      </c>
      <c r="V1168" s="105">
        <v>0</v>
      </c>
      <c r="W1168" s="101">
        <v>0</v>
      </c>
    </row>
    <row r="1169" spans="2:23" x14ac:dyDescent="0.35">
      <c r="B1169" s="55" t="s">
        <v>110</v>
      </c>
      <c r="C1169" s="76" t="s">
        <v>133</v>
      </c>
      <c r="D1169" s="55" t="s">
        <v>68</v>
      </c>
      <c r="E1169" s="55" t="s">
        <v>159</v>
      </c>
      <c r="F1169" s="70">
        <v>330.32</v>
      </c>
      <c r="G1169" s="77">
        <v>50604</v>
      </c>
      <c r="H1169" s="77">
        <v>330.32</v>
      </c>
      <c r="I1169" s="77">
        <v>1</v>
      </c>
      <c r="J1169" s="77">
        <v>-2.6383100000000002E-13</v>
      </c>
      <c r="K1169" s="77">
        <v>0</v>
      </c>
      <c r="L1169" s="77">
        <v>1.6221899999999999E-13</v>
      </c>
      <c r="M1169" s="77">
        <v>0</v>
      </c>
      <c r="N1169" s="77">
        <v>-4.2604900000000002E-13</v>
      </c>
      <c r="O1169" s="77">
        <v>0</v>
      </c>
      <c r="P1169" s="77">
        <v>-4.1600899999999999E-13</v>
      </c>
      <c r="Q1169" s="77">
        <v>-4.1600800000000002E-13</v>
      </c>
      <c r="R1169" s="77">
        <v>0</v>
      </c>
      <c r="S1169" s="77">
        <v>0</v>
      </c>
      <c r="T1169" s="77" t="s">
        <v>149</v>
      </c>
      <c r="U1169" s="105">
        <v>0</v>
      </c>
      <c r="V1169" s="105">
        <v>0</v>
      </c>
      <c r="W1169" s="101">
        <v>0</v>
      </c>
    </row>
    <row r="1170" spans="2:23" x14ac:dyDescent="0.35">
      <c r="B1170" s="55" t="s">
        <v>110</v>
      </c>
      <c r="C1170" s="76" t="s">
        <v>133</v>
      </c>
      <c r="D1170" s="55" t="s">
        <v>68</v>
      </c>
      <c r="E1170" s="55" t="s">
        <v>160</v>
      </c>
      <c r="F1170" s="70">
        <v>326.43</v>
      </c>
      <c r="G1170" s="77">
        <v>50750</v>
      </c>
      <c r="H1170" s="77">
        <v>324.86</v>
      </c>
      <c r="I1170" s="77">
        <v>1</v>
      </c>
      <c r="J1170" s="77">
        <v>-64.022961290485298</v>
      </c>
      <c r="K1170" s="77">
        <v>9.7964655780431301E-2</v>
      </c>
      <c r="L1170" s="77">
        <v>-64.022949373573894</v>
      </c>
      <c r="M1170" s="77">
        <v>9.7964619311139797E-2</v>
      </c>
      <c r="N1170" s="77">
        <v>-1.1916911424325999E-5</v>
      </c>
      <c r="O1170" s="77">
        <v>3.6469291454000002E-8</v>
      </c>
      <c r="P1170" s="77">
        <v>-9.8874929999999996E-12</v>
      </c>
      <c r="Q1170" s="77">
        <v>-9.8874929999999996E-12</v>
      </c>
      <c r="R1170" s="77">
        <v>0</v>
      </c>
      <c r="S1170" s="77">
        <v>0</v>
      </c>
      <c r="T1170" s="77" t="s">
        <v>148</v>
      </c>
      <c r="U1170" s="105">
        <v>-6.8335085206789997E-6</v>
      </c>
      <c r="V1170" s="105">
        <v>0</v>
      </c>
      <c r="W1170" s="101">
        <v>-6.8335237542303704E-6</v>
      </c>
    </row>
    <row r="1171" spans="2:23" x14ac:dyDescent="0.35">
      <c r="B1171" s="55" t="s">
        <v>110</v>
      </c>
      <c r="C1171" s="76" t="s">
        <v>133</v>
      </c>
      <c r="D1171" s="55" t="s">
        <v>68</v>
      </c>
      <c r="E1171" s="55" t="s">
        <v>160</v>
      </c>
      <c r="F1171" s="70">
        <v>326.43</v>
      </c>
      <c r="G1171" s="77">
        <v>50800</v>
      </c>
      <c r="H1171" s="77">
        <v>328.44</v>
      </c>
      <c r="I1171" s="77">
        <v>1</v>
      </c>
      <c r="J1171" s="77">
        <v>128.116411703099</v>
      </c>
      <c r="K1171" s="77">
        <v>0.30693833952158001</v>
      </c>
      <c r="L1171" s="77">
        <v>128.116397892907</v>
      </c>
      <c r="M1171" s="77">
        <v>0.30693827334930401</v>
      </c>
      <c r="N1171" s="77">
        <v>1.3810192278640001E-5</v>
      </c>
      <c r="O1171" s="77">
        <v>6.6172275731999994E-8</v>
      </c>
      <c r="P1171" s="77">
        <v>1.0770739999999999E-11</v>
      </c>
      <c r="Q1171" s="77">
        <v>1.0770741E-11</v>
      </c>
      <c r="R1171" s="77">
        <v>0</v>
      </c>
      <c r="S1171" s="77">
        <v>0</v>
      </c>
      <c r="T1171" s="77" t="s">
        <v>148</v>
      </c>
      <c r="U1171" s="105">
        <v>-6.0913673758159999E-6</v>
      </c>
      <c r="V1171" s="105">
        <v>0</v>
      </c>
      <c r="W1171" s="101">
        <v>-6.0913809549543799E-6</v>
      </c>
    </row>
    <row r="1172" spans="2:23" x14ac:dyDescent="0.35">
      <c r="B1172" s="55" t="s">
        <v>110</v>
      </c>
      <c r="C1172" s="76" t="s">
        <v>133</v>
      </c>
      <c r="D1172" s="55" t="s">
        <v>68</v>
      </c>
      <c r="E1172" s="55" t="s">
        <v>161</v>
      </c>
      <c r="F1172" s="70">
        <v>324.52999999999997</v>
      </c>
      <c r="G1172" s="77">
        <v>50750</v>
      </c>
      <c r="H1172" s="77">
        <v>324.86</v>
      </c>
      <c r="I1172" s="77">
        <v>1</v>
      </c>
      <c r="J1172" s="77">
        <v>31.706162394098399</v>
      </c>
      <c r="K1172" s="77">
        <v>7.6401335765831201E-3</v>
      </c>
      <c r="L1172" s="77">
        <v>31.706151770663499</v>
      </c>
      <c r="M1172" s="77">
        <v>7.64012845679303E-3</v>
      </c>
      <c r="N1172" s="77">
        <v>1.0623434892887E-5</v>
      </c>
      <c r="O1172" s="77">
        <v>5.1197900910000001E-9</v>
      </c>
      <c r="P1172" s="77">
        <v>8.6658529999999996E-12</v>
      </c>
      <c r="Q1172" s="77">
        <v>8.6658529999999996E-12</v>
      </c>
      <c r="R1172" s="77">
        <v>0</v>
      </c>
      <c r="S1172" s="77">
        <v>0</v>
      </c>
      <c r="T1172" s="77" t="s">
        <v>149</v>
      </c>
      <c r="U1172" s="105">
        <v>-1.8433632709639999E-6</v>
      </c>
      <c r="V1172" s="105">
        <v>0</v>
      </c>
      <c r="W1172" s="101">
        <v>-1.84336738026876E-6</v>
      </c>
    </row>
    <row r="1173" spans="2:23" x14ac:dyDescent="0.35">
      <c r="B1173" s="55" t="s">
        <v>110</v>
      </c>
      <c r="C1173" s="76" t="s">
        <v>133</v>
      </c>
      <c r="D1173" s="55" t="s">
        <v>68</v>
      </c>
      <c r="E1173" s="55" t="s">
        <v>161</v>
      </c>
      <c r="F1173" s="70">
        <v>324.52999999999997</v>
      </c>
      <c r="G1173" s="77">
        <v>50950</v>
      </c>
      <c r="H1173" s="77">
        <v>324.60000000000002</v>
      </c>
      <c r="I1173" s="77">
        <v>1</v>
      </c>
      <c r="J1173" s="77">
        <v>50.051397158664201</v>
      </c>
      <c r="K1173" s="77">
        <v>2.2045252746302198E-2</v>
      </c>
      <c r="L1173" s="77">
        <v>50.0514054946984</v>
      </c>
      <c r="M1173" s="77">
        <v>2.2045260089553601E-2</v>
      </c>
      <c r="N1173" s="77">
        <v>-8.3360341851519993E-6</v>
      </c>
      <c r="O1173" s="77">
        <v>-7.3432513869999996E-9</v>
      </c>
      <c r="P1173" s="77">
        <v>-8.3938569999999998E-12</v>
      </c>
      <c r="Q1173" s="77">
        <v>-8.3938569999999998E-12</v>
      </c>
      <c r="R1173" s="77">
        <v>0</v>
      </c>
      <c r="S1173" s="77">
        <v>0</v>
      </c>
      <c r="T1173" s="77" t="s">
        <v>148</v>
      </c>
      <c r="U1173" s="105">
        <v>-1.799839993374E-6</v>
      </c>
      <c r="V1173" s="105">
        <v>0</v>
      </c>
      <c r="W1173" s="101">
        <v>-1.7998440056547899E-6</v>
      </c>
    </row>
    <row r="1174" spans="2:23" x14ac:dyDescent="0.35">
      <c r="B1174" s="55" t="s">
        <v>110</v>
      </c>
      <c r="C1174" s="76" t="s">
        <v>133</v>
      </c>
      <c r="D1174" s="55" t="s">
        <v>68</v>
      </c>
      <c r="E1174" s="55" t="s">
        <v>162</v>
      </c>
      <c r="F1174" s="70">
        <v>328.44</v>
      </c>
      <c r="G1174" s="77">
        <v>51300</v>
      </c>
      <c r="H1174" s="77">
        <v>330.38</v>
      </c>
      <c r="I1174" s="77">
        <v>1</v>
      </c>
      <c r="J1174" s="77">
        <v>151.362579508414</v>
      </c>
      <c r="K1174" s="77">
        <v>0.35076175257900299</v>
      </c>
      <c r="L1174" s="77">
        <v>151.36258025049199</v>
      </c>
      <c r="M1174" s="77">
        <v>0.35076175601832499</v>
      </c>
      <c r="N1174" s="77">
        <v>-7.42077421734E-7</v>
      </c>
      <c r="O1174" s="77">
        <v>-3.4393226979999998E-9</v>
      </c>
      <c r="P1174" s="77">
        <v>-1.92579E-13</v>
      </c>
      <c r="Q1174" s="77">
        <v>-1.92579E-13</v>
      </c>
      <c r="R1174" s="77">
        <v>0</v>
      </c>
      <c r="S1174" s="77">
        <v>0</v>
      </c>
      <c r="T1174" s="77" t="s">
        <v>148</v>
      </c>
      <c r="U1174" s="105">
        <v>3.0668290815999998E-7</v>
      </c>
      <c r="V1174" s="105">
        <v>0</v>
      </c>
      <c r="W1174" s="101">
        <v>3.0668222448926001E-7</v>
      </c>
    </row>
    <row r="1175" spans="2:23" x14ac:dyDescent="0.35">
      <c r="B1175" s="55" t="s">
        <v>110</v>
      </c>
      <c r="C1175" s="76" t="s">
        <v>133</v>
      </c>
      <c r="D1175" s="55" t="s">
        <v>68</v>
      </c>
      <c r="E1175" s="55" t="s">
        <v>163</v>
      </c>
      <c r="F1175" s="70">
        <v>335.23</v>
      </c>
      <c r="G1175" s="77">
        <v>54750</v>
      </c>
      <c r="H1175" s="77">
        <v>341.74</v>
      </c>
      <c r="I1175" s="77">
        <v>1</v>
      </c>
      <c r="J1175" s="77">
        <v>95.207396675759099</v>
      </c>
      <c r="K1175" s="77">
        <v>0.96346021849890096</v>
      </c>
      <c r="L1175" s="77">
        <v>95.207405485014107</v>
      </c>
      <c r="M1175" s="77">
        <v>0.96346039679108098</v>
      </c>
      <c r="N1175" s="77">
        <v>-8.8092550143410004E-6</v>
      </c>
      <c r="O1175" s="77">
        <v>-1.78292179805E-7</v>
      </c>
      <c r="P1175" s="77">
        <v>-6.4140730000000001E-12</v>
      </c>
      <c r="Q1175" s="77">
        <v>-6.4140720000000003E-12</v>
      </c>
      <c r="R1175" s="77">
        <v>0</v>
      </c>
      <c r="S1175" s="77">
        <v>0</v>
      </c>
      <c r="T1175" s="77" t="s">
        <v>149</v>
      </c>
      <c r="U1175" s="105">
        <v>-3.000978337811E-6</v>
      </c>
      <c r="V1175" s="105">
        <v>0</v>
      </c>
      <c r="W1175" s="101">
        <v>-3.0009850277211001E-6</v>
      </c>
    </row>
    <row r="1176" spans="2:23" x14ac:dyDescent="0.35">
      <c r="B1176" s="55" t="s">
        <v>110</v>
      </c>
      <c r="C1176" s="76" t="s">
        <v>133</v>
      </c>
      <c r="D1176" s="55" t="s">
        <v>68</v>
      </c>
      <c r="E1176" s="55" t="s">
        <v>164</v>
      </c>
      <c r="F1176" s="70">
        <v>324.60000000000002</v>
      </c>
      <c r="G1176" s="77">
        <v>54500</v>
      </c>
      <c r="H1176" s="77">
        <v>325.74</v>
      </c>
      <c r="I1176" s="77">
        <v>1</v>
      </c>
      <c r="J1176" s="77">
        <v>83.036087726211704</v>
      </c>
      <c r="K1176" s="77">
        <v>0.38177569955813601</v>
      </c>
      <c r="L1176" s="77">
        <v>83.036094962837296</v>
      </c>
      <c r="M1176" s="77">
        <v>0.38177576610192399</v>
      </c>
      <c r="N1176" s="77">
        <v>-7.2366255543520003E-6</v>
      </c>
      <c r="O1176" s="77">
        <v>-6.6543787884000005E-8</v>
      </c>
      <c r="P1176" s="77">
        <v>-5.845078E-12</v>
      </c>
      <c r="Q1176" s="77">
        <v>-5.845078E-12</v>
      </c>
      <c r="R1176" s="77">
        <v>0</v>
      </c>
      <c r="S1176" s="77">
        <v>0</v>
      </c>
      <c r="T1176" s="77" t="s">
        <v>148</v>
      </c>
      <c r="U1176" s="105">
        <v>-1.3388290374431E-5</v>
      </c>
      <c r="V1176" s="105">
        <v>0</v>
      </c>
      <c r="W1176" s="101">
        <v>-1.33883202201842E-5</v>
      </c>
    </row>
    <row r="1177" spans="2:23" x14ac:dyDescent="0.35">
      <c r="B1177" s="55" t="s">
        <v>110</v>
      </c>
      <c r="C1177" s="76" t="s">
        <v>133</v>
      </c>
      <c r="D1177" s="55" t="s">
        <v>68</v>
      </c>
      <c r="E1177" s="55" t="s">
        <v>165</v>
      </c>
      <c r="F1177" s="70">
        <v>327.5</v>
      </c>
      <c r="G1177" s="77">
        <v>51250</v>
      </c>
      <c r="H1177" s="77">
        <v>327.5</v>
      </c>
      <c r="I1177" s="77">
        <v>1</v>
      </c>
      <c r="J1177" s="77">
        <v>-1.0331160000000001E-12</v>
      </c>
      <c r="K1177" s="77">
        <v>0</v>
      </c>
      <c r="L1177" s="77">
        <v>-7.94546E-13</v>
      </c>
      <c r="M1177" s="77">
        <v>0</v>
      </c>
      <c r="N1177" s="77">
        <v>-2.3857000000000001E-13</v>
      </c>
      <c r="O1177" s="77">
        <v>0</v>
      </c>
      <c r="P1177" s="77">
        <v>-2.3177200000000002E-13</v>
      </c>
      <c r="Q1177" s="77">
        <v>-2.31771E-13</v>
      </c>
      <c r="R1177" s="77">
        <v>0</v>
      </c>
      <c r="S1177" s="77">
        <v>0</v>
      </c>
      <c r="T1177" s="77" t="s">
        <v>149</v>
      </c>
      <c r="U1177" s="105">
        <v>0</v>
      </c>
      <c r="V1177" s="105">
        <v>0</v>
      </c>
      <c r="W1177" s="101">
        <v>0</v>
      </c>
    </row>
    <row r="1178" spans="2:23" x14ac:dyDescent="0.35">
      <c r="B1178" s="55" t="s">
        <v>110</v>
      </c>
      <c r="C1178" s="76" t="s">
        <v>133</v>
      </c>
      <c r="D1178" s="55" t="s">
        <v>68</v>
      </c>
      <c r="E1178" s="55" t="s">
        <v>166</v>
      </c>
      <c r="F1178" s="70">
        <v>330.38</v>
      </c>
      <c r="G1178" s="77">
        <v>53200</v>
      </c>
      <c r="H1178" s="77">
        <v>337.93</v>
      </c>
      <c r="I1178" s="77">
        <v>1</v>
      </c>
      <c r="J1178" s="77">
        <v>185.43178712797101</v>
      </c>
      <c r="K1178" s="77">
        <v>1.7708248053898801</v>
      </c>
      <c r="L1178" s="77">
        <v>185.43178695528499</v>
      </c>
      <c r="M1178" s="77">
        <v>1.7708248020916599</v>
      </c>
      <c r="N1178" s="77">
        <v>1.72685976629E-7</v>
      </c>
      <c r="O1178" s="77">
        <v>3.2982113570000002E-9</v>
      </c>
      <c r="P1178" s="77">
        <v>-5.8507299999999996E-13</v>
      </c>
      <c r="Q1178" s="77">
        <v>-5.8507199999999999E-13</v>
      </c>
      <c r="R1178" s="77">
        <v>0</v>
      </c>
      <c r="S1178" s="77">
        <v>0</v>
      </c>
      <c r="T1178" s="77" t="s">
        <v>149</v>
      </c>
      <c r="U1178" s="105">
        <v>-2.01665307618E-7</v>
      </c>
      <c r="V1178" s="105">
        <v>0</v>
      </c>
      <c r="W1178" s="101">
        <v>-2.0166575717898999E-7</v>
      </c>
    </row>
    <row r="1179" spans="2:23" x14ac:dyDescent="0.35">
      <c r="B1179" s="55" t="s">
        <v>110</v>
      </c>
      <c r="C1179" s="76" t="s">
        <v>133</v>
      </c>
      <c r="D1179" s="55" t="s">
        <v>68</v>
      </c>
      <c r="E1179" s="55" t="s">
        <v>167</v>
      </c>
      <c r="F1179" s="70">
        <v>342.48</v>
      </c>
      <c r="G1179" s="77">
        <v>53100</v>
      </c>
      <c r="H1179" s="77">
        <v>342.48</v>
      </c>
      <c r="I1179" s="77">
        <v>1</v>
      </c>
      <c r="J1179" s="77">
        <v>-2.5251055000000002E-11</v>
      </c>
      <c r="K1179" s="77">
        <v>0</v>
      </c>
      <c r="L1179" s="77">
        <v>-2.8805594000000001E-11</v>
      </c>
      <c r="M1179" s="77">
        <v>0</v>
      </c>
      <c r="N1179" s="77">
        <v>3.554538E-12</v>
      </c>
      <c r="O1179" s="77">
        <v>0</v>
      </c>
      <c r="P1179" s="77">
        <v>3.5287650000000001E-12</v>
      </c>
      <c r="Q1179" s="77">
        <v>3.5287650000000001E-12</v>
      </c>
      <c r="R1179" s="77">
        <v>0</v>
      </c>
      <c r="S1179" s="77">
        <v>0</v>
      </c>
      <c r="T1179" s="77" t="s">
        <v>149</v>
      </c>
      <c r="U1179" s="105">
        <v>0</v>
      </c>
      <c r="V1179" s="105">
        <v>0</v>
      </c>
      <c r="W1179" s="101">
        <v>0</v>
      </c>
    </row>
    <row r="1180" spans="2:23" x14ac:dyDescent="0.35">
      <c r="B1180" s="55" t="s">
        <v>110</v>
      </c>
      <c r="C1180" s="76" t="s">
        <v>133</v>
      </c>
      <c r="D1180" s="55" t="s">
        <v>68</v>
      </c>
      <c r="E1180" s="55" t="s">
        <v>168</v>
      </c>
      <c r="F1180" s="70">
        <v>342.48</v>
      </c>
      <c r="G1180" s="77">
        <v>52000</v>
      </c>
      <c r="H1180" s="77">
        <v>342.48</v>
      </c>
      <c r="I1180" s="77">
        <v>1</v>
      </c>
      <c r="J1180" s="77">
        <v>-9.5162599999999997E-13</v>
      </c>
      <c r="K1180" s="77">
        <v>0</v>
      </c>
      <c r="L1180" s="77">
        <v>-3.4503859999999999E-12</v>
      </c>
      <c r="M1180" s="77">
        <v>0</v>
      </c>
      <c r="N1180" s="77">
        <v>2.4987600000000001E-12</v>
      </c>
      <c r="O1180" s="77">
        <v>0</v>
      </c>
      <c r="P1180" s="77">
        <v>2.4567489999999998E-12</v>
      </c>
      <c r="Q1180" s="77">
        <v>2.45675E-12</v>
      </c>
      <c r="R1180" s="77">
        <v>0</v>
      </c>
      <c r="S1180" s="77">
        <v>0</v>
      </c>
      <c r="T1180" s="77" t="s">
        <v>149</v>
      </c>
      <c r="U1180" s="105">
        <v>0</v>
      </c>
      <c r="V1180" s="105">
        <v>0</v>
      </c>
      <c r="W1180" s="101">
        <v>0</v>
      </c>
    </row>
    <row r="1181" spans="2:23" x14ac:dyDescent="0.35">
      <c r="B1181" s="55" t="s">
        <v>110</v>
      </c>
      <c r="C1181" s="76" t="s">
        <v>133</v>
      </c>
      <c r="D1181" s="55" t="s">
        <v>68</v>
      </c>
      <c r="E1181" s="55" t="s">
        <v>168</v>
      </c>
      <c r="F1181" s="70">
        <v>342.48</v>
      </c>
      <c r="G1181" s="77">
        <v>53050</v>
      </c>
      <c r="H1181" s="77">
        <v>341.81</v>
      </c>
      <c r="I1181" s="77">
        <v>1</v>
      </c>
      <c r="J1181" s="77">
        <v>-104.599725542988</v>
      </c>
      <c r="K1181" s="77">
        <v>0.102846364286483</v>
      </c>
      <c r="L1181" s="77">
        <v>-104.599724297047</v>
      </c>
      <c r="M1181" s="77">
        <v>0.102846361836371</v>
      </c>
      <c r="N1181" s="77">
        <v>-1.2459411946610001E-6</v>
      </c>
      <c r="O1181" s="77">
        <v>2.45011201E-9</v>
      </c>
      <c r="P1181" s="77">
        <v>1.782287E-12</v>
      </c>
      <c r="Q1181" s="77">
        <v>1.782287E-12</v>
      </c>
      <c r="R1181" s="77">
        <v>0</v>
      </c>
      <c r="S1181" s="77">
        <v>0</v>
      </c>
      <c r="T1181" s="77" t="s">
        <v>148</v>
      </c>
      <c r="U1181" s="105">
        <v>3.512973231E-9</v>
      </c>
      <c r="V1181" s="105">
        <v>0</v>
      </c>
      <c r="W1181" s="101">
        <v>3.5129653997299999E-9</v>
      </c>
    </row>
    <row r="1182" spans="2:23" x14ac:dyDescent="0.35">
      <c r="B1182" s="55" t="s">
        <v>110</v>
      </c>
      <c r="C1182" s="76" t="s">
        <v>133</v>
      </c>
      <c r="D1182" s="55" t="s">
        <v>68</v>
      </c>
      <c r="E1182" s="55" t="s">
        <v>168</v>
      </c>
      <c r="F1182" s="70">
        <v>342.48</v>
      </c>
      <c r="G1182" s="77">
        <v>53050</v>
      </c>
      <c r="H1182" s="77">
        <v>341.81</v>
      </c>
      <c r="I1182" s="77">
        <v>2</v>
      </c>
      <c r="J1182" s="77">
        <v>-92.509389490734804</v>
      </c>
      <c r="K1182" s="77">
        <v>7.2742890723562006E-2</v>
      </c>
      <c r="L1182" s="77">
        <v>-92.509388388807395</v>
      </c>
      <c r="M1182" s="77">
        <v>7.2742888990605298E-2</v>
      </c>
      <c r="N1182" s="77">
        <v>-1.1019273715719999E-6</v>
      </c>
      <c r="O1182" s="77">
        <v>1.732956671E-9</v>
      </c>
      <c r="P1182" s="77">
        <v>1.149581E-12</v>
      </c>
      <c r="Q1182" s="77">
        <v>1.149581E-12</v>
      </c>
      <c r="R1182" s="77">
        <v>0</v>
      </c>
      <c r="S1182" s="77">
        <v>0</v>
      </c>
      <c r="T1182" s="77" t="s">
        <v>148</v>
      </c>
      <c r="U1182" s="105">
        <v>-1.45368878768E-7</v>
      </c>
      <c r="V1182" s="105">
        <v>0</v>
      </c>
      <c r="W1182" s="101">
        <v>-1.4536920283056001E-7</v>
      </c>
    </row>
    <row r="1183" spans="2:23" x14ac:dyDescent="0.35">
      <c r="B1183" s="55" t="s">
        <v>110</v>
      </c>
      <c r="C1183" s="76" t="s">
        <v>133</v>
      </c>
      <c r="D1183" s="55" t="s">
        <v>68</v>
      </c>
      <c r="E1183" s="55" t="s">
        <v>168</v>
      </c>
      <c r="F1183" s="70">
        <v>342.48</v>
      </c>
      <c r="G1183" s="77">
        <v>53100</v>
      </c>
      <c r="H1183" s="77">
        <v>342.48</v>
      </c>
      <c r="I1183" s="77">
        <v>2</v>
      </c>
      <c r="J1183" s="77">
        <v>4.1986080000000001E-12</v>
      </c>
      <c r="K1183" s="77">
        <v>0</v>
      </c>
      <c r="L1183" s="77">
        <v>1.0015930000000001E-12</v>
      </c>
      <c r="M1183" s="77">
        <v>0</v>
      </c>
      <c r="N1183" s="77">
        <v>3.197015E-12</v>
      </c>
      <c r="O1183" s="77">
        <v>0</v>
      </c>
      <c r="P1183" s="77">
        <v>3.1526869999999999E-12</v>
      </c>
      <c r="Q1183" s="77">
        <v>3.152688E-12</v>
      </c>
      <c r="R1183" s="77">
        <v>0</v>
      </c>
      <c r="S1183" s="77">
        <v>0</v>
      </c>
      <c r="T1183" s="77" t="s">
        <v>149</v>
      </c>
      <c r="U1183" s="105">
        <v>0</v>
      </c>
      <c r="V1183" s="105">
        <v>0</v>
      </c>
      <c r="W1183" s="101">
        <v>0</v>
      </c>
    </row>
    <row r="1184" spans="2:23" x14ac:dyDescent="0.35">
      <c r="B1184" s="55" t="s">
        <v>110</v>
      </c>
      <c r="C1184" s="76" t="s">
        <v>133</v>
      </c>
      <c r="D1184" s="55" t="s">
        <v>68</v>
      </c>
      <c r="E1184" s="55" t="s">
        <v>169</v>
      </c>
      <c r="F1184" s="70">
        <v>342.88</v>
      </c>
      <c r="G1184" s="77">
        <v>53000</v>
      </c>
      <c r="H1184" s="77">
        <v>342.48</v>
      </c>
      <c r="I1184" s="77">
        <v>1</v>
      </c>
      <c r="J1184" s="77">
        <v>-42.686241240977203</v>
      </c>
      <c r="K1184" s="77">
        <v>0</v>
      </c>
      <c r="L1184" s="77">
        <v>-42.686243390699197</v>
      </c>
      <c r="M1184" s="77">
        <v>0</v>
      </c>
      <c r="N1184" s="77">
        <v>2.1497220448200002E-6</v>
      </c>
      <c r="O1184" s="77">
        <v>0</v>
      </c>
      <c r="P1184" s="77">
        <v>3.0760999999999999E-13</v>
      </c>
      <c r="Q1184" s="77">
        <v>3.0761100000000001E-13</v>
      </c>
      <c r="R1184" s="77">
        <v>0</v>
      </c>
      <c r="S1184" s="77">
        <v>0</v>
      </c>
      <c r="T1184" s="77" t="s">
        <v>148</v>
      </c>
      <c r="U1184" s="105">
        <v>8.5988881792799998E-7</v>
      </c>
      <c r="V1184" s="105">
        <v>0</v>
      </c>
      <c r="W1184" s="101">
        <v>8.5988690102683002E-7</v>
      </c>
    </row>
    <row r="1185" spans="2:23" x14ac:dyDescent="0.35">
      <c r="B1185" s="55" t="s">
        <v>110</v>
      </c>
      <c r="C1185" s="76" t="s">
        <v>133</v>
      </c>
      <c r="D1185" s="55" t="s">
        <v>68</v>
      </c>
      <c r="E1185" s="55" t="s">
        <v>169</v>
      </c>
      <c r="F1185" s="70">
        <v>342.88</v>
      </c>
      <c r="G1185" s="77">
        <v>53000</v>
      </c>
      <c r="H1185" s="77">
        <v>342.48</v>
      </c>
      <c r="I1185" s="77">
        <v>2</v>
      </c>
      <c r="J1185" s="77">
        <v>-37.706179762862902</v>
      </c>
      <c r="K1185" s="77">
        <v>0</v>
      </c>
      <c r="L1185" s="77">
        <v>-37.7061816617841</v>
      </c>
      <c r="M1185" s="77">
        <v>0</v>
      </c>
      <c r="N1185" s="77">
        <v>1.898921125898E-6</v>
      </c>
      <c r="O1185" s="77">
        <v>0</v>
      </c>
      <c r="P1185" s="77">
        <v>2.7303800000000002E-13</v>
      </c>
      <c r="Q1185" s="77">
        <v>2.7303800000000002E-13</v>
      </c>
      <c r="R1185" s="77">
        <v>0</v>
      </c>
      <c r="S1185" s="77">
        <v>0</v>
      </c>
      <c r="T1185" s="77" t="s">
        <v>148</v>
      </c>
      <c r="U1185" s="105">
        <v>7.5956845035899999E-7</v>
      </c>
      <c r="V1185" s="105">
        <v>0</v>
      </c>
      <c r="W1185" s="101">
        <v>7.5956675709630998E-7</v>
      </c>
    </row>
    <row r="1186" spans="2:23" x14ac:dyDescent="0.35">
      <c r="B1186" s="55" t="s">
        <v>110</v>
      </c>
      <c r="C1186" s="76" t="s">
        <v>133</v>
      </c>
      <c r="D1186" s="55" t="s">
        <v>68</v>
      </c>
      <c r="E1186" s="55" t="s">
        <v>169</v>
      </c>
      <c r="F1186" s="70">
        <v>342.88</v>
      </c>
      <c r="G1186" s="77">
        <v>53000</v>
      </c>
      <c r="H1186" s="77">
        <v>342.48</v>
      </c>
      <c r="I1186" s="77">
        <v>3</v>
      </c>
      <c r="J1186" s="77">
        <v>-37.706179762862902</v>
      </c>
      <c r="K1186" s="77">
        <v>0</v>
      </c>
      <c r="L1186" s="77">
        <v>-37.7061816617841</v>
      </c>
      <c r="M1186" s="77">
        <v>0</v>
      </c>
      <c r="N1186" s="77">
        <v>1.898921125898E-6</v>
      </c>
      <c r="O1186" s="77">
        <v>0</v>
      </c>
      <c r="P1186" s="77">
        <v>2.7303800000000002E-13</v>
      </c>
      <c r="Q1186" s="77">
        <v>2.7303800000000002E-13</v>
      </c>
      <c r="R1186" s="77">
        <v>0</v>
      </c>
      <c r="S1186" s="77">
        <v>0</v>
      </c>
      <c r="T1186" s="77" t="s">
        <v>148</v>
      </c>
      <c r="U1186" s="105">
        <v>7.5956845035899999E-7</v>
      </c>
      <c r="V1186" s="105">
        <v>0</v>
      </c>
      <c r="W1186" s="101">
        <v>7.5956675709630998E-7</v>
      </c>
    </row>
    <row r="1187" spans="2:23" x14ac:dyDescent="0.35">
      <c r="B1187" s="55" t="s">
        <v>110</v>
      </c>
      <c r="C1187" s="76" t="s">
        <v>133</v>
      </c>
      <c r="D1187" s="55" t="s">
        <v>68</v>
      </c>
      <c r="E1187" s="55" t="s">
        <v>169</v>
      </c>
      <c r="F1187" s="70">
        <v>342.88</v>
      </c>
      <c r="G1187" s="77">
        <v>53204</v>
      </c>
      <c r="H1187" s="77">
        <v>339.21</v>
      </c>
      <c r="I1187" s="77">
        <v>1</v>
      </c>
      <c r="J1187" s="77">
        <v>-35.974596052804301</v>
      </c>
      <c r="K1187" s="77">
        <v>0.16539512551655999</v>
      </c>
      <c r="L1187" s="77">
        <v>-35.974596342945802</v>
      </c>
      <c r="M1187" s="77">
        <v>0.16539512818444299</v>
      </c>
      <c r="N1187" s="77">
        <v>2.9014158298099999E-7</v>
      </c>
      <c r="O1187" s="77">
        <v>-2.6678828199999998E-9</v>
      </c>
      <c r="P1187" s="77">
        <v>7.6473799999999999E-13</v>
      </c>
      <c r="Q1187" s="77">
        <v>7.6473700000000002E-13</v>
      </c>
      <c r="R1187" s="77">
        <v>0</v>
      </c>
      <c r="S1187" s="77">
        <v>0</v>
      </c>
      <c r="T1187" s="77" t="s">
        <v>148</v>
      </c>
      <c r="U1187" s="105">
        <v>1.5495151318000001E-7</v>
      </c>
      <c r="V1187" s="105">
        <v>0</v>
      </c>
      <c r="W1187" s="101">
        <v>1.5495116775542E-7</v>
      </c>
    </row>
    <row r="1188" spans="2:23" x14ac:dyDescent="0.35">
      <c r="B1188" s="55" t="s">
        <v>110</v>
      </c>
      <c r="C1188" s="76" t="s">
        <v>133</v>
      </c>
      <c r="D1188" s="55" t="s">
        <v>68</v>
      </c>
      <c r="E1188" s="55" t="s">
        <v>169</v>
      </c>
      <c r="F1188" s="70">
        <v>342.88</v>
      </c>
      <c r="G1188" s="77">
        <v>53304</v>
      </c>
      <c r="H1188" s="77">
        <v>343.2</v>
      </c>
      <c r="I1188" s="77">
        <v>1</v>
      </c>
      <c r="J1188" s="77">
        <v>8.3771677613779101</v>
      </c>
      <c r="K1188" s="77">
        <v>6.5054023104003699E-3</v>
      </c>
      <c r="L1188" s="77">
        <v>8.3771676257671999</v>
      </c>
      <c r="M1188" s="77">
        <v>6.5054020997797404E-3</v>
      </c>
      <c r="N1188" s="77">
        <v>1.35610705998E-7</v>
      </c>
      <c r="O1188" s="77">
        <v>2.1062063400000001E-10</v>
      </c>
      <c r="P1188" s="77">
        <v>3.9281999999999999E-13</v>
      </c>
      <c r="Q1188" s="77">
        <v>3.9281999999999999E-13</v>
      </c>
      <c r="R1188" s="77">
        <v>0</v>
      </c>
      <c r="S1188" s="77">
        <v>0</v>
      </c>
      <c r="T1188" s="77" t="s">
        <v>148</v>
      </c>
      <c r="U1188" s="105">
        <v>2.8855876237000001E-8</v>
      </c>
      <c r="V1188" s="105">
        <v>0</v>
      </c>
      <c r="W1188" s="101">
        <v>2.8855811910240001E-8</v>
      </c>
    </row>
    <row r="1189" spans="2:23" x14ac:dyDescent="0.35">
      <c r="B1189" s="55" t="s">
        <v>110</v>
      </c>
      <c r="C1189" s="76" t="s">
        <v>133</v>
      </c>
      <c r="D1189" s="55" t="s">
        <v>68</v>
      </c>
      <c r="E1189" s="55" t="s">
        <v>169</v>
      </c>
      <c r="F1189" s="70">
        <v>342.88</v>
      </c>
      <c r="G1189" s="77">
        <v>53354</v>
      </c>
      <c r="H1189" s="77">
        <v>343.64</v>
      </c>
      <c r="I1189" s="77">
        <v>1</v>
      </c>
      <c r="J1189" s="77">
        <v>46.662967032291498</v>
      </c>
      <c r="K1189" s="77">
        <v>4.57260823373912E-2</v>
      </c>
      <c r="L1189" s="77">
        <v>46.662969286339703</v>
      </c>
      <c r="M1189" s="77">
        <v>4.5726086754975602E-2</v>
      </c>
      <c r="N1189" s="77">
        <v>-2.2540482036430001E-6</v>
      </c>
      <c r="O1189" s="77">
        <v>-4.417584338E-9</v>
      </c>
      <c r="P1189" s="77">
        <v>-8.8240400000000004E-13</v>
      </c>
      <c r="Q1189" s="77">
        <v>-8.8240500000000001E-13</v>
      </c>
      <c r="R1189" s="77">
        <v>0</v>
      </c>
      <c r="S1189" s="77">
        <v>0</v>
      </c>
      <c r="T1189" s="77" t="s">
        <v>149</v>
      </c>
      <c r="U1189" s="105">
        <v>1.9669663503899999E-7</v>
      </c>
      <c r="V1189" s="105">
        <v>0</v>
      </c>
      <c r="W1189" s="101">
        <v>1.9669619655439E-7</v>
      </c>
    </row>
    <row r="1190" spans="2:23" x14ac:dyDescent="0.35">
      <c r="B1190" s="55" t="s">
        <v>110</v>
      </c>
      <c r="C1190" s="76" t="s">
        <v>133</v>
      </c>
      <c r="D1190" s="55" t="s">
        <v>68</v>
      </c>
      <c r="E1190" s="55" t="s">
        <v>169</v>
      </c>
      <c r="F1190" s="70">
        <v>342.88</v>
      </c>
      <c r="G1190" s="77">
        <v>53454</v>
      </c>
      <c r="H1190" s="77">
        <v>345.02</v>
      </c>
      <c r="I1190" s="77">
        <v>1</v>
      </c>
      <c r="J1190" s="77">
        <v>43.7649242344553</v>
      </c>
      <c r="K1190" s="77">
        <v>0.130628138059487</v>
      </c>
      <c r="L1190" s="77">
        <v>43.764926503910601</v>
      </c>
      <c r="M1190" s="77">
        <v>0.13062815160708199</v>
      </c>
      <c r="N1190" s="77">
        <v>-2.2694553125649999E-6</v>
      </c>
      <c r="O1190" s="77">
        <v>-1.3547594795000001E-8</v>
      </c>
      <c r="P1190" s="77">
        <v>-1.3043799999999999E-12</v>
      </c>
      <c r="Q1190" s="77">
        <v>-1.3043799999999999E-12</v>
      </c>
      <c r="R1190" s="77">
        <v>0</v>
      </c>
      <c r="S1190" s="77">
        <v>0</v>
      </c>
      <c r="T1190" s="77" t="s">
        <v>149</v>
      </c>
      <c r="U1190" s="105">
        <v>1.9693913910499999E-7</v>
      </c>
      <c r="V1190" s="105">
        <v>0</v>
      </c>
      <c r="W1190" s="101">
        <v>1.9693870007979001E-7</v>
      </c>
    </row>
    <row r="1191" spans="2:23" x14ac:dyDescent="0.35">
      <c r="B1191" s="55" t="s">
        <v>110</v>
      </c>
      <c r="C1191" s="76" t="s">
        <v>133</v>
      </c>
      <c r="D1191" s="55" t="s">
        <v>68</v>
      </c>
      <c r="E1191" s="55" t="s">
        <v>169</v>
      </c>
      <c r="F1191" s="70">
        <v>342.88</v>
      </c>
      <c r="G1191" s="77">
        <v>53604</v>
      </c>
      <c r="H1191" s="77">
        <v>344.35</v>
      </c>
      <c r="I1191" s="77">
        <v>1</v>
      </c>
      <c r="J1191" s="77">
        <v>45.318236495728002</v>
      </c>
      <c r="K1191" s="77">
        <v>8.9337801320098997E-2</v>
      </c>
      <c r="L1191" s="77">
        <v>45.318237211711903</v>
      </c>
      <c r="M1191" s="77">
        <v>8.9337804142998994E-2</v>
      </c>
      <c r="N1191" s="77">
        <v>-7.1598386663899999E-7</v>
      </c>
      <c r="O1191" s="77">
        <v>-2.8229000080000002E-9</v>
      </c>
      <c r="P1191" s="77">
        <v>-6.8342199999999997E-13</v>
      </c>
      <c r="Q1191" s="77">
        <v>-6.8342300000000005E-13</v>
      </c>
      <c r="R1191" s="77">
        <v>0</v>
      </c>
      <c r="S1191" s="77">
        <v>0</v>
      </c>
      <c r="T1191" s="77" t="s">
        <v>149</v>
      </c>
      <c r="U1191" s="105">
        <v>8.2505497584999996E-8</v>
      </c>
      <c r="V1191" s="105">
        <v>0</v>
      </c>
      <c r="W1191" s="101">
        <v>8.2505313660190006E-8</v>
      </c>
    </row>
    <row r="1192" spans="2:23" x14ac:dyDescent="0.35">
      <c r="B1192" s="55" t="s">
        <v>110</v>
      </c>
      <c r="C1192" s="76" t="s">
        <v>133</v>
      </c>
      <c r="D1192" s="55" t="s">
        <v>68</v>
      </c>
      <c r="E1192" s="55" t="s">
        <v>169</v>
      </c>
      <c r="F1192" s="70">
        <v>342.88</v>
      </c>
      <c r="G1192" s="77">
        <v>53654</v>
      </c>
      <c r="H1192" s="77">
        <v>343.52</v>
      </c>
      <c r="I1192" s="77">
        <v>1</v>
      </c>
      <c r="J1192" s="77">
        <v>9.7287969930374807</v>
      </c>
      <c r="K1192" s="77">
        <v>4.6160556727407199E-3</v>
      </c>
      <c r="L1192" s="77">
        <v>9.7287981147144595</v>
      </c>
      <c r="M1192" s="77">
        <v>4.6160567371526301E-3</v>
      </c>
      <c r="N1192" s="77">
        <v>-1.121676980465E-6</v>
      </c>
      <c r="O1192" s="77">
        <v>-1.064411908E-9</v>
      </c>
      <c r="P1192" s="77">
        <v>-1.483968E-12</v>
      </c>
      <c r="Q1192" s="77">
        <v>-1.4839670000000001E-12</v>
      </c>
      <c r="R1192" s="77">
        <v>0</v>
      </c>
      <c r="S1192" s="77">
        <v>0</v>
      </c>
      <c r="T1192" s="77" t="s">
        <v>149</v>
      </c>
      <c r="U1192" s="105">
        <v>3.5256710054900001E-7</v>
      </c>
      <c r="V1192" s="105">
        <v>0</v>
      </c>
      <c r="W1192" s="101">
        <v>3.5256631459124002E-7</v>
      </c>
    </row>
    <row r="1193" spans="2:23" x14ac:dyDescent="0.35">
      <c r="B1193" s="55" t="s">
        <v>110</v>
      </c>
      <c r="C1193" s="76" t="s">
        <v>133</v>
      </c>
      <c r="D1193" s="55" t="s">
        <v>68</v>
      </c>
      <c r="E1193" s="55" t="s">
        <v>170</v>
      </c>
      <c r="F1193" s="70">
        <v>341.81</v>
      </c>
      <c r="G1193" s="77">
        <v>53150</v>
      </c>
      <c r="H1193" s="77">
        <v>342.69</v>
      </c>
      <c r="I1193" s="77">
        <v>1</v>
      </c>
      <c r="J1193" s="77">
        <v>53.016611063267597</v>
      </c>
      <c r="K1193" s="77">
        <v>7.6902422290620401E-2</v>
      </c>
      <c r="L1193" s="77">
        <v>53.016617362834197</v>
      </c>
      <c r="M1193" s="77">
        <v>7.6902440566098698E-2</v>
      </c>
      <c r="N1193" s="77">
        <v>-6.2995666239019998E-6</v>
      </c>
      <c r="O1193" s="77">
        <v>-1.8275478266E-8</v>
      </c>
      <c r="P1193" s="77">
        <v>-3.424697E-12</v>
      </c>
      <c r="Q1193" s="77">
        <v>-3.4246980000000002E-12</v>
      </c>
      <c r="R1193" s="77">
        <v>0</v>
      </c>
      <c r="S1193" s="77">
        <v>0</v>
      </c>
      <c r="T1193" s="77" t="s">
        <v>149</v>
      </c>
      <c r="U1193" s="105">
        <v>-7.1116380754999995E-7</v>
      </c>
      <c r="V1193" s="105">
        <v>0</v>
      </c>
      <c r="W1193" s="101">
        <v>-7.1116539290697005E-7</v>
      </c>
    </row>
    <row r="1194" spans="2:23" x14ac:dyDescent="0.35">
      <c r="B1194" s="55" t="s">
        <v>110</v>
      </c>
      <c r="C1194" s="76" t="s">
        <v>133</v>
      </c>
      <c r="D1194" s="55" t="s">
        <v>68</v>
      </c>
      <c r="E1194" s="55" t="s">
        <v>170</v>
      </c>
      <c r="F1194" s="70">
        <v>341.81</v>
      </c>
      <c r="G1194" s="77">
        <v>53150</v>
      </c>
      <c r="H1194" s="77">
        <v>342.69</v>
      </c>
      <c r="I1194" s="77">
        <v>2</v>
      </c>
      <c r="J1194" s="77">
        <v>52.860947643714901</v>
      </c>
      <c r="K1194" s="77">
        <v>7.6535323332831001E-2</v>
      </c>
      <c r="L1194" s="77">
        <v>52.8609539247852</v>
      </c>
      <c r="M1194" s="77">
        <v>7.6535341521070097E-2</v>
      </c>
      <c r="N1194" s="77">
        <v>-6.2810703083119997E-6</v>
      </c>
      <c r="O1194" s="77">
        <v>-1.8188239022999999E-8</v>
      </c>
      <c r="P1194" s="77">
        <v>-3.3878950000000001E-12</v>
      </c>
      <c r="Q1194" s="77">
        <v>-3.3878950000000001E-12</v>
      </c>
      <c r="R1194" s="77">
        <v>0</v>
      </c>
      <c r="S1194" s="77">
        <v>0</v>
      </c>
      <c r="T1194" s="77" t="s">
        <v>149</v>
      </c>
      <c r="U1194" s="105">
        <v>-6.97582934145E-7</v>
      </c>
      <c r="V1194" s="105">
        <v>0</v>
      </c>
      <c r="W1194" s="101">
        <v>-6.9758448922691002E-7</v>
      </c>
    </row>
    <row r="1195" spans="2:23" x14ac:dyDescent="0.35">
      <c r="B1195" s="55" t="s">
        <v>110</v>
      </c>
      <c r="C1195" s="76" t="s">
        <v>133</v>
      </c>
      <c r="D1195" s="55" t="s">
        <v>68</v>
      </c>
      <c r="E1195" s="55" t="s">
        <v>170</v>
      </c>
      <c r="F1195" s="70">
        <v>341.81</v>
      </c>
      <c r="G1195" s="77">
        <v>53900</v>
      </c>
      <c r="H1195" s="77">
        <v>341.83</v>
      </c>
      <c r="I1195" s="77">
        <v>1</v>
      </c>
      <c r="J1195" s="77">
        <v>0.61717475817810297</v>
      </c>
      <c r="K1195" s="77">
        <v>1.7902520060212999E-5</v>
      </c>
      <c r="L1195" s="77">
        <v>0.61717835296264401</v>
      </c>
      <c r="M1195" s="77">
        <v>1.7902728610187001E-5</v>
      </c>
      <c r="N1195" s="77">
        <v>-3.5947845406990001E-6</v>
      </c>
      <c r="O1195" s="77">
        <v>-2.0854997399999999E-10</v>
      </c>
      <c r="P1195" s="77">
        <v>-2.8963869999999998E-12</v>
      </c>
      <c r="Q1195" s="77">
        <v>-2.8963869999999998E-12</v>
      </c>
      <c r="R1195" s="77">
        <v>0</v>
      </c>
      <c r="S1195" s="77">
        <v>0</v>
      </c>
      <c r="T1195" s="77" t="s">
        <v>148</v>
      </c>
      <c r="U1195" s="105">
        <v>6.0913882400000002E-10</v>
      </c>
      <c r="V1195" s="105">
        <v>0</v>
      </c>
      <c r="W1195" s="101">
        <v>6.0913746608E-10</v>
      </c>
    </row>
    <row r="1196" spans="2:23" x14ac:dyDescent="0.35">
      <c r="B1196" s="55" t="s">
        <v>110</v>
      </c>
      <c r="C1196" s="76" t="s">
        <v>133</v>
      </c>
      <c r="D1196" s="55" t="s">
        <v>68</v>
      </c>
      <c r="E1196" s="55" t="s">
        <v>170</v>
      </c>
      <c r="F1196" s="70">
        <v>341.81</v>
      </c>
      <c r="G1196" s="77">
        <v>53900</v>
      </c>
      <c r="H1196" s="77">
        <v>341.83</v>
      </c>
      <c r="I1196" s="77">
        <v>2</v>
      </c>
      <c r="J1196" s="77">
        <v>0.61642745097992102</v>
      </c>
      <c r="K1196" s="77">
        <v>1.7805994116789999E-5</v>
      </c>
      <c r="L1196" s="77">
        <v>0.61643104141170102</v>
      </c>
      <c r="M1196" s="77">
        <v>1.7806201542314002E-5</v>
      </c>
      <c r="N1196" s="77">
        <v>-3.5904317802720001E-6</v>
      </c>
      <c r="O1196" s="77">
        <v>-2.0742552300000001E-10</v>
      </c>
      <c r="P1196" s="77">
        <v>-2.8758389999999998E-12</v>
      </c>
      <c r="Q1196" s="77">
        <v>-2.8758389999999998E-12</v>
      </c>
      <c r="R1196" s="77">
        <v>0</v>
      </c>
      <c r="S1196" s="77">
        <v>0</v>
      </c>
      <c r="T1196" s="77" t="s">
        <v>148</v>
      </c>
      <c r="U1196" s="105">
        <v>9.0644318099999997E-10</v>
      </c>
      <c r="V1196" s="105">
        <v>0</v>
      </c>
      <c r="W1196" s="101">
        <v>9.0644116032000001E-10</v>
      </c>
    </row>
    <row r="1197" spans="2:23" x14ac:dyDescent="0.35">
      <c r="B1197" s="55" t="s">
        <v>110</v>
      </c>
      <c r="C1197" s="76" t="s">
        <v>133</v>
      </c>
      <c r="D1197" s="55" t="s">
        <v>68</v>
      </c>
      <c r="E1197" s="55" t="s">
        <v>171</v>
      </c>
      <c r="F1197" s="70">
        <v>342.69</v>
      </c>
      <c r="G1197" s="77">
        <v>53550</v>
      </c>
      <c r="H1197" s="77">
        <v>342.31</v>
      </c>
      <c r="I1197" s="77">
        <v>1</v>
      </c>
      <c r="J1197" s="77">
        <v>-16.929692998991701</v>
      </c>
      <c r="K1197" s="77">
        <v>7.0507168239867003E-3</v>
      </c>
      <c r="L1197" s="77">
        <v>-16.9296880693304</v>
      </c>
      <c r="M1197" s="77">
        <v>7.0507127178707704E-3</v>
      </c>
      <c r="N1197" s="77">
        <v>-4.9296613263689998E-6</v>
      </c>
      <c r="O1197" s="77">
        <v>4.1061159230000003E-9</v>
      </c>
      <c r="P1197" s="77">
        <v>-3.8241040000000001E-12</v>
      </c>
      <c r="Q1197" s="77">
        <v>-3.8241040000000001E-12</v>
      </c>
      <c r="R1197" s="77">
        <v>0</v>
      </c>
      <c r="S1197" s="77">
        <v>0</v>
      </c>
      <c r="T1197" s="77" t="s">
        <v>148</v>
      </c>
      <c r="U1197" s="105">
        <v>-4.66926600273E-7</v>
      </c>
      <c r="V1197" s="105">
        <v>0</v>
      </c>
      <c r="W1197" s="101">
        <v>-4.6692764116588E-7</v>
      </c>
    </row>
    <row r="1198" spans="2:23" x14ac:dyDescent="0.35">
      <c r="B1198" s="55" t="s">
        <v>110</v>
      </c>
      <c r="C1198" s="76" t="s">
        <v>133</v>
      </c>
      <c r="D1198" s="55" t="s">
        <v>68</v>
      </c>
      <c r="E1198" s="55" t="s">
        <v>171</v>
      </c>
      <c r="F1198" s="70">
        <v>342.69</v>
      </c>
      <c r="G1198" s="77">
        <v>54200</v>
      </c>
      <c r="H1198" s="77">
        <v>342.66</v>
      </c>
      <c r="I1198" s="77">
        <v>1</v>
      </c>
      <c r="J1198" s="77">
        <v>-2.3449539147808598</v>
      </c>
      <c r="K1198" s="77">
        <v>3.6292138492143999E-5</v>
      </c>
      <c r="L1198" s="77">
        <v>-2.3449489065098201</v>
      </c>
      <c r="M1198" s="77">
        <v>3.6291983469334997E-5</v>
      </c>
      <c r="N1198" s="77">
        <v>-5.0082710336549998E-6</v>
      </c>
      <c r="O1198" s="77">
        <v>1.5502280900000001E-10</v>
      </c>
      <c r="P1198" s="77">
        <v>-3.4155169999999999E-12</v>
      </c>
      <c r="Q1198" s="77">
        <v>-3.4155169999999999E-12</v>
      </c>
      <c r="R1198" s="77">
        <v>0</v>
      </c>
      <c r="S1198" s="77">
        <v>0</v>
      </c>
      <c r="T1198" s="77" t="s">
        <v>148</v>
      </c>
      <c r="U1198" s="105">
        <v>-9.7125689809000006E-8</v>
      </c>
      <c r="V1198" s="105">
        <v>0</v>
      </c>
      <c r="W1198" s="101">
        <v>-9.7125906325770005E-8</v>
      </c>
    </row>
    <row r="1199" spans="2:23" x14ac:dyDescent="0.35">
      <c r="B1199" s="55" t="s">
        <v>110</v>
      </c>
      <c r="C1199" s="76" t="s">
        <v>133</v>
      </c>
      <c r="D1199" s="55" t="s">
        <v>68</v>
      </c>
      <c r="E1199" s="55" t="s">
        <v>172</v>
      </c>
      <c r="F1199" s="70">
        <v>342.64</v>
      </c>
      <c r="G1199" s="77">
        <v>53150</v>
      </c>
      <c r="H1199" s="77">
        <v>342.69</v>
      </c>
      <c r="I1199" s="77">
        <v>1</v>
      </c>
      <c r="J1199" s="77">
        <v>-31.374142071732599</v>
      </c>
      <c r="K1199" s="77">
        <v>0</v>
      </c>
      <c r="L1199" s="77">
        <v>-31.374142987911299</v>
      </c>
      <c r="M1199" s="77">
        <v>0</v>
      </c>
      <c r="N1199" s="77">
        <v>9.1617867736799998E-7</v>
      </c>
      <c r="O1199" s="77">
        <v>0</v>
      </c>
      <c r="P1199" s="77">
        <v>2.6369299999999998E-13</v>
      </c>
      <c r="Q1199" s="77">
        <v>2.6369500000000002E-13</v>
      </c>
      <c r="R1199" s="77">
        <v>0</v>
      </c>
      <c r="S1199" s="77">
        <v>0</v>
      </c>
      <c r="T1199" s="77" t="s">
        <v>149</v>
      </c>
      <c r="U1199" s="105">
        <v>-4.5808933868000002E-8</v>
      </c>
      <c r="V1199" s="105">
        <v>0</v>
      </c>
      <c r="W1199" s="101">
        <v>-4.5809035987249999E-8</v>
      </c>
    </row>
    <row r="1200" spans="2:23" x14ac:dyDescent="0.35">
      <c r="B1200" s="55" t="s">
        <v>110</v>
      </c>
      <c r="C1200" s="76" t="s">
        <v>133</v>
      </c>
      <c r="D1200" s="55" t="s">
        <v>68</v>
      </c>
      <c r="E1200" s="55" t="s">
        <v>172</v>
      </c>
      <c r="F1200" s="70">
        <v>342.64</v>
      </c>
      <c r="G1200" s="77">
        <v>53150</v>
      </c>
      <c r="H1200" s="77">
        <v>342.69</v>
      </c>
      <c r="I1200" s="77">
        <v>2</v>
      </c>
      <c r="J1200" s="77">
        <v>-26.342027234564899</v>
      </c>
      <c r="K1200" s="77">
        <v>0</v>
      </c>
      <c r="L1200" s="77">
        <v>-26.3420280037972</v>
      </c>
      <c r="M1200" s="77">
        <v>0</v>
      </c>
      <c r="N1200" s="77">
        <v>7.69232272324E-7</v>
      </c>
      <c r="O1200" s="77">
        <v>0</v>
      </c>
      <c r="P1200" s="77">
        <v>2.20628E-13</v>
      </c>
      <c r="Q1200" s="77">
        <v>2.2062899999999999E-13</v>
      </c>
      <c r="R1200" s="77">
        <v>0</v>
      </c>
      <c r="S1200" s="77">
        <v>0</v>
      </c>
      <c r="T1200" s="77" t="s">
        <v>149</v>
      </c>
      <c r="U1200" s="105">
        <v>-3.8461613616000002E-8</v>
      </c>
      <c r="V1200" s="105">
        <v>0</v>
      </c>
      <c r="W1200" s="101">
        <v>-3.8461699356280001E-8</v>
      </c>
    </row>
    <row r="1201" spans="2:23" x14ac:dyDescent="0.35">
      <c r="B1201" s="55" t="s">
        <v>110</v>
      </c>
      <c r="C1201" s="76" t="s">
        <v>133</v>
      </c>
      <c r="D1201" s="55" t="s">
        <v>68</v>
      </c>
      <c r="E1201" s="55" t="s">
        <v>172</v>
      </c>
      <c r="F1201" s="70">
        <v>342.64</v>
      </c>
      <c r="G1201" s="77">
        <v>53150</v>
      </c>
      <c r="H1201" s="77">
        <v>342.69</v>
      </c>
      <c r="I1201" s="77">
        <v>3</v>
      </c>
      <c r="J1201" s="77">
        <v>-32.230773937172401</v>
      </c>
      <c r="K1201" s="77">
        <v>0</v>
      </c>
      <c r="L1201" s="77">
        <v>-32.230774878366198</v>
      </c>
      <c r="M1201" s="77">
        <v>0</v>
      </c>
      <c r="N1201" s="77">
        <v>9.4119380067400004E-7</v>
      </c>
      <c r="O1201" s="77">
        <v>0</v>
      </c>
      <c r="P1201" s="77">
        <v>2.8507999999999998E-13</v>
      </c>
      <c r="Q1201" s="77">
        <v>2.8507999999999998E-13</v>
      </c>
      <c r="R1201" s="77">
        <v>0</v>
      </c>
      <c r="S1201" s="77">
        <v>0</v>
      </c>
      <c r="T1201" s="77" t="s">
        <v>149</v>
      </c>
      <c r="U1201" s="105">
        <v>-4.7059690034000001E-8</v>
      </c>
      <c r="V1201" s="105">
        <v>0</v>
      </c>
      <c r="W1201" s="101">
        <v>-4.7059794941489998E-8</v>
      </c>
    </row>
    <row r="1202" spans="2:23" x14ac:dyDescent="0.35">
      <c r="B1202" s="55" t="s">
        <v>110</v>
      </c>
      <c r="C1202" s="76" t="s">
        <v>133</v>
      </c>
      <c r="D1202" s="55" t="s">
        <v>68</v>
      </c>
      <c r="E1202" s="55" t="s">
        <v>172</v>
      </c>
      <c r="F1202" s="70">
        <v>342.64</v>
      </c>
      <c r="G1202" s="77">
        <v>53654</v>
      </c>
      <c r="H1202" s="77">
        <v>343.52</v>
      </c>
      <c r="I1202" s="77">
        <v>1</v>
      </c>
      <c r="J1202" s="77">
        <v>47.1616942507464</v>
      </c>
      <c r="K1202" s="77">
        <v>6.9840677704467904E-2</v>
      </c>
      <c r="L1202" s="77">
        <v>47.161693330557803</v>
      </c>
      <c r="M1202" s="77">
        <v>6.9840674979095296E-2</v>
      </c>
      <c r="N1202" s="77">
        <v>9.2018857533699995E-7</v>
      </c>
      <c r="O1202" s="77">
        <v>2.7253725429999998E-9</v>
      </c>
      <c r="P1202" s="77">
        <v>1.0686989999999999E-12</v>
      </c>
      <c r="Q1202" s="77">
        <v>1.0686989999999999E-12</v>
      </c>
      <c r="R1202" s="77">
        <v>0</v>
      </c>
      <c r="S1202" s="77">
        <v>0</v>
      </c>
      <c r="T1202" s="77" t="s">
        <v>149</v>
      </c>
      <c r="U1202" s="105">
        <v>1.2525486564E-7</v>
      </c>
      <c r="V1202" s="105">
        <v>0</v>
      </c>
      <c r="W1202" s="101">
        <v>1.2525458641646E-7</v>
      </c>
    </row>
    <row r="1203" spans="2:23" x14ac:dyDescent="0.35">
      <c r="B1203" s="55" t="s">
        <v>110</v>
      </c>
      <c r="C1203" s="76" t="s">
        <v>133</v>
      </c>
      <c r="D1203" s="55" t="s">
        <v>68</v>
      </c>
      <c r="E1203" s="55" t="s">
        <v>172</v>
      </c>
      <c r="F1203" s="70">
        <v>342.64</v>
      </c>
      <c r="G1203" s="77">
        <v>53654</v>
      </c>
      <c r="H1203" s="77">
        <v>343.52</v>
      </c>
      <c r="I1203" s="77">
        <v>2</v>
      </c>
      <c r="J1203" s="77">
        <v>47.1616942507464</v>
      </c>
      <c r="K1203" s="77">
        <v>6.9840677704467904E-2</v>
      </c>
      <c r="L1203" s="77">
        <v>47.161693330557803</v>
      </c>
      <c r="M1203" s="77">
        <v>6.9840674979095296E-2</v>
      </c>
      <c r="N1203" s="77">
        <v>9.2018857533699995E-7</v>
      </c>
      <c r="O1203" s="77">
        <v>2.7253725429999998E-9</v>
      </c>
      <c r="P1203" s="77">
        <v>1.0686989999999999E-12</v>
      </c>
      <c r="Q1203" s="77">
        <v>1.0686989999999999E-12</v>
      </c>
      <c r="R1203" s="77">
        <v>0</v>
      </c>
      <c r="S1203" s="77">
        <v>0</v>
      </c>
      <c r="T1203" s="77" t="s">
        <v>149</v>
      </c>
      <c r="U1203" s="105">
        <v>1.2525486564E-7</v>
      </c>
      <c r="V1203" s="105">
        <v>0</v>
      </c>
      <c r="W1203" s="101">
        <v>1.2525458641646E-7</v>
      </c>
    </row>
    <row r="1204" spans="2:23" x14ac:dyDescent="0.35">
      <c r="B1204" s="55" t="s">
        <v>110</v>
      </c>
      <c r="C1204" s="76" t="s">
        <v>133</v>
      </c>
      <c r="D1204" s="55" t="s">
        <v>68</v>
      </c>
      <c r="E1204" s="55" t="s">
        <v>172</v>
      </c>
      <c r="F1204" s="70">
        <v>342.64</v>
      </c>
      <c r="G1204" s="77">
        <v>53704</v>
      </c>
      <c r="H1204" s="77">
        <v>343.57</v>
      </c>
      <c r="I1204" s="77">
        <v>1</v>
      </c>
      <c r="J1204" s="77">
        <v>27.592522044488899</v>
      </c>
      <c r="K1204" s="77">
        <v>3.1824316002020299E-2</v>
      </c>
      <c r="L1204" s="77">
        <v>27.592524104555601</v>
      </c>
      <c r="M1204" s="77">
        <v>3.1824320754048001E-2</v>
      </c>
      <c r="N1204" s="77">
        <v>-2.0600666561509999E-6</v>
      </c>
      <c r="O1204" s="77">
        <v>-4.7520277159999998E-9</v>
      </c>
      <c r="P1204" s="77">
        <v>-2.0630200000000001E-13</v>
      </c>
      <c r="Q1204" s="77">
        <v>-2.0630100000000001E-13</v>
      </c>
      <c r="R1204" s="77">
        <v>0</v>
      </c>
      <c r="S1204" s="77">
        <v>0</v>
      </c>
      <c r="T1204" s="77" t="s">
        <v>149</v>
      </c>
      <c r="U1204" s="105">
        <v>2.8541752087499999E-7</v>
      </c>
      <c r="V1204" s="105">
        <v>0</v>
      </c>
      <c r="W1204" s="101">
        <v>2.8541688460997997E-7</v>
      </c>
    </row>
    <row r="1205" spans="2:23" x14ac:dyDescent="0.35">
      <c r="B1205" s="55" t="s">
        <v>110</v>
      </c>
      <c r="C1205" s="76" t="s">
        <v>133</v>
      </c>
      <c r="D1205" s="55" t="s">
        <v>68</v>
      </c>
      <c r="E1205" s="55" t="s">
        <v>172</v>
      </c>
      <c r="F1205" s="70">
        <v>342.64</v>
      </c>
      <c r="G1205" s="77">
        <v>58004</v>
      </c>
      <c r="H1205" s="77">
        <v>338.83</v>
      </c>
      <c r="I1205" s="77">
        <v>1</v>
      </c>
      <c r="J1205" s="77">
        <v>-32.164278006786901</v>
      </c>
      <c r="K1205" s="77">
        <v>0.21911573714001001</v>
      </c>
      <c r="L1205" s="77">
        <v>-32.1642755830133</v>
      </c>
      <c r="M1205" s="77">
        <v>0.21911570411660999</v>
      </c>
      <c r="N1205" s="77">
        <v>-2.423773604043E-6</v>
      </c>
      <c r="O1205" s="77">
        <v>3.3023400637000003E-8</v>
      </c>
      <c r="P1205" s="77">
        <v>-3.7373700000000002E-13</v>
      </c>
      <c r="Q1205" s="77">
        <v>-3.7373799999999999E-13</v>
      </c>
      <c r="R1205" s="77">
        <v>0</v>
      </c>
      <c r="S1205" s="77">
        <v>0</v>
      </c>
      <c r="T1205" s="77" t="s">
        <v>149</v>
      </c>
      <c r="U1205" s="105">
        <v>2.0176509847479998E-6</v>
      </c>
      <c r="V1205" s="105">
        <v>0</v>
      </c>
      <c r="W1205" s="101">
        <v>2.0176464869135702E-6</v>
      </c>
    </row>
    <row r="1206" spans="2:23" x14ac:dyDescent="0.35">
      <c r="B1206" s="55" t="s">
        <v>110</v>
      </c>
      <c r="C1206" s="76" t="s">
        <v>133</v>
      </c>
      <c r="D1206" s="55" t="s">
        <v>68</v>
      </c>
      <c r="E1206" s="55" t="s">
        <v>173</v>
      </c>
      <c r="F1206" s="70">
        <v>337.93</v>
      </c>
      <c r="G1206" s="77">
        <v>53050</v>
      </c>
      <c r="H1206" s="77">
        <v>341.81</v>
      </c>
      <c r="I1206" s="77">
        <v>1</v>
      </c>
      <c r="J1206" s="77">
        <v>219.123531743124</v>
      </c>
      <c r="K1206" s="77">
        <v>1.1571644441422699</v>
      </c>
      <c r="L1206" s="77">
        <v>219.12354220010101</v>
      </c>
      <c r="M1206" s="77">
        <v>1.1571645545863001</v>
      </c>
      <c r="N1206" s="77">
        <v>-1.0456976795580999E-5</v>
      </c>
      <c r="O1206" s="77">
        <v>-1.10444021637E-7</v>
      </c>
      <c r="P1206" s="77">
        <v>-9.2599119999999998E-12</v>
      </c>
      <c r="Q1206" s="77">
        <v>-9.2599119999999998E-12</v>
      </c>
      <c r="R1206" s="77">
        <v>0</v>
      </c>
      <c r="S1206" s="77">
        <v>0</v>
      </c>
      <c r="T1206" s="77" t="s">
        <v>148</v>
      </c>
      <c r="U1206" s="105">
        <v>3.036460333252E-6</v>
      </c>
      <c r="V1206" s="105">
        <v>0</v>
      </c>
      <c r="W1206" s="101">
        <v>3.0364535642439101E-6</v>
      </c>
    </row>
    <row r="1207" spans="2:23" x14ac:dyDescent="0.35">
      <c r="B1207" s="55" t="s">
        <v>110</v>
      </c>
      <c r="C1207" s="76" t="s">
        <v>133</v>
      </c>
      <c r="D1207" s="55" t="s">
        <v>68</v>
      </c>
      <c r="E1207" s="55" t="s">
        <v>173</v>
      </c>
      <c r="F1207" s="70">
        <v>337.93</v>
      </c>
      <c r="G1207" s="77">
        <v>53204</v>
      </c>
      <c r="H1207" s="77">
        <v>339.21</v>
      </c>
      <c r="I1207" s="77">
        <v>1</v>
      </c>
      <c r="J1207" s="77">
        <v>27.7482050681947</v>
      </c>
      <c r="K1207" s="77">
        <v>0</v>
      </c>
      <c r="L1207" s="77">
        <v>27.748206714096099</v>
      </c>
      <c r="M1207" s="77">
        <v>0</v>
      </c>
      <c r="N1207" s="77">
        <v>-1.6459014151590001E-6</v>
      </c>
      <c r="O1207" s="77">
        <v>0</v>
      </c>
      <c r="P1207" s="77">
        <v>-7.5475399999999998E-13</v>
      </c>
      <c r="Q1207" s="77">
        <v>-7.5475300000000001E-13</v>
      </c>
      <c r="R1207" s="77">
        <v>0</v>
      </c>
      <c r="S1207" s="77">
        <v>0</v>
      </c>
      <c r="T1207" s="77" t="s">
        <v>149</v>
      </c>
      <c r="U1207" s="105">
        <v>2.1067538114040001E-6</v>
      </c>
      <c r="V1207" s="105">
        <v>0</v>
      </c>
      <c r="W1207" s="101">
        <v>2.1067491149377101E-6</v>
      </c>
    </row>
    <row r="1208" spans="2:23" x14ac:dyDescent="0.35">
      <c r="B1208" s="55" t="s">
        <v>110</v>
      </c>
      <c r="C1208" s="76" t="s">
        <v>133</v>
      </c>
      <c r="D1208" s="55" t="s">
        <v>68</v>
      </c>
      <c r="E1208" s="55" t="s">
        <v>173</v>
      </c>
      <c r="F1208" s="70">
        <v>337.93</v>
      </c>
      <c r="G1208" s="77">
        <v>53204</v>
      </c>
      <c r="H1208" s="77">
        <v>339.21</v>
      </c>
      <c r="I1208" s="77">
        <v>2</v>
      </c>
      <c r="J1208" s="77">
        <v>27.7482050681947</v>
      </c>
      <c r="K1208" s="77">
        <v>0</v>
      </c>
      <c r="L1208" s="77">
        <v>27.748206714096099</v>
      </c>
      <c r="M1208" s="77">
        <v>0</v>
      </c>
      <c r="N1208" s="77">
        <v>-1.6459014151590001E-6</v>
      </c>
      <c r="O1208" s="77">
        <v>0</v>
      </c>
      <c r="P1208" s="77">
        <v>-7.5475399999999998E-13</v>
      </c>
      <c r="Q1208" s="77">
        <v>-7.5475300000000001E-13</v>
      </c>
      <c r="R1208" s="77">
        <v>0</v>
      </c>
      <c r="S1208" s="77">
        <v>0</v>
      </c>
      <c r="T1208" s="77" t="s">
        <v>149</v>
      </c>
      <c r="U1208" s="105">
        <v>2.1067538114040001E-6</v>
      </c>
      <c r="V1208" s="105">
        <v>0</v>
      </c>
      <c r="W1208" s="101">
        <v>2.1067491149377101E-6</v>
      </c>
    </row>
    <row r="1209" spans="2:23" x14ac:dyDescent="0.35">
      <c r="B1209" s="55" t="s">
        <v>110</v>
      </c>
      <c r="C1209" s="76" t="s">
        <v>133</v>
      </c>
      <c r="D1209" s="55" t="s">
        <v>68</v>
      </c>
      <c r="E1209" s="55" t="s">
        <v>174</v>
      </c>
      <c r="F1209" s="70">
        <v>339.21</v>
      </c>
      <c r="G1209" s="77">
        <v>53254</v>
      </c>
      <c r="H1209" s="77">
        <v>340.94</v>
      </c>
      <c r="I1209" s="77">
        <v>1</v>
      </c>
      <c r="J1209" s="77">
        <v>23.972280533181198</v>
      </c>
      <c r="K1209" s="77">
        <v>6.05702426595459E-2</v>
      </c>
      <c r="L1209" s="77">
        <v>23.972280629348401</v>
      </c>
      <c r="M1209" s="77">
        <v>6.0570243145513097E-2</v>
      </c>
      <c r="N1209" s="77">
        <v>-9.6167196428000004E-8</v>
      </c>
      <c r="O1209" s="77">
        <v>-4.8596714799999996E-10</v>
      </c>
      <c r="P1209" s="77">
        <v>-9.0570999999999996E-14</v>
      </c>
      <c r="Q1209" s="77">
        <v>-9.0570999999999996E-14</v>
      </c>
      <c r="R1209" s="77">
        <v>0</v>
      </c>
      <c r="S1209" s="77">
        <v>0</v>
      </c>
      <c r="T1209" s="77" t="s">
        <v>149</v>
      </c>
      <c r="U1209" s="105">
        <v>1.1039721010000001E-9</v>
      </c>
      <c r="V1209" s="105">
        <v>0</v>
      </c>
      <c r="W1209" s="101">
        <v>1.1039696399799999E-9</v>
      </c>
    </row>
    <row r="1210" spans="2:23" x14ac:dyDescent="0.35">
      <c r="B1210" s="55" t="s">
        <v>110</v>
      </c>
      <c r="C1210" s="76" t="s">
        <v>133</v>
      </c>
      <c r="D1210" s="55" t="s">
        <v>68</v>
      </c>
      <c r="E1210" s="55" t="s">
        <v>174</v>
      </c>
      <c r="F1210" s="70">
        <v>339.21</v>
      </c>
      <c r="G1210" s="77">
        <v>53304</v>
      </c>
      <c r="H1210" s="77">
        <v>343.2</v>
      </c>
      <c r="I1210" s="77">
        <v>1</v>
      </c>
      <c r="J1210" s="77">
        <v>48.962113826016001</v>
      </c>
      <c r="K1210" s="77">
        <v>0.26705794896072799</v>
      </c>
      <c r="L1210" s="77">
        <v>48.962114052586301</v>
      </c>
      <c r="M1210" s="77">
        <v>0.26705795143232902</v>
      </c>
      <c r="N1210" s="77">
        <v>-2.26570279205E-7</v>
      </c>
      <c r="O1210" s="77">
        <v>-2.4716005720000002E-9</v>
      </c>
      <c r="P1210" s="77">
        <v>-5.65096E-13</v>
      </c>
      <c r="Q1210" s="77">
        <v>-5.6509699999999997E-13</v>
      </c>
      <c r="R1210" s="77">
        <v>0</v>
      </c>
      <c r="S1210" s="77">
        <v>0</v>
      </c>
      <c r="T1210" s="77" t="s">
        <v>149</v>
      </c>
      <c r="U1210" s="105">
        <v>6.0692940933999997E-8</v>
      </c>
      <c r="V1210" s="105">
        <v>0</v>
      </c>
      <c r="W1210" s="101">
        <v>6.0692805634679994E-8</v>
      </c>
    </row>
    <row r="1211" spans="2:23" x14ac:dyDescent="0.35">
      <c r="B1211" s="55" t="s">
        <v>110</v>
      </c>
      <c r="C1211" s="76" t="s">
        <v>133</v>
      </c>
      <c r="D1211" s="55" t="s">
        <v>68</v>
      </c>
      <c r="E1211" s="55" t="s">
        <v>174</v>
      </c>
      <c r="F1211" s="70">
        <v>339.21</v>
      </c>
      <c r="G1211" s="77">
        <v>54104</v>
      </c>
      <c r="H1211" s="77">
        <v>340.52</v>
      </c>
      <c r="I1211" s="77">
        <v>1</v>
      </c>
      <c r="J1211" s="77">
        <v>19.703931221436498</v>
      </c>
      <c r="K1211" s="77">
        <v>3.8358596671215099E-2</v>
      </c>
      <c r="L1211" s="77">
        <v>19.7039313991407</v>
      </c>
      <c r="M1211" s="77">
        <v>3.8358597363105901E-2</v>
      </c>
      <c r="N1211" s="77">
        <v>-1.7770422633400001E-7</v>
      </c>
      <c r="O1211" s="77">
        <v>-6.9189084300000003E-10</v>
      </c>
      <c r="P1211" s="77">
        <v>-1.5913400000000001E-13</v>
      </c>
      <c r="Q1211" s="77">
        <v>-1.5913400000000001E-13</v>
      </c>
      <c r="R1211" s="77">
        <v>0</v>
      </c>
      <c r="S1211" s="77">
        <v>0</v>
      </c>
      <c r="T1211" s="77" t="s">
        <v>149</v>
      </c>
      <c r="U1211" s="105">
        <v>-2.3569447160000001E-9</v>
      </c>
      <c r="V1211" s="105">
        <v>0</v>
      </c>
      <c r="W1211" s="101">
        <v>-2.3569499702000002E-9</v>
      </c>
    </row>
    <row r="1212" spans="2:23" x14ac:dyDescent="0.35">
      <c r="B1212" s="55" t="s">
        <v>110</v>
      </c>
      <c r="C1212" s="76" t="s">
        <v>133</v>
      </c>
      <c r="D1212" s="55" t="s">
        <v>68</v>
      </c>
      <c r="E1212" s="55" t="s">
        <v>175</v>
      </c>
      <c r="F1212" s="70">
        <v>340.94</v>
      </c>
      <c r="G1212" s="77">
        <v>54104</v>
      </c>
      <c r="H1212" s="77">
        <v>340.52</v>
      </c>
      <c r="I1212" s="77">
        <v>1</v>
      </c>
      <c r="J1212" s="77">
        <v>-7.1254283822360902</v>
      </c>
      <c r="K1212" s="77">
        <v>4.4476035156209102E-3</v>
      </c>
      <c r="L1212" s="77">
        <v>-7.1254282940681097</v>
      </c>
      <c r="M1212" s="77">
        <v>4.4476034055541897E-3</v>
      </c>
      <c r="N1212" s="77">
        <v>-8.8167986800000002E-8</v>
      </c>
      <c r="O1212" s="77">
        <v>1.10066714E-10</v>
      </c>
      <c r="P1212" s="77">
        <v>-4.9262000000000003E-14</v>
      </c>
      <c r="Q1212" s="77">
        <v>-4.9262000000000003E-14</v>
      </c>
      <c r="R1212" s="77">
        <v>0</v>
      </c>
      <c r="S1212" s="77">
        <v>0</v>
      </c>
      <c r="T1212" s="77" t="s">
        <v>149</v>
      </c>
      <c r="U1212" s="105">
        <v>4.7247715900000003E-10</v>
      </c>
      <c r="V1212" s="105">
        <v>0</v>
      </c>
      <c r="W1212" s="101">
        <v>4.7247610573000005E-10</v>
      </c>
    </row>
    <row r="1213" spans="2:23" x14ac:dyDescent="0.35">
      <c r="B1213" s="55" t="s">
        <v>110</v>
      </c>
      <c r="C1213" s="76" t="s">
        <v>133</v>
      </c>
      <c r="D1213" s="55" t="s">
        <v>68</v>
      </c>
      <c r="E1213" s="55" t="s">
        <v>176</v>
      </c>
      <c r="F1213" s="70">
        <v>343.64</v>
      </c>
      <c r="G1213" s="77">
        <v>53404</v>
      </c>
      <c r="H1213" s="77">
        <v>344.86</v>
      </c>
      <c r="I1213" s="77">
        <v>1</v>
      </c>
      <c r="J1213" s="77">
        <v>12.112174165219299</v>
      </c>
      <c r="K1213" s="77">
        <v>1.42597029644365E-2</v>
      </c>
      <c r="L1213" s="77">
        <v>12.1121763884045</v>
      </c>
      <c r="M1213" s="77">
        <v>1.42597081991636E-2</v>
      </c>
      <c r="N1213" s="77">
        <v>-2.2231852012109999E-6</v>
      </c>
      <c r="O1213" s="77">
        <v>-5.2347271560000002E-9</v>
      </c>
      <c r="P1213" s="77">
        <v>-1.286134E-12</v>
      </c>
      <c r="Q1213" s="77">
        <v>-1.286134E-12</v>
      </c>
      <c r="R1213" s="77">
        <v>0</v>
      </c>
      <c r="S1213" s="77">
        <v>0</v>
      </c>
      <c r="T1213" s="77" t="s">
        <v>149</v>
      </c>
      <c r="U1213" s="105">
        <v>9.1023112188299999E-7</v>
      </c>
      <c r="V1213" s="105">
        <v>0</v>
      </c>
      <c r="W1213" s="101">
        <v>9.1022909275659996E-7</v>
      </c>
    </row>
    <row r="1214" spans="2:23" x14ac:dyDescent="0.35">
      <c r="B1214" s="55" t="s">
        <v>110</v>
      </c>
      <c r="C1214" s="76" t="s">
        <v>133</v>
      </c>
      <c r="D1214" s="55" t="s">
        <v>68</v>
      </c>
      <c r="E1214" s="55" t="s">
        <v>177</v>
      </c>
      <c r="F1214" s="70">
        <v>344.86</v>
      </c>
      <c r="G1214" s="77">
        <v>53854</v>
      </c>
      <c r="H1214" s="77">
        <v>339.39</v>
      </c>
      <c r="I1214" s="77">
        <v>1</v>
      </c>
      <c r="J1214" s="77">
        <v>-46.684802141447001</v>
      </c>
      <c r="K1214" s="77">
        <v>0.43029291036717698</v>
      </c>
      <c r="L1214" s="77">
        <v>-46.684799900222302</v>
      </c>
      <c r="M1214" s="77">
        <v>0.43029286905253</v>
      </c>
      <c r="N1214" s="77">
        <v>-2.2412246891699998E-6</v>
      </c>
      <c r="O1214" s="77">
        <v>4.1314647536E-8</v>
      </c>
      <c r="P1214" s="77">
        <v>-1.1247459999999999E-12</v>
      </c>
      <c r="Q1214" s="77">
        <v>-1.1247459999999999E-12</v>
      </c>
      <c r="R1214" s="77">
        <v>0</v>
      </c>
      <c r="S1214" s="77">
        <v>0</v>
      </c>
      <c r="T1214" s="77" t="s">
        <v>149</v>
      </c>
      <c r="U1214" s="105">
        <v>1.87527473864E-6</v>
      </c>
      <c r="V1214" s="105">
        <v>0</v>
      </c>
      <c r="W1214" s="101">
        <v>1.87527055819682E-6</v>
      </c>
    </row>
    <row r="1215" spans="2:23" x14ac:dyDescent="0.35">
      <c r="B1215" s="55" t="s">
        <v>110</v>
      </c>
      <c r="C1215" s="76" t="s">
        <v>133</v>
      </c>
      <c r="D1215" s="55" t="s">
        <v>68</v>
      </c>
      <c r="E1215" s="55" t="s">
        <v>178</v>
      </c>
      <c r="F1215" s="70">
        <v>345.02</v>
      </c>
      <c r="G1215" s="77">
        <v>53754</v>
      </c>
      <c r="H1215" s="77">
        <v>341.4</v>
      </c>
      <c r="I1215" s="77">
        <v>1</v>
      </c>
      <c r="J1215" s="77">
        <v>-34.861351787685997</v>
      </c>
      <c r="K1215" s="77">
        <v>0.19712390622098999</v>
      </c>
      <c r="L1215" s="77">
        <v>-34.861349512137799</v>
      </c>
      <c r="M1215" s="77">
        <v>0.19712388048676599</v>
      </c>
      <c r="N1215" s="77">
        <v>-2.2755481277060001E-6</v>
      </c>
      <c r="O1215" s="77">
        <v>2.5734224213E-8</v>
      </c>
      <c r="P1215" s="77">
        <v>-9.6471399999999992E-13</v>
      </c>
      <c r="Q1215" s="77">
        <v>-9.6471299999999995E-13</v>
      </c>
      <c r="R1215" s="77">
        <v>0</v>
      </c>
      <c r="S1215" s="77">
        <v>0</v>
      </c>
      <c r="T1215" s="77" t="s">
        <v>149</v>
      </c>
      <c r="U1215" s="105">
        <v>5.9475886998499999E-7</v>
      </c>
      <c r="V1215" s="105">
        <v>0</v>
      </c>
      <c r="W1215" s="101">
        <v>5.9475754412291999E-7</v>
      </c>
    </row>
    <row r="1216" spans="2:23" x14ac:dyDescent="0.35">
      <c r="B1216" s="55" t="s">
        <v>110</v>
      </c>
      <c r="C1216" s="76" t="s">
        <v>133</v>
      </c>
      <c r="D1216" s="55" t="s">
        <v>68</v>
      </c>
      <c r="E1216" s="55" t="s">
        <v>179</v>
      </c>
      <c r="F1216" s="70">
        <v>342.31</v>
      </c>
      <c r="G1216" s="77">
        <v>54050</v>
      </c>
      <c r="H1216" s="77">
        <v>341.64</v>
      </c>
      <c r="I1216" s="77">
        <v>1</v>
      </c>
      <c r="J1216" s="77">
        <v>-56.318184872521698</v>
      </c>
      <c r="K1216" s="77">
        <v>4.5990200236365297E-2</v>
      </c>
      <c r="L1216" s="77">
        <v>-56.3181719283522</v>
      </c>
      <c r="M1216" s="77">
        <v>4.5990179095595898E-2</v>
      </c>
      <c r="N1216" s="77">
        <v>-1.2944169514029001E-5</v>
      </c>
      <c r="O1216" s="77">
        <v>2.1140769387E-8</v>
      </c>
      <c r="P1216" s="77">
        <v>-1.0141293E-11</v>
      </c>
      <c r="Q1216" s="77">
        <v>-1.0141293E-11</v>
      </c>
      <c r="R1216" s="77">
        <v>0</v>
      </c>
      <c r="S1216" s="77">
        <v>0</v>
      </c>
      <c r="T1216" s="77" t="s">
        <v>148</v>
      </c>
      <c r="U1216" s="105">
        <v>-1.442978963341E-6</v>
      </c>
      <c r="V1216" s="105">
        <v>0</v>
      </c>
      <c r="W1216" s="101">
        <v>-1.44298218009182E-6</v>
      </c>
    </row>
    <row r="1217" spans="2:23" x14ac:dyDescent="0.35">
      <c r="B1217" s="55" t="s">
        <v>110</v>
      </c>
      <c r="C1217" s="76" t="s">
        <v>133</v>
      </c>
      <c r="D1217" s="55" t="s">
        <v>68</v>
      </c>
      <c r="E1217" s="55" t="s">
        <v>179</v>
      </c>
      <c r="F1217" s="70">
        <v>342.31</v>
      </c>
      <c r="G1217" s="77">
        <v>54850</v>
      </c>
      <c r="H1217" s="77">
        <v>342</v>
      </c>
      <c r="I1217" s="77">
        <v>1</v>
      </c>
      <c r="J1217" s="77">
        <v>-15.435456173127401</v>
      </c>
      <c r="K1217" s="77">
        <v>6.2184113198132497E-3</v>
      </c>
      <c r="L1217" s="77">
        <v>-15.435459163835599</v>
      </c>
      <c r="M1217" s="77">
        <v>6.2184137295191603E-3</v>
      </c>
      <c r="N1217" s="77">
        <v>2.9907081200429999E-6</v>
      </c>
      <c r="O1217" s="77">
        <v>-2.4097059160000002E-9</v>
      </c>
      <c r="P1217" s="77">
        <v>1.58327E-12</v>
      </c>
      <c r="Q1217" s="77">
        <v>1.58327E-12</v>
      </c>
      <c r="R1217" s="77">
        <v>0</v>
      </c>
      <c r="S1217" s="77">
        <v>0</v>
      </c>
      <c r="T1217" s="77" t="s">
        <v>149</v>
      </c>
      <c r="U1217" s="105">
        <v>1.0262658953100001E-7</v>
      </c>
      <c r="V1217" s="105">
        <v>0</v>
      </c>
      <c r="W1217" s="101">
        <v>1.0262636075139E-7</v>
      </c>
    </row>
    <row r="1218" spans="2:23" x14ac:dyDescent="0.35">
      <c r="B1218" s="55" t="s">
        <v>110</v>
      </c>
      <c r="C1218" s="76" t="s">
        <v>133</v>
      </c>
      <c r="D1218" s="55" t="s">
        <v>68</v>
      </c>
      <c r="E1218" s="55" t="s">
        <v>180</v>
      </c>
      <c r="F1218" s="70">
        <v>344.35</v>
      </c>
      <c r="G1218" s="77">
        <v>53654</v>
      </c>
      <c r="H1218" s="77">
        <v>343.52</v>
      </c>
      <c r="I1218" s="77">
        <v>1</v>
      </c>
      <c r="J1218" s="77">
        <v>-34.399384596962001</v>
      </c>
      <c r="K1218" s="77">
        <v>4.6504384063533598E-2</v>
      </c>
      <c r="L1218" s="77">
        <v>-34.399383881421699</v>
      </c>
      <c r="M1218" s="77">
        <v>4.6504382128861599E-2</v>
      </c>
      <c r="N1218" s="77">
        <v>-7.1554034919399999E-7</v>
      </c>
      <c r="O1218" s="77">
        <v>1.9346719810000002E-9</v>
      </c>
      <c r="P1218" s="77">
        <v>-1.279266E-12</v>
      </c>
      <c r="Q1218" s="77">
        <v>-1.279265E-12</v>
      </c>
      <c r="R1218" s="77">
        <v>0</v>
      </c>
      <c r="S1218" s="77">
        <v>0</v>
      </c>
      <c r="T1218" s="77" t="s">
        <v>149</v>
      </c>
      <c r="U1218" s="105">
        <v>7.1502917952000002E-8</v>
      </c>
      <c r="V1218" s="105">
        <v>0</v>
      </c>
      <c r="W1218" s="101">
        <v>7.1502758554620006E-8</v>
      </c>
    </row>
    <row r="1219" spans="2:23" x14ac:dyDescent="0.35">
      <c r="B1219" s="55" t="s">
        <v>110</v>
      </c>
      <c r="C1219" s="76" t="s">
        <v>133</v>
      </c>
      <c r="D1219" s="55" t="s">
        <v>68</v>
      </c>
      <c r="E1219" s="55" t="s">
        <v>181</v>
      </c>
      <c r="F1219" s="70">
        <v>343.57</v>
      </c>
      <c r="G1219" s="77">
        <v>58004</v>
      </c>
      <c r="H1219" s="77">
        <v>338.83</v>
      </c>
      <c r="I1219" s="77">
        <v>1</v>
      </c>
      <c r="J1219" s="77">
        <v>-38.671903046093703</v>
      </c>
      <c r="K1219" s="77">
        <v>0.30822586516105299</v>
      </c>
      <c r="L1219" s="77">
        <v>-38.671900971870997</v>
      </c>
      <c r="M1219" s="77">
        <v>0.308225832096787</v>
      </c>
      <c r="N1219" s="77">
        <v>-2.074222649195E-6</v>
      </c>
      <c r="O1219" s="77">
        <v>3.3064266472000001E-8</v>
      </c>
      <c r="P1219" s="77">
        <v>-3.5813799999999998E-13</v>
      </c>
      <c r="Q1219" s="77">
        <v>-3.5813900000000001E-13</v>
      </c>
      <c r="R1219" s="77">
        <v>0</v>
      </c>
      <c r="S1219" s="77">
        <v>0</v>
      </c>
      <c r="T1219" s="77" t="s">
        <v>149</v>
      </c>
      <c r="U1219" s="105">
        <v>1.4497123631719999E-6</v>
      </c>
      <c r="V1219" s="105">
        <v>0</v>
      </c>
      <c r="W1219" s="101">
        <v>1.4497091314107901E-6</v>
      </c>
    </row>
    <row r="1220" spans="2:23" x14ac:dyDescent="0.35">
      <c r="B1220" s="55" t="s">
        <v>110</v>
      </c>
      <c r="C1220" s="76" t="s">
        <v>133</v>
      </c>
      <c r="D1220" s="55" t="s">
        <v>68</v>
      </c>
      <c r="E1220" s="55" t="s">
        <v>182</v>
      </c>
      <c r="F1220" s="70">
        <v>341.4</v>
      </c>
      <c r="G1220" s="77">
        <v>53854</v>
      </c>
      <c r="H1220" s="77">
        <v>339.39</v>
      </c>
      <c r="I1220" s="77">
        <v>1</v>
      </c>
      <c r="J1220" s="77">
        <v>-64.832658227922806</v>
      </c>
      <c r="K1220" s="77">
        <v>0.20806204185848301</v>
      </c>
      <c r="L1220" s="77">
        <v>-64.832656318351695</v>
      </c>
      <c r="M1220" s="77">
        <v>0.20806202960202899</v>
      </c>
      <c r="N1220" s="77">
        <v>-1.9095710457330001E-6</v>
      </c>
      <c r="O1220" s="77">
        <v>1.2256453925E-8</v>
      </c>
      <c r="P1220" s="77">
        <v>-1.6452720000000001E-12</v>
      </c>
      <c r="Q1220" s="77">
        <v>-1.6452720000000001E-12</v>
      </c>
      <c r="R1220" s="77">
        <v>0</v>
      </c>
      <c r="S1220" s="77">
        <v>0</v>
      </c>
      <c r="T1220" s="77" t="s">
        <v>148</v>
      </c>
      <c r="U1220" s="105">
        <v>3.3379783177200002E-7</v>
      </c>
      <c r="V1220" s="105">
        <v>0</v>
      </c>
      <c r="W1220" s="101">
        <v>3.3379708765550001E-7</v>
      </c>
    </row>
    <row r="1221" spans="2:23" x14ac:dyDescent="0.35">
      <c r="B1221" s="55" t="s">
        <v>110</v>
      </c>
      <c r="C1221" s="76" t="s">
        <v>133</v>
      </c>
      <c r="D1221" s="55" t="s">
        <v>68</v>
      </c>
      <c r="E1221" s="55" t="s">
        <v>182</v>
      </c>
      <c r="F1221" s="70">
        <v>341.4</v>
      </c>
      <c r="G1221" s="77">
        <v>58104</v>
      </c>
      <c r="H1221" s="77">
        <v>339.62</v>
      </c>
      <c r="I1221" s="77">
        <v>1</v>
      </c>
      <c r="J1221" s="77">
        <v>-15.0314918525363</v>
      </c>
      <c r="K1221" s="77">
        <v>2.9011433954971799E-2</v>
      </c>
      <c r="L1221" s="77">
        <v>-15.0314918730052</v>
      </c>
      <c r="M1221" s="77">
        <v>2.9011434033983801E-2</v>
      </c>
      <c r="N1221" s="77">
        <v>2.0468959859999999E-8</v>
      </c>
      <c r="O1221" s="77">
        <v>-7.9011971000000001E-11</v>
      </c>
      <c r="P1221" s="77">
        <v>4.82942E-13</v>
      </c>
      <c r="Q1221" s="77">
        <v>4.82942E-13</v>
      </c>
      <c r="R1221" s="77">
        <v>0</v>
      </c>
      <c r="S1221" s="77">
        <v>0</v>
      </c>
      <c r="T1221" s="77" t="s">
        <v>149</v>
      </c>
      <c r="U1221" s="105">
        <v>9.5303824500000003E-9</v>
      </c>
      <c r="V1221" s="105">
        <v>0</v>
      </c>
      <c r="W1221" s="101">
        <v>9.53036120446E-9</v>
      </c>
    </row>
    <row r="1222" spans="2:23" x14ac:dyDescent="0.35">
      <c r="B1222" s="55" t="s">
        <v>110</v>
      </c>
      <c r="C1222" s="76" t="s">
        <v>133</v>
      </c>
      <c r="D1222" s="55" t="s">
        <v>68</v>
      </c>
      <c r="E1222" s="55" t="s">
        <v>183</v>
      </c>
      <c r="F1222" s="70">
        <v>340.78</v>
      </c>
      <c r="G1222" s="77">
        <v>54050</v>
      </c>
      <c r="H1222" s="77">
        <v>341.64</v>
      </c>
      <c r="I1222" s="77">
        <v>1</v>
      </c>
      <c r="J1222" s="77">
        <v>69.932450647997698</v>
      </c>
      <c r="K1222" s="77">
        <v>8.6562693469333096E-2</v>
      </c>
      <c r="L1222" s="77">
        <v>69.932435864039405</v>
      </c>
      <c r="M1222" s="77">
        <v>8.6562656870040305E-2</v>
      </c>
      <c r="N1222" s="77">
        <v>1.478395834642E-5</v>
      </c>
      <c r="O1222" s="77">
        <v>3.6599292824E-8</v>
      </c>
      <c r="P1222" s="77">
        <v>1.0134675999999999E-11</v>
      </c>
      <c r="Q1222" s="77">
        <v>1.0134675000000001E-11</v>
      </c>
      <c r="R1222" s="77">
        <v>0</v>
      </c>
      <c r="S1222" s="77">
        <v>0</v>
      </c>
      <c r="T1222" s="77" t="s">
        <v>148</v>
      </c>
      <c r="U1222" s="105">
        <v>-2.2615947350200001E-7</v>
      </c>
      <c r="V1222" s="105">
        <v>0</v>
      </c>
      <c r="W1222" s="101">
        <v>-2.2615997766642999E-7</v>
      </c>
    </row>
    <row r="1223" spans="2:23" x14ac:dyDescent="0.35">
      <c r="B1223" s="55" t="s">
        <v>110</v>
      </c>
      <c r="C1223" s="76" t="s">
        <v>133</v>
      </c>
      <c r="D1223" s="55" t="s">
        <v>68</v>
      </c>
      <c r="E1223" s="55" t="s">
        <v>183</v>
      </c>
      <c r="F1223" s="70">
        <v>340.78</v>
      </c>
      <c r="G1223" s="77">
        <v>56000</v>
      </c>
      <c r="H1223" s="77">
        <v>343.27</v>
      </c>
      <c r="I1223" s="77">
        <v>1</v>
      </c>
      <c r="J1223" s="77">
        <v>36.453903522937097</v>
      </c>
      <c r="K1223" s="77">
        <v>0.128902046959782</v>
      </c>
      <c r="L1223" s="77">
        <v>36.4539123943077</v>
      </c>
      <c r="M1223" s="77">
        <v>0.128902109698631</v>
      </c>
      <c r="N1223" s="77">
        <v>-8.8713706047900005E-6</v>
      </c>
      <c r="O1223" s="77">
        <v>-6.2738848730000001E-8</v>
      </c>
      <c r="P1223" s="77">
        <v>-8.5322980000000004E-12</v>
      </c>
      <c r="Q1223" s="77">
        <v>-8.5322980000000004E-12</v>
      </c>
      <c r="R1223" s="77">
        <v>0</v>
      </c>
      <c r="S1223" s="77">
        <v>0</v>
      </c>
      <c r="T1223" s="77" t="s">
        <v>148</v>
      </c>
      <c r="U1223" s="105">
        <v>6.3145806907800004E-7</v>
      </c>
      <c r="V1223" s="105">
        <v>0</v>
      </c>
      <c r="W1223" s="101">
        <v>6.3145666140449002E-7</v>
      </c>
    </row>
    <row r="1224" spans="2:23" x14ac:dyDescent="0.35">
      <c r="B1224" s="55" t="s">
        <v>110</v>
      </c>
      <c r="C1224" s="76" t="s">
        <v>133</v>
      </c>
      <c r="D1224" s="55" t="s">
        <v>68</v>
      </c>
      <c r="E1224" s="55" t="s">
        <v>183</v>
      </c>
      <c r="F1224" s="70">
        <v>340.78</v>
      </c>
      <c r="G1224" s="77">
        <v>58450</v>
      </c>
      <c r="H1224" s="77">
        <v>339.04</v>
      </c>
      <c r="I1224" s="77">
        <v>1</v>
      </c>
      <c r="J1224" s="77">
        <v>-137.50764470688799</v>
      </c>
      <c r="K1224" s="77">
        <v>0.48367565318554101</v>
      </c>
      <c r="L1224" s="77">
        <v>-137.50763505933901</v>
      </c>
      <c r="M1224" s="77">
        <v>0.48367558531608701</v>
      </c>
      <c r="N1224" s="77">
        <v>-9.6475490041209993E-6</v>
      </c>
      <c r="O1224" s="77">
        <v>6.7869454241000001E-8</v>
      </c>
      <c r="P1224" s="77">
        <v>-7.5235970000000007E-12</v>
      </c>
      <c r="Q1224" s="77">
        <v>-7.5235970000000007E-12</v>
      </c>
      <c r="R1224" s="77">
        <v>0</v>
      </c>
      <c r="S1224" s="77">
        <v>0</v>
      </c>
      <c r="T1224" s="77" t="s">
        <v>148</v>
      </c>
      <c r="U1224" s="105">
        <v>6.2827709237759998E-6</v>
      </c>
      <c r="V1224" s="105">
        <v>0</v>
      </c>
      <c r="W1224" s="101">
        <v>6.2827569179525899E-6</v>
      </c>
    </row>
    <row r="1225" spans="2:23" x14ac:dyDescent="0.35">
      <c r="B1225" s="55" t="s">
        <v>110</v>
      </c>
      <c r="C1225" s="76" t="s">
        <v>133</v>
      </c>
      <c r="D1225" s="55" t="s">
        <v>68</v>
      </c>
      <c r="E1225" s="55" t="s">
        <v>184</v>
      </c>
      <c r="F1225" s="70">
        <v>339.39</v>
      </c>
      <c r="G1225" s="77">
        <v>53850</v>
      </c>
      <c r="H1225" s="77">
        <v>340.78</v>
      </c>
      <c r="I1225" s="77">
        <v>1</v>
      </c>
      <c r="J1225" s="77">
        <v>-9.2882381668840797</v>
      </c>
      <c r="K1225" s="77">
        <v>0</v>
      </c>
      <c r="L1225" s="77">
        <v>-9.2882370458091295</v>
      </c>
      <c r="M1225" s="77">
        <v>0</v>
      </c>
      <c r="N1225" s="77">
        <v>-1.121074957866E-6</v>
      </c>
      <c r="O1225" s="77">
        <v>0</v>
      </c>
      <c r="P1225" s="77">
        <v>-1.58551E-12</v>
      </c>
      <c r="Q1225" s="77">
        <v>-1.5855109999999999E-12</v>
      </c>
      <c r="R1225" s="77">
        <v>0</v>
      </c>
      <c r="S1225" s="77">
        <v>0</v>
      </c>
      <c r="T1225" s="77" t="s">
        <v>148</v>
      </c>
      <c r="U1225" s="105">
        <v>1.558294191434E-6</v>
      </c>
      <c r="V1225" s="105">
        <v>0</v>
      </c>
      <c r="W1225" s="101">
        <v>1.55829071761751E-6</v>
      </c>
    </row>
    <row r="1226" spans="2:23" x14ac:dyDescent="0.35">
      <c r="B1226" s="55" t="s">
        <v>110</v>
      </c>
      <c r="C1226" s="76" t="s">
        <v>133</v>
      </c>
      <c r="D1226" s="55" t="s">
        <v>68</v>
      </c>
      <c r="E1226" s="55" t="s">
        <v>184</v>
      </c>
      <c r="F1226" s="70">
        <v>339.39</v>
      </c>
      <c r="G1226" s="77">
        <v>53850</v>
      </c>
      <c r="H1226" s="77">
        <v>340.78</v>
      </c>
      <c r="I1226" s="77">
        <v>2</v>
      </c>
      <c r="J1226" s="77">
        <v>-21.483482172258999</v>
      </c>
      <c r="K1226" s="77">
        <v>0</v>
      </c>
      <c r="L1226" s="77">
        <v>-21.483479579238299</v>
      </c>
      <c r="M1226" s="77">
        <v>0</v>
      </c>
      <c r="N1226" s="77">
        <v>-2.5930206731809998E-6</v>
      </c>
      <c r="O1226" s="77">
        <v>0</v>
      </c>
      <c r="P1226" s="77">
        <v>-3.6630609999999997E-12</v>
      </c>
      <c r="Q1226" s="77">
        <v>-3.6630620000000003E-12</v>
      </c>
      <c r="R1226" s="77">
        <v>0</v>
      </c>
      <c r="S1226" s="77">
        <v>0</v>
      </c>
      <c r="T1226" s="77" t="s">
        <v>148</v>
      </c>
      <c r="U1226" s="105">
        <v>3.6042987357210001E-6</v>
      </c>
      <c r="V1226" s="105">
        <v>0</v>
      </c>
      <c r="W1226" s="101">
        <v>3.6042907008631E-6</v>
      </c>
    </row>
    <row r="1227" spans="2:23" x14ac:dyDescent="0.35">
      <c r="B1227" s="55" t="s">
        <v>110</v>
      </c>
      <c r="C1227" s="76" t="s">
        <v>133</v>
      </c>
      <c r="D1227" s="55" t="s">
        <v>68</v>
      </c>
      <c r="E1227" s="55" t="s">
        <v>184</v>
      </c>
      <c r="F1227" s="70">
        <v>339.39</v>
      </c>
      <c r="G1227" s="77">
        <v>58004</v>
      </c>
      <c r="H1227" s="77">
        <v>338.83</v>
      </c>
      <c r="I1227" s="77">
        <v>1</v>
      </c>
      <c r="J1227" s="77">
        <v>-10.850116856289</v>
      </c>
      <c r="K1227" s="77">
        <v>4.0026512170343101E-3</v>
      </c>
      <c r="L1227" s="77">
        <v>-10.8501184045478</v>
      </c>
      <c r="M1227" s="77">
        <v>4.0026523593520297E-3</v>
      </c>
      <c r="N1227" s="77">
        <v>1.5482587892299999E-6</v>
      </c>
      <c r="O1227" s="77">
        <v>-1.1423177190000001E-9</v>
      </c>
      <c r="P1227" s="77">
        <v>2.5845370000000001E-12</v>
      </c>
      <c r="Q1227" s="77">
        <v>2.5845370000000001E-12</v>
      </c>
      <c r="R1227" s="77">
        <v>0</v>
      </c>
      <c r="S1227" s="77">
        <v>0</v>
      </c>
      <c r="T1227" s="77" t="s">
        <v>148</v>
      </c>
      <c r="U1227" s="105">
        <v>4.7965356029299995E-7</v>
      </c>
      <c r="V1227" s="105">
        <v>0</v>
      </c>
      <c r="W1227" s="101">
        <v>4.7965249102863995E-7</v>
      </c>
    </row>
    <row r="1228" spans="2:23" x14ac:dyDescent="0.35">
      <c r="B1228" s="55" t="s">
        <v>110</v>
      </c>
      <c r="C1228" s="76" t="s">
        <v>133</v>
      </c>
      <c r="D1228" s="55" t="s">
        <v>68</v>
      </c>
      <c r="E1228" s="55" t="s">
        <v>185</v>
      </c>
      <c r="F1228" s="70">
        <v>341.83</v>
      </c>
      <c r="G1228" s="77">
        <v>54000</v>
      </c>
      <c r="H1228" s="77">
        <v>340.32</v>
      </c>
      <c r="I1228" s="77">
        <v>1</v>
      </c>
      <c r="J1228" s="77">
        <v>-35.125839236939697</v>
      </c>
      <c r="K1228" s="77">
        <v>7.4769769675219394E-2</v>
      </c>
      <c r="L1228" s="77">
        <v>-35.125835036247203</v>
      </c>
      <c r="M1228" s="77">
        <v>7.4769751791815303E-2</v>
      </c>
      <c r="N1228" s="77">
        <v>-4.2006924827480003E-6</v>
      </c>
      <c r="O1228" s="77">
        <v>1.7883404198000002E-8</v>
      </c>
      <c r="P1228" s="77">
        <v>-2.6693340000000002E-12</v>
      </c>
      <c r="Q1228" s="77">
        <v>-2.6693340000000002E-12</v>
      </c>
      <c r="R1228" s="77">
        <v>0</v>
      </c>
      <c r="S1228" s="77">
        <v>0</v>
      </c>
      <c r="T1228" s="77" t="s">
        <v>148</v>
      </c>
      <c r="U1228" s="105">
        <v>-2.4346356224899999E-7</v>
      </c>
      <c r="V1228" s="105">
        <v>0</v>
      </c>
      <c r="W1228" s="101">
        <v>-2.4346410498845002E-7</v>
      </c>
    </row>
    <row r="1229" spans="2:23" x14ac:dyDescent="0.35">
      <c r="B1229" s="55" t="s">
        <v>110</v>
      </c>
      <c r="C1229" s="76" t="s">
        <v>133</v>
      </c>
      <c r="D1229" s="55" t="s">
        <v>68</v>
      </c>
      <c r="E1229" s="55" t="s">
        <v>185</v>
      </c>
      <c r="F1229" s="70">
        <v>341.83</v>
      </c>
      <c r="G1229" s="77">
        <v>54850</v>
      </c>
      <c r="H1229" s="77">
        <v>342</v>
      </c>
      <c r="I1229" s="77">
        <v>1</v>
      </c>
      <c r="J1229" s="77">
        <v>28.403352042897399</v>
      </c>
      <c r="K1229" s="77">
        <v>6.3733282174548503E-3</v>
      </c>
      <c r="L1229" s="77">
        <v>28.403355035481599</v>
      </c>
      <c r="M1229" s="77">
        <v>6.3733295604457597E-3</v>
      </c>
      <c r="N1229" s="77">
        <v>-2.9925841082970001E-6</v>
      </c>
      <c r="O1229" s="77">
        <v>-1.342990907E-9</v>
      </c>
      <c r="P1229" s="77">
        <v>-1.2803699999999999E-12</v>
      </c>
      <c r="Q1229" s="77">
        <v>-1.2803710000000001E-12</v>
      </c>
      <c r="R1229" s="77">
        <v>0</v>
      </c>
      <c r="S1229" s="77">
        <v>0</v>
      </c>
      <c r="T1229" s="77" t="s">
        <v>149</v>
      </c>
      <c r="U1229" s="105">
        <v>4.9550562531999997E-8</v>
      </c>
      <c r="V1229" s="105">
        <v>0</v>
      </c>
      <c r="W1229" s="101">
        <v>4.9550452071749999E-8</v>
      </c>
    </row>
    <row r="1230" spans="2:23" x14ac:dyDescent="0.35">
      <c r="B1230" s="55" t="s">
        <v>110</v>
      </c>
      <c r="C1230" s="76" t="s">
        <v>133</v>
      </c>
      <c r="D1230" s="55" t="s">
        <v>68</v>
      </c>
      <c r="E1230" s="55" t="s">
        <v>131</v>
      </c>
      <c r="F1230" s="70">
        <v>340.32</v>
      </c>
      <c r="G1230" s="77">
        <v>54250</v>
      </c>
      <c r="H1230" s="77">
        <v>340.05</v>
      </c>
      <c r="I1230" s="77">
        <v>1</v>
      </c>
      <c r="J1230" s="77">
        <v>-35.813096229250903</v>
      </c>
      <c r="K1230" s="77">
        <v>1.7443058916748001E-2</v>
      </c>
      <c r="L1230" s="77">
        <v>-35.8130926725254</v>
      </c>
      <c r="M1230" s="77">
        <v>1.7443055452084199E-2</v>
      </c>
      <c r="N1230" s="77">
        <v>-3.5567255030069999E-6</v>
      </c>
      <c r="O1230" s="77">
        <v>3.464663823E-9</v>
      </c>
      <c r="P1230" s="77">
        <v>-1.452145E-12</v>
      </c>
      <c r="Q1230" s="77">
        <v>-1.452145E-12</v>
      </c>
      <c r="R1230" s="77">
        <v>0</v>
      </c>
      <c r="S1230" s="77">
        <v>0</v>
      </c>
      <c r="T1230" s="77" t="s">
        <v>148</v>
      </c>
      <c r="U1230" s="105">
        <v>2.1831077692E-7</v>
      </c>
      <c r="V1230" s="105">
        <v>0</v>
      </c>
      <c r="W1230" s="101">
        <v>2.1831029025221999E-7</v>
      </c>
    </row>
    <row r="1231" spans="2:23" x14ac:dyDescent="0.35">
      <c r="B1231" s="55" t="s">
        <v>110</v>
      </c>
      <c r="C1231" s="76" t="s">
        <v>133</v>
      </c>
      <c r="D1231" s="55" t="s">
        <v>68</v>
      </c>
      <c r="E1231" s="55" t="s">
        <v>186</v>
      </c>
      <c r="F1231" s="70">
        <v>341.64</v>
      </c>
      <c r="G1231" s="77">
        <v>54250</v>
      </c>
      <c r="H1231" s="77">
        <v>340.05</v>
      </c>
      <c r="I1231" s="77">
        <v>1</v>
      </c>
      <c r="J1231" s="77">
        <v>-31.005647311340201</v>
      </c>
      <c r="K1231" s="77">
        <v>5.7873279944751999E-2</v>
      </c>
      <c r="L1231" s="77">
        <v>-31.005649125647398</v>
      </c>
      <c r="M1231" s="77">
        <v>5.7873286717706099E-2</v>
      </c>
      <c r="N1231" s="77">
        <v>1.8143072322289999E-6</v>
      </c>
      <c r="O1231" s="77">
        <v>-6.7729541159999998E-9</v>
      </c>
      <c r="P1231" s="77">
        <v>1.6114750000000001E-12</v>
      </c>
      <c r="Q1231" s="77">
        <v>1.6114750000000001E-12</v>
      </c>
      <c r="R1231" s="77">
        <v>0</v>
      </c>
      <c r="S1231" s="77">
        <v>0</v>
      </c>
      <c r="T1231" s="77" t="s">
        <v>148</v>
      </c>
      <c r="U1231" s="105">
        <v>5.7622095359099995E-7</v>
      </c>
      <c r="V1231" s="105">
        <v>0</v>
      </c>
      <c r="W1231" s="101">
        <v>5.7621966905444005E-7</v>
      </c>
    </row>
    <row r="1232" spans="2:23" x14ac:dyDescent="0.35">
      <c r="B1232" s="55" t="s">
        <v>110</v>
      </c>
      <c r="C1232" s="76" t="s">
        <v>133</v>
      </c>
      <c r="D1232" s="55" t="s">
        <v>68</v>
      </c>
      <c r="E1232" s="55" t="s">
        <v>187</v>
      </c>
      <c r="F1232" s="70">
        <v>342.66</v>
      </c>
      <c r="G1232" s="77">
        <v>53550</v>
      </c>
      <c r="H1232" s="77">
        <v>342.31</v>
      </c>
      <c r="I1232" s="77">
        <v>1</v>
      </c>
      <c r="J1232" s="77">
        <v>-22.731945221656598</v>
      </c>
      <c r="K1232" s="77">
        <v>9.14632160401899E-3</v>
      </c>
      <c r="L1232" s="77">
        <v>-22.731940211291398</v>
      </c>
      <c r="M1232" s="77">
        <v>9.1463175721241304E-3</v>
      </c>
      <c r="N1232" s="77">
        <v>-5.0103652032840004E-6</v>
      </c>
      <c r="O1232" s="77">
        <v>4.031894852E-9</v>
      </c>
      <c r="P1232" s="77">
        <v>-4.1344289999999996E-12</v>
      </c>
      <c r="Q1232" s="77">
        <v>-4.134431E-12</v>
      </c>
      <c r="R1232" s="77">
        <v>0</v>
      </c>
      <c r="S1232" s="77">
        <v>0</v>
      </c>
      <c r="T1232" s="77" t="s">
        <v>148</v>
      </c>
      <c r="U1232" s="105">
        <v>-3.72764312613E-7</v>
      </c>
      <c r="V1232" s="105">
        <v>0</v>
      </c>
      <c r="W1232" s="101">
        <v>-3.7276514359525E-7</v>
      </c>
    </row>
    <row r="1233" spans="2:23" x14ac:dyDescent="0.35">
      <c r="B1233" s="55" t="s">
        <v>110</v>
      </c>
      <c r="C1233" s="76" t="s">
        <v>133</v>
      </c>
      <c r="D1233" s="55" t="s">
        <v>68</v>
      </c>
      <c r="E1233" s="55" t="s">
        <v>188</v>
      </c>
      <c r="F1233" s="70">
        <v>325.74</v>
      </c>
      <c r="G1233" s="77">
        <v>58200</v>
      </c>
      <c r="H1233" s="77">
        <v>337.58</v>
      </c>
      <c r="I1233" s="77">
        <v>1</v>
      </c>
      <c r="J1233" s="77">
        <v>105.859060116726</v>
      </c>
      <c r="K1233" s="77">
        <v>1.97228074714821</v>
      </c>
      <c r="L1233" s="77">
        <v>105.859066574861</v>
      </c>
      <c r="M1233" s="77">
        <v>1.9722809877937399</v>
      </c>
      <c r="N1233" s="77">
        <v>-6.4581344494390002E-6</v>
      </c>
      <c r="O1233" s="77">
        <v>-2.4064552642299999E-7</v>
      </c>
      <c r="P1233" s="77">
        <v>-4.0580559999999999E-12</v>
      </c>
      <c r="Q1233" s="77">
        <v>-4.0580550000000001E-12</v>
      </c>
      <c r="R1233" s="77">
        <v>0</v>
      </c>
      <c r="S1233" s="77">
        <v>0</v>
      </c>
      <c r="T1233" s="77" t="s">
        <v>149</v>
      </c>
      <c r="U1233" s="105">
        <v>-3.3481834119530002E-6</v>
      </c>
      <c r="V1233" s="105">
        <v>0</v>
      </c>
      <c r="W1233" s="101">
        <v>-3.3481908758676002E-6</v>
      </c>
    </row>
    <row r="1234" spans="2:23" x14ac:dyDescent="0.35">
      <c r="B1234" s="55" t="s">
        <v>110</v>
      </c>
      <c r="C1234" s="76" t="s">
        <v>133</v>
      </c>
      <c r="D1234" s="55" t="s">
        <v>68</v>
      </c>
      <c r="E1234" s="55" t="s">
        <v>189</v>
      </c>
      <c r="F1234" s="70">
        <v>341.74</v>
      </c>
      <c r="G1234" s="77">
        <v>53000</v>
      </c>
      <c r="H1234" s="77">
        <v>342.48</v>
      </c>
      <c r="I1234" s="77">
        <v>1</v>
      </c>
      <c r="J1234" s="77">
        <v>48.391023264107098</v>
      </c>
      <c r="K1234" s="77">
        <v>5.7886604796570602E-2</v>
      </c>
      <c r="L1234" s="77">
        <v>48.391031973799002</v>
      </c>
      <c r="M1234" s="77">
        <v>5.7886625634093899E-2</v>
      </c>
      <c r="N1234" s="77">
        <v>-8.7096918677249993E-6</v>
      </c>
      <c r="O1234" s="77">
        <v>-2.0837523264999999E-8</v>
      </c>
      <c r="P1234" s="77">
        <v>-7.2006459999999997E-12</v>
      </c>
      <c r="Q1234" s="77">
        <v>-7.2006470000000003E-12</v>
      </c>
      <c r="R1234" s="77">
        <v>0</v>
      </c>
      <c r="S1234" s="77">
        <v>0</v>
      </c>
      <c r="T1234" s="77" t="s">
        <v>149</v>
      </c>
      <c r="U1234" s="105">
        <v>-6.8355310208300005E-7</v>
      </c>
      <c r="V1234" s="105">
        <v>0</v>
      </c>
      <c r="W1234" s="101">
        <v>-6.8355462588899999E-7</v>
      </c>
    </row>
    <row r="1235" spans="2:23" x14ac:dyDescent="0.35">
      <c r="B1235" s="55" t="s">
        <v>110</v>
      </c>
      <c r="C1235" s="76" t="s">
        <v>133</v>
      </c>
      <c r="D1235" s="55" t="s">
        <v>68</v>
      </c>
      <c r="E1235" s="55" t="s">
        <v>190</v>
      </c>
      <c r="F1235" s="70">
        <v>343.27</v>
      </c>
      <c r="G1235" s="77">
        <v>56100</v>
      </c>
      <c r="H1235" s="77">
        <v>343.25</v>
      </c>
      <c r="I1235" s="77">
        <v>1</v>
      </c>
      <c r="J1235" s="77">
        <v>-1.70395870364179</v>
      </c>
      <c r="K1235" s="77">
        <v>2.22406205200693E-4</v>
      </c>
      <c r="L1235" s="77">
        <v>-1.7039498624874501</v>
      </c>
      <c r="M1235" s="77">
        <v>2.2240389725451901E-4</v>
      </c>
      <c r="N1235" s="77">
        <v>-8.8411543388429997E-6</v>
      </c>
      <c r="O1235" s="77">
        <v>2.3079461729999998E-9</v>
      </c>
      <c r="P1235" s="77">
        <v>-7.5332580000000006E-12</v>
      </c>
      <c r="Q1235" s="77">
        <v>-7.5332580000000006E-12</v>
      </c>
      <c r="R1235" s="77">
        <v>0</v>
      </c>
      <c r="S1235" s="77">
        <v>0</v>
      </c>
      <c r="T1235" s="77" t="s">
        <v>148</v>
      </c>
      <c r="U1235" s="105">
        <v>6.1540251671000005E-7</v>
      </c>
      <c r="V1235" s="105">
        <v>0</v>
      </c>
      <c r="W1235" s="101">
        <v>6.1540114482822001E-7</v>
      </c>
    </row>
    <row r="1236" spans="2:23" x14ac:dyDescent="0.35">
      <c r="B1236" s="55" t="s">
        <v>110</v>
      </c>
      <c r="C1236" s="76" t="s">
        <v>133</v>
      </c>
      <c r="D1236" s="55" t="s">
        <v>68</v>
      </c>
      <c r="E1236" s="55" t="s">
        <v>132</v>
      </c>
      <c r="F1236" s="70">
        <v>343.61</v>
      </c>
      <c r="G1236" s="77">
        <v>56100</v>
      </c>
      <c r="H1236" s="77">
        <v>343.25</v>
      </c>
      <c r="I1236" s="77">
        <v>1</v>
      </c>
      <c r="J1236" s="77">
        <v>-3.3567679630995402</v>
      </c>
      <c r="K1236" s="77">
        <v>9.3185459877416098E-4</v>
      </c>
      <c r="L1236" s="77">
        <v>-3.3567777774078702</v>
      </c>
      <c r="M1236" s="77">
        <v>9.3186004777857099E-4</v>
      </c>
      <c r="N1236" s="77">
        <v>9.8143083271380008E-6</v>
      </c>
      <c r="O1236" s="77">
        <v>-5.4490044100000001E-9</v>
      </c>
      <c r="P1236" s="77">
        <v>9.1010290000000007E-12</v>
      </c>
      <c r="Q1236" s="77">
        <v>9.1010290000000007E-12</v>
      </c>
      <c r="R1236" s="77">
        <v>0</v>
      </c>
      <c r="S1236" s="77">
        <v>0</v>
      </c>
      <c r="T1236" s="77" t="s">
        <v>148</v>
      </c>
      <c r="U1236" s="105">
        <v>1.661799413156E-6</v>
      </c>
      <c r="V1236" s="105">
        <v>0</v>
      </c>
      <c r="W1236" s="101">
        <v>1.66179570860121E-6</v>
      </c>
    </row>
    <row r="1237" spans="2:23" x14ac:dyDescent="0.35">
      <c r="B1237" s="55" t="s">
        <v>110</v>
      </c>
      <c r="C1237" s="76" t="s">
        <v>133</v>
      </c>
      <c r="D1237" s="55" t="s">
        <v>68</v>
      </c>
      <c r="E1237" s="55" t="s">
        <v>191</v>
      </c>
      <c r="F1237" s="70">
        <v>338.83</v>
      </c>
      <c r="G1237" s="77">
        <v>58054</v>
      </c>
      <c r="H1237" s="77">
        <v>339.42</v>
      </c>
      <c r="I1237" s="77">
        <v>1</v>
      </c>
      <c r="J1237" s="77">
        <v>13.943807820372999</v>
      </c>
      <c r="K1237" s="77">
        <v>1.09269534410701E-2</v>
      </c>
      <c r="L1237" s="77">
        <v>13.9438078649794</v>
      </c>
      <c r="M1237" s="77">
        <v>1.0926953510981E-2</v>
      </c>
      <c r="N1237" s="77">
        <v>-4.4606429660999998E-8</v>
      </c>
      <c r="O1237" s="77">
        <v>-6.9910941999999995E-11</v>
      </c>
      <c r="P1237" s="77">
        <v>8.5236300000000003E-13</v>
      </c>
      <c r="Q1237" s="77">
        <v>8.5236300000000003E-13</v>
      </c>
      <c r="R1237" s="77">
        <v>0</v>
      </c>
      <c r="S1237" s="77">
        <v>0</v>
      </c>
      <c r="T1237" s="77" t="s">
        <v>148</v>
      </c>
      <c r="U1237" s="105">
        <v>2.6092453870000002E-9</v>
      </c>
      <c r="V1237" s="105">
        <v>0</v>
      </c>
      <c r="W1237" s="101">
        <v>2.6092395703600001E-9</v>
      </c>
    </row>
    <row r="1238" spans="2:23" x14ac:dyDescent="0.35">
      <c r="B1238" s="55" t="s">
        <v>110</v>
      </c>
      <c r="C1238" s="76" t="s">
        <v>133</v>
      </c>
      <c r="D1238" s="55" t="s">
        <v>68</v>
      </c>
      <c r="E1238" s="55" t="s">
        <v>191</v>
      </c>
      <c r="F1238" s="70">
        <v>338.83</v>
      </c>
      <c r="G1238" s="77">
        <v>58104</v>
      </c>
      <c r="H1238" s="77">
        <v>339.62</v>
      </c>
      <c r="I1238" s="77">
        <v>1</v>
      </c>
      <c r="J1238" s="77">
        <v>11.365187740247899</v>
      </c>
      <c r="K1238" s="77">
        <v>1.15475738179746E-2</v>
      </c>
      <c r="L1238" s="77">
        <v>11.3651877661989</v>
      </c>
      <c r="M1238" s="77">
        <v>1.1547573870709701E-2</v>
      </c>
      <c r="N1238" s="77">
        <v>-2.5951048255000001E-8</v>
      </c>
      <c r="O1238" s="77">
        <v>-5.2735009999999999E-11</v>
      </c>
      <c r="P1238" s="77">
        <v>1.3645200000000001E-13</v>
      </c>
      <c r="Q1238" s="77">
        <v>1.36453E-13</v>
      </c>
      <c r="R1238" s="77">
        <v>0</v>
      </c>
      <c r="S1238" s="77">
        <v>0</v>
      </c>
      <c r="T1238" s="77" t="s">
        <v>148</v>
      </c>
      <c r="U1238" s="105">
        <v>2.612294505E-9</v>
      </c>
      <c r="V1238" s="105">
        <v>0</v>
      </c>
      <c r="W1238" s="101">
        <v>2.61228868156E-9</v>
      </c>
    </row>
    <row r="1239" spans="2:23" x14ac:dyDescent="0.35">
      <c r="B1239" s="55" t="s">
        <v>110</v>
      </c>
      <c r="C1239" s="76" t="s">
        <v>133</v>
      </c>
      <c r="D1239" s="55" t="s">
        <v>68</v>
      </c>
      <c r="E1239" s="55" t="s">
        <v>192</v>
      </c>
      <c r="F1239" s="70">
        <v>339.42</v>
      </c>
      <c r="G1239" s="77">
        <v>58104</v>
      </c>
      <c r="H1239" s="77">
        <v>339.62</v>
      </c>
      <c r="I1239" s="77">
        <v>1</v>
      </c>
      <c r="J1239" s="77">
        <v>7.0515140044647504</v>
      </c>
      <c r="K1239" s="77">
        <v>1.66077658182243E-3</v>
      </c>
      <c r="L1239" s="77">
        <v>7.0515139990476099</v>
      </c>
      <c r="M1239" s="77">
        <v>1.66077657927073E-3</v>
      </c>
      <c r="N1239" s="77">
        <v>5.4171445110000004E-9</v>
      </c>
      <c r="O1239" s="77">
        <v>2.5516980000000002E-12</v>
      </c>
      <c r="P1239" s="77">
        <v>-9.4720600000000007E-13</v>
      </c>
      <c r="Q1239" s="77">
        <v>-9.472049999999999E-13</v>
      </c>
      <c r="R1239" s="77">
        <v>0</v>
      </c>
      <c r="S1239" s="77">
        <v>0</v>
      </c>
      <c r="T1239" s="77" t="s">
        <v>148</v>
      </c>
      <c r="U1239" s="105">
        <v>-2.17076419E-10</v>
      </c>
      <c r="V1239" s="105">
        <v>0</v>
      </c>
      <c r="W1239" s="101">
        <v>-2.1707690291999999E-10</v>
      </c>
    </row>
    <row r="1240" spans="2:23" x14ac:dyDescent="0.35">
      <c r="B1240" s="55" t="s">
        <v>110</v>
      </c>
      <c r="C1240" s="76" t="s">
        <v>133</v>
      </c>
      <c r="D1240" s="55" t="s">
        <v>68</v>
      </c>
      <c r="E1240" s="55" t="s">
        <v>193</v>
      </c>
      <c r="F1240" s="70">
        <v>338.24</v>
      </c>
      <c r="G1240" s="77">
        <v>58200</v>
      </c>
      <c r="H1240" s="77">
        <v>337.58</v>
      </c>
      <c r="I1240" s="77">
        <v>1</v>
      </c>
      <c r="J1240" s="77">
        <v>-62.0504818790873</v>
      </c>
      <c r="K1240" s="77">
        <v>0.157475728128362</v>
      </c>
      <c r="L1240" s="77">
        <v>-62.0504882008576</v>
      </c>
      <c r="M1240" s="77">
        <v>0.15747576021595899</v>
      </c>
      <c r="N1240" s="77">
        <v>6.3217703183400002E-6</v>
      </c>
      <c r="O1240" s="77">
        <v>-3.2087597205999997E-8</v>
      </c>
      <c r="P1240" s="77">
        <v>3.5805279999999999E-12</v>
      </c>
      <c r="Q1240" s="77">
        <v>3.5805279999999999E-12</v>
      </c>
      <c r="R1240" s="77">
        <v>0</v>
      </c>
      <c r="S1240" s="77">
        <v>0</v>
      </c>
      <c r="T1240" s="77" t="s">
        <v>148</v>
      </c>
      <c r="U1240" s="105">
        <v>-6.6703515617859996E-6</v>
      </c>
      <c r="V1240" s="105">
        <v>0</v>
      </c>
      <c r="W1240" s="101">
        <v>-6.6703664316208502E-6</v>
      </c>
    </row>
    <row r="1241" spans="2:23" x14ac:dyDescent="0.35">
      <c r="B1241" s="55" t="s">
        <v>110</v>
      </c>
      <c r="C1241" s="76" t="s">
        <v>133</v>
      </c>
      <c r="D1241" s="55" t="s">
        <v>68</v>
      </c>
      <c r="E1241" s="55" t="s">
        <v>193</v>
      </c>
      <c r="F1241" s="70">
        <v>338.24</v>
      </c>
      <c r="G1241" s="77">
        <v>58300</v>
      </c>
      <c r="H1241" s="77">
        <v>338.93</v>
      </c>
      <c r="I1241" s="77">
        <v>1</v>
      </c>
      <c r="J1241" s="77">
        <v>35.873085909542098</v>
      </c>
      <c r="K1241" s="77">
        <v>4.8772687292321398E-2</v>
      </c>
      <c r="L1241" s="77">
        <v>35.873092550069103</v>
      </c>
      <c r="M1241" s="77">
        <v>4.8772705349110601E-2</v>
      </c>
      <c r="N1241" s="77">
        <v>-6.6405269449899999E-6</v>
      </c>
      <c r="O1241" s="77">
        <v>-1.8056789142000001E-8</v>
      </c>
      <c r="P1241" s="77">
        <v>-6.3453540000000001E-12</v>
      </c>
      <c r="Q1241" s="77">
        <v>-6.3453540000000001E-12</v>
      </c>
      <c r="R1241" s="77">
        <v>0</v>
      </c>
      <c r="S1241" s="77">
        <v>0</v>
      </c>
      <c r="T1241" s="77" t="s">
        <v>148</v>
      </c>
      <c r="U1241" s="105">
        <v>-1.5317943596850001E-6</v>
      </c>
      <c r="V1241" s="105">
        <v>0</v>
      </c>
      <c r="W1241" s="101">
        <v>-1.5317977744269301E-6</v>
      </c>
    </row>
    <row r="1242" spans="2:23" x14ac:dyDescent="0.35">
      <c r="B1242" s="55" t="s">
        <v>110</v>
      </c>
      <c r="C1242" s="76" t="s">
        <v>133</v>
      </c>
      <c r="D1242" s="55" t="s">
        <v>68</v>
      </c>
      <c r="E1242" s="55" t="s">
        <v>193</v>
      </c>
      <c r="F1242" s="70">
        <v>338.24</v>
      </c>
      <c r="G1242" s="77">
        <v>58500</v>
      </c>
      <c r="H1242" s="77">
        <v>338.1</v>
      </c>
      <c r="I1242" s="77">
        <v>1</v>
      </c>
      <c r="J1242" s="77">
        <v>0.74467032004520295</v>
      </c>
      <c r="K1242" s="77">
        <v>2.8835762048920001E-6</v>
      </c>
      <c r="L1242" s="77">
        <v>0.74466997622134201</v>
      </c>
      <c r="M1242" s="77">
        <v>2.8835735421249998E-6</v>
      </c>
      <c r="N1242" s="77">
        <v>3.43823861049E-7</v>
      </c>
      <c r="O1242" s="77">
        <v>2.662768E-12</v>
      </c>
      <c r="P1242" s="77">
        <v>-2.13083E-13</v>
      </c>
      <c r="Q1242" s="77">
        <v>-2.13083E-13</v>
      </c>
      <c r="R1242" s="77">
        <v>0</v>
      </c>
      <c r="S1242" s="77">
        <v>0</v>
      </c>
      <c r="T1242" s="77" t="s">
        <v>148</v>
      </c>
      <c r="U1242" s="105">
        <v>4.9035808734000002E-8</v>
      </c>
      <c r="V1242" s="105">
        <v>0</v>
      </c>
      <c r="W1242" s="101">
        <v>4.9035699421260001E-8</v>
      </c>
    </row>
    <row r="1243" spans="2:23" x14ac:dyDescent="0.35">
      <c r="B1243" s="55" t="s">
        <v>110</v>
      </c>
      <c r="C1243" s="76" t="s">
        <v>133</v>
      </c>
      <c r="D1243" s="55" t="s">
        <v>68</v>
      </c>
      <c r="E1243" s="55" t="s">
        <v>194</v>
      </c>
      <c r="F1243" s="70">
        <v>338.93</v>
      </c>
      <c r="G1243" s="77">
        <v>58305</v>
      </c>
      <c r="H1243" s="77">
        <v>338.93</v>
      </c>
      <c r="I1243" s="77">
        <v>1</v>
      </c>
      <c r="J1243" s="77">
        <v>17.5079711809759</v>
      </c>
      <c r="K1243" s="77">
        <v>0</v>
      </c>
      <c r="L1243" s="77">
        <v>17.507971180976</v>
      </c>
      <c r="M1243" s="77">
        <v>0</v>
      </c>
      <c r="N1243" s="77">
        <v>-1.05471E-13</v>
      </c>
      <c r="O1243" s="77">
        <v>0</v>
      </c>
      <c r="P1243" s="77">
        <v>-1.01582E-13</v>
      </c>
      <c r="Q1243" s="77">
        <v>-1.01582E-13</v>
      </c>
      <c r="R1243" s="77">
        <v>0</v>
      </c>
      <c r="S1243" s="77">
        <v>0</v>
      </c>
      <c r="T1243" s="77" t="s">
        <v>148</v>
      </c>
      <c r="U1243" s="105">
        <v>0</v>
      </c>
      <c r="V1243" s="105">
        <v>0</v>
      </c>
      <c r="W1243" s="101">
        <v>0</v>
      </c>
    </row>
    <row r="1244" spans="2:23" x14ac:dyDescent="0.35">
      <c r="B1244" s="55" t="s">
        <v>110</v>
      </c>
      <c r="C1244" s="76" t="s">
        <v>133</v>
      </c>
      <c r="D1244" s="55" t="s">
        <v>68</v>
      </c>
      <c r="E1244" s="55" t="s">
        <v>194</v>
      </c>
      <c r="F1244" s="70">
        <v>338.93</v>
      </c>
      <c r="G1244" s="77">
        <v>58350</v>
      </c>
      <c r="H1244" s="77">
        <v>339.87</v>
      </c>
      <c r="I1244" s="77">
        <v>1</v>
      </c>
      <c r="J1244" s="77">
        <v>28.043467300948102</v>
      </c>
      <c r="K1244" s="77">
        <v>5.2140710662594597E-2</v>
      </c>
      <c r="L1244" s="77">
        <v>28.043478977573798</v>
      </c>
      <c r="M1244" s="77">
        <v>5.2140754082880901E-2</v>
      </c>
      <c r="N1244" s="77">
        <v>-1.1676625699674999E-5</v>
      </c>
      <c r="O1244" s="77">
        <v>-4.3420286258000002E-8</v>
      </c>
      <c r="P1244" s="77">
        <v>-1.6596849E-11</v>
      </c>
      <c r="Q1244" s="77">
        <v>-1.6596847999999999E-11</v>
      </c>
      <c r="R1244" s="77">
        <v>0</v>
      </c>
      <c r="S1244" s="77">
        <v>0</v>
      </c>
      <c r="T1244" s="77" t="s">
        <v>148</v>
      </c>
      <c r="U1244" s="105">
        <v>-3.7608169981140001E-6</v>
      </c>
      <c r="V1244" s="105">
        <v>0</v>
      </c>
      <c r="W1244" s="101">
        <v>-3.7608253818891501E-6</v>
      </c>
    </row>
    <row r="1245" spans="2:23" x14ac:dyDescent="0.35">
      <c r="B1245" s="55" t="s">
        <v>110</v>
      </c>
      <c r="C1245" s="76" t="s">
        <v>133</v>
      </c>
      <c r="D1245" s="55" t="s">
        <v>68</v>
      </c>
      <c r="E1245" s="55" t="s">
        <v>194</v>
      </c>
      <c r="F1245" s="70">
        <v>338.93</v>
      </c>
      <c r="G1245" s="77">
        <v>58600</v>
      </c>
      <c r="H1245" s="77">
        <v>338.88</v>
      </c>
      <c r="I1245" s="77">
        <v>1</v>
      </c>
      <c r="J1245" s="77">
        <v>-20.519546509816301</v>
      </c>
      <c r="K1245" s="77">
        <v>1.6168388696390899E-3</v>
      </c>
      <c r="L1245" s="77">
        <v>-20.5195515770491</v>
      </c>
      <c r="M1245" s="77">
        <v>1.6168396681850001E-3</v>
      </c>
      <c r="N1245" s="77">
        <v>5.0672327972510002E-6</v>
      </c>
      <c r="O1245" s="77">
        <v>-7.9854590900000003E-10</v>
      </c>
      <c r="P1245" s="77">
        <v>7.0864999999999997E-12</v>
      </c>
      <c r="Q1245" s="77">
        <v>7.0864999999999997E-12</v>
      </c>
      <c r="R1245" s="77">
        <v>0</v>
      </c>
      <c r="S1245" s="77">
        <v>0</v>
      </c>
      <c r="T1245" s="77" t="s">
        <v>149</v>
      </c>
      <c r="U1245" s="105">
        <v>-1.7269561392E-8</v>
      </c>
      <c r="V1245" s="105">
        <v>0</v>
      </c>
      <c r="W1245" s="101">
        <v>-1.7269599890050002E-8</v>
      </c>
    </row>
    <row r="1246" spans="2:23" x14ac:dyDescent="0.35">
      <c r="B1246" s="55" t="s">
        <v>110</v>
      </c>
      <c r="C1246" s="76" t="s">
        <v>133</v>
      </c>
      <c r="D1246" s="55" t="s">
        <v>68</v>
      </c>
      <c r="E1246" s="55" t="s">
        <v>195</v>
      </c>
      <c r="F1246" s="70">
        <v>338.93</v>
      </c>
      <c r="G1246" s="77">
        <v>58300</v>
      </c>
      <c r="H1246" s="77">
        <v>338.93</v>
      </c>
      <c r="I1246" s="77">
        <v>2</v>
      </c>
      <c r="J1246" s="77">
        <v>-10.789928819024601</v>
      </c>
      <c r="K1246" s="77">
        <v>0</v>
      </c>
      <c r="L1246" s="77">
        <v>-10.7899288190247</v>
      </c>
      <c r="M1246" s="77">
        <v>0</v>
      </c>
      <c r="N1246" s="77">
        <v>7.3552000000000006E-14</v>
      </c>
      <c r="O1246" s="77">
        <v>0</v>
      </c>
      <c r="P1246" s="77">
        <v>7.2204999999999994E-14</v>
      </c>
      <c r="Q1246" s="77">
        <v>7.2203999999999997E-14</v>
      </c>
      <c r="R1246" s="77">
        <v>0</v>
      </c>
      <c r="S1246" s="77">
        <v>0</v>
      </c>
      <c r="T1246" s="77" t="s">
        <v>148</v>
      </c>
      <c r="U1246" s="105">
        <v>0</v>
      </c>
      <c r="V1246" s="105">
        <v>0</v>
      </c>
      <c r="W1246" s="101">
        <v>0</v>
      </c>
    </row>
    <row r="1247" spans="2:23" x14ac:dyDescent="0.35">
      <c r="B1247" s="55" t="s">
        <v>110</v>
      </c>
      <c r="C1247" s="76" t="s">
        <v>133</v>
      </c>
      <c r="D1247" s="55" t="s">
        <v>68</v>
      </c>
      <c r="E1247" s="55" t="s">
        <v>196</v>
      </c>
      <c r="F1247" s="70">
        <v>339.04</v>
      </c>
      <c r="G1247" s="77">
        <v>58500</v>
      </c>
      <c r="H1247" s="77">
        <v>338.1</v>
      </c>
      <c r="I1247" s="77">
        <v>1</v>
      </c>
      <c r="J1247" s="77">
        <v>-137.88351617490801</v>
      </c>
      <c r="K1247" s="77">
        <v>0.26806728286186199</v>
      </c>
      <c r="L1247" s="77">
        <v>-137.88350647456599</v>
      </c>
      <c r="M1247" s="77">
        <v>0.26806724514387698</v>
      </c>
      <c r="N1247" s="77">
        <v>-9.7003418408899998E-6</v>
      </c>
      <c r="O1247" s="77">
        <v>3.7717984855000002E-8</v>
      </c>
      <c r="P1247" s="77">
        <v>-7.0056440000000003E-12</v>
      </c>
      <c r="Q1247" s="77">
        <v>-7.0056440000000003E-12</v>
      </c>
      <c r="R1247" s="77">
        <v>0</v>
      </c>
      <c r="S1247" s="77">
        <v>0</v>
      </c>
      <c r="T1247" s="77" t="s">
        <v>148</v>
      </c>
      <c r="U1247" s="105">
        <v>3.6518568019899999E-6</v>
      </c>
      <c r="V1247" s="105">
        <v>0</v>
      </c>
      <c r="W1247" s="101">
        <v>3.6518486611136101E-6</v>
      </c>
    </row>
    <row r="1248" spans="2:23" x14ac:dyDescent="0.35">
      <c r="B1248" s="55" t="s">
        <v>110</v>
      </c>
      <c r="C1248" s="76" t="s">
        <v>133</v>
      </c>
      <c r="D1248" s="55" t="s">
        <v>68</v>
      </c>
      <c r="E1248" s="55" t="s">
        <v>197</v>
      </c>
      <c r="F1248" s="70">
        <v>338.1</v>
      </c>
      <c r="G1248" s="77">
        <v>58600</v>
      </c>
      <c r="H1248" s="77">
        <v>338.88</v>
      </c>
      <c r="I1248" s="77">
        <v>1</v>
      </c>
      <c r="J1248" s="77">
        <v>27.6617391051251</v>
      </c>
      <c r="K1248" s="77">
        <v>3.4968351731624298E-2</v>
      </c>
      <c r="L1248" s="77">
        <v>27.661744179168799</v>
      </c>
      <c r="M1248" s="77">
        <v>3.4968364560243798E-2</v>
      </c>
      <c r="N1248" s="77">
        <v>-5.0740437462779997E-6</v>
      </c>
      <c r="O1248" s="77">
        <v>-1.2828619486999999E-8</v>
      </c>
      <c r="P1248" s="77">
        <v>-4.582244E-12</v>
      </c>
      <c r="Q1248" s="77">
        <v>-4.582244E-12</v>
      </c>
      <c r="R1248" s="77">
        <v>0</v>
      </c>
      <c r="S1248" s="77">
        <v>0</v>
      </c>
      <c r="T1248" s="77" t="s">
        <v>149</v>
      </c>
      <c r="U1248" s="105">
        <v>-3.8460528813700002E-7</v>
      </c>
      <c r="V1248" s="105">
        <v>0</v>
      </c>
      <c r="W1248" s="101">
        <v>-3.8460614551565999E-7</v>
      </c>
    </row>
    <row r="1249" spans="2:23" x14ac:dyDescent="0.35">
      <c r="B1249" s="55" t="s">
        <v>110</v>
      </c>
      <c r="C1249" s="76" t="s">
        <v>111</v>
      </c>
      <c r="D1249" s="55" t="s">
        <v>69</v>
      </c>
      <c r="E1249" s="55" t="s">
        <v>112</v>
      </c>
      <c r="F1249" s="70">
        <v>330.94</v>
      </c>
      <c r="G1249" s="77">
        <v>50050</v>
      </c>
      <c r="H1249" s="77">
        <v>330.94</v>
      </c>
      <c r="I1249" s="77">
        <v>1</v>
      </c>
      <c r="J1249" s="77">
        <v>1.4832303299677099E-4</v>
      </c>
      <c r="K1249" s="77">
        <v>4.0259489999999997E-12</v>
      </c>
      <c r="L1249" s="77">
        <v>-5.92178429979E-5</v>
      </c>
      <c r="M1249" s="77">
        <v>6.4173599999999996E-13</v>
      </c>
      <c r="N1249" s="77">
        <v>2.0754087599467199E-4</v>
      </c>
      <c r="O1249" s="77">
        <v>3.3842129999999999E-12</v>
      </c>
      <c r="P1249" s="77">
        <v>-4.5210258999999999E-11</v>
      </c>
      <c r="Q1249" s="77">
        <v>-4.5210257999999999E-11</v>
      </c>
      <c r="R1249" s="77">
        <v>0</v>
      </c>
      <c r="S1249" s="77">
        <v>0</v>
      </c>
      <c r="T1249" s="77" t="s">
        <v>127</v>
      </c>
      <c r="U1249" s="105">
        <v>1.1200268719999999E-9</v>
      </c>
      <c r="V1249" s="105">
        <v>0</v>
      </c>
      <c r="W1249" s="101">
        <v>1.12003385903E-9</v>
      </c>
    </row>
    <row r="1250" spans="2:23" x14ac:dyDescent="0.35">
      <c r="B1250" s="55" t="s">
        <v>110</v>
      </c>
      <c r="C1250" s="76" t="s">
        <v>111</v>
      </c>
      <c r="D1250" s="55" t="s">
        <v>69</v>
      </c>
      <c r="E1250" s="55" t="s">
        <v>128</v>
      </c>
      <c r="F1250" s="70">
        <v>346.26</v>
      </c>
      <c r="G1250" s="77">
        <v>56050</v>
      </c>
      <c r="H1250" s="77">
        <v>345.13</v>
      </c>
      <c r="I1250" s="77">
        <v>1</v>
      </c>
      <c r="J1250" s="77">
        <v>-44.724396932869404</v>
      </c>
      <c r="K1250" s="77">
        <v>6.4008693792283494E-2</v>
      </c>
      <c r="L1250" s="77">
        <v>-44.724377361090497</v>
      </c>
      <c r="M1250" s="77">
        <v>6.4008637770791299E-2</v>
      </c>
      <c r="N1250" s="77">
        <v>-1.9571778869797999E-5</v>
      </c>
      <c r="O1250" s="77">
        <v>5.6021492187E-8</v>
      </c>
      <c r="P1250" s="77">
        <v>1.3203345000000001E-11</v>
      </c>
      <c r="Q1250" s="77">
        <v>1.3203345000000001E-11</v>
      </c>
      <c r="R1250" s="77">
        <v>0</v>
      </c>
      <c r="S1250" s="77">
        <v>0</v>
      </c>
      <c r="T1250" s="77" t="s">
        <v>127</v>
      </c>
      <c r="U1250" s="105">
        <v>-2.6680209022650001E-6</v>
      </c>
      <c r="V1250" s="105">
        <v>0</v>
      </c>
      <c r="W1250" s="101">
        <v>-2.6680042584371699E-6</v>
      </c>
    </row>
    <row r="1251" spans="2:23" x14ac:dyDescent="0.35">
      <c r="B1251" s="55" t="s">
        <v>110</v>
      </c>
      <c r="C1251" s="76" t="s">
        <v>111</v>
      </c>
      <c r="D1251" s="55" t="s">
        <v>69</v>
      </c>
      <c r="E1251" s="55" t="s">
        <v>114</v>
      </c>
      <c r="F1251" s="70">
        <v>330.94</v>
      </c>
      <c r="G1251" s="77">
        <v>51450</v>
      </c>
      <c r="H1251" s="77">
        <v>339.83</v>
      </c>
      <c r="I1251" s="77">
        <v>10</v>
      </c>
      <c r="J1251" s="77">
        <v>57.582396518876699</v>
      </c>
      <c r="K1251" s="77">
        <v>0.57826372861668496</v>
      </c>
      <c r="L1251" s="77">
        <v>57.582368461313898</v>
      </c>
      <c r="M1251" s="77">
        <v>0.57826316508797204</v>
      </c>
      <c r="N1251" s="77">
        <v>2.8057562762029E-5</v>
      </c>
      <c r="O1251" s="77">
        <v>5.6352871319000003E-7</v>
      </c>
      <c r="P1251" s="77">
        <v>-6.9388780000000001E-12</v>
      </c>
      <c r="Q1251" s="77">
        <v>-6.9388789999999998E-12</v>
      </c>
      <c r="R1251" s="77">
        <v>0</v>
      </c>
      <c r="S1251" s="77">
        <v>0</v>
      </c>
      <c r="T1251" s="77" t="s">
        <v>129</v>
      </c>
      <c r="U1251" s="105">
        <v>-6.0432655481264E-5</v>
      </c>
      <c r="V1251" s="105">
        <v>0</v>
      </c>
      <c r="W1251" s="101">
        <v>-6.0432278486198999E-5</v>
      </c>
    </row>
    <row r="1252" spans="2:23" x14ac:dyDescent="0.35">
      <c r="B1252" s="55" t="s">
        <v>110</v>
      </c>
      <c r="C1252" s="76" t="s">
        <v>111</v>
      </c>
      <c r="D1252" s="55" t="s">
        <v>69</v>
      </c>
      <c r="E1252" s="55" t="s">
        <v>130</v>
      </c>
      <c r="F1252" s="70">
        <v>339.83</v>
      </c>
      <c r="G1252" s="77">
        <v>54000</v>
      </c>
      <c r="H1252" s="77">
        <v>341.62</v>
      </c>
      <c r="I1252" s="77">
        <v>10</v>
      </c>
      <c r="J1252" s="77">
        <v>36.687369218170303</v>
      </c>
      <c r="K1252" s="77">
        <v>6.4390872797592896E-2</v>
      </c>
      <c r="L1252" s="77">
        <v>36.687341491037103</v>
      </c>
      <c r="M1252" s="77">
        <v>6.4390775468529698E-2</v>
      </c>
      <c r="N1252" s="77">
        <v>2.7727133294908E-5</v>
      </c>
      <c r="O1252" s="77">
        <v>9.732906319E-8</v>
      </c>
      <c r="P1252" s="77">
        <v>-6.4196039999999997E-12</v>
      </c>
      <c r="Q1252" s="77">
        <v>-6.4196050000000003E-12</v>
      </c>
      <c r="R1252" s="77">
        <v>0</v>
      </c>
      <c r="S1252" s="77">
        <v>0</v>
      </c>
      <c r="T1252" s="77" t="s">
        <v>129</v>
      </c>
      <c r="U1252" s="105">
        <v>-1.646912354247E-5</v>
      </c>
      <c r="V1252" s="105">
        <v>0</v>
      </c>
      <c r="W1252" s="101">
        <v>-1.6469020803673401E-5</v>
      </c>
    </row>
    <row r="1253" spans="2:23" x14ac:dyDescent="0.35">
      <c r="B1253" s="55" t="s">
        <v>110</v>
      </c>
      <c r="C1253" s="76" t="s">
        <v>111</v>
      </c>
      <c r="D1253" s="55" t="s">
        <v>69</v>
      </c>
      <c r="E1253" s="55" t="s">
        <v>131</v>
      </c>
      <c r="F1253" s="70">
        <v>341.62</v>
      </c>
      <c r="G1253" s="77">
        <v>56100</v>
      </c>
      <c r="H1253" s="77">
        <v>344.75</v>
      </c>
      <c r="I1253" s="77">
        <v>10</v>
      </c>
      <c r="J1253" s="77">
        <v>18.104070004930399</v>
      </c>
      <c r="K1253" s="77">
        <v>5.9914043715897203E-2</v>
      </c>
      <c r="L1253" s="77">
        <v>18.1040411132009</v>
      </c>
      <c r="M1253" s="77">
        <v>5.9913852486083899E-2</v>
      </c>
      <c r="N1253" s="77">
        <v>2.8891729503267E-5</v>
      </c>
      <c r="O1253" s="77">
        <v>1.9122981327800001E-7</v>
      </c>
      <c r="P1253" s="77">
        <v>-9.0212690000000006E-12</v>
      </c>
      <c r="Q1253" s="77">
        <v>-9.0212690000000006E-12</v>
      </c>
      <c r="R1253" s="77">
        <v>0</v>
      </c>
      <c r="S1253" s="77">
        <v>0</v>
      </c>
      <c r="T1253" s="77" t="s">
        <v>129</v>
      </c>
      <c r="U1253" s="105">
        <v>-2.4803909875460999E-5</v>
      </c>
      <c r="V1253" s="105">
        <v>0</v>
      </c>
      <c r="W1253" s="101">
        <v>-2.4803755142038401E-5</v>
      </c>
    </row>
    <row r="1254" spans="2:23" x14ac:dyDescent="0.35">
      <c r="B1254" s="55" t="s">
        <v>110</v>
      </c>
      <c r="C1254" s="76" t="s">
        <v>111</v>
      </c>
      <c r="D1254" s="55" t="s">
        <v>69</v>
      </c>
      <c r="E1254" s="55" t="s">
        <v>132</v>
      </c>
      <c r="F1254" s="70">
        <v>345.13</v>
      </c>
      <c r="G1254" s="77">
        <v>56100</v>
      </c>
      <c r="H1254" s="77">
        <v>344.75</v>
      </c>
      <c r="I1254" s="77">
        <v>10</v>
      </c>
      <c r="J1254" s="77">
        <v>-3.3004390373716501</v>
      </c>
      <c r="K1254" s="77">
        <v>7.8102077508546001E-4</v>
      </c>
      <c r="L1254" s="77">
        <v>-3.3004129892047001</v>
      </c>
      <c r="M1254" s="77">
        <v>7.8100844698060696E-4</v>
      </c>
      <c r="N1254" s="77">
        <v>-2.6048166947012999E-5</v>
      </c>
      <c r="O1254" s="77">
        <v>1.2328104853E-8</v>
      </c>
      <c r="P1254" s="77">
        <v>8.8351119999999994E-12</v>
      </c>
      <c r="Q1254" s="77">
        <v>8.8351119999999994E-12</v>
      </c>
      <c r="R1254" s="77">
        <v>0</v>
      </c>
      <c r="S1254" s="77">
        <v>0</v>
      </c>
      <c r="T1254" s="77" t="s">
        <v>129</v>
      </c>
      <c r="U1254" s="105">
        <v>-5.6458469518060001E-6</v>
      </c>
      <c r="V1254" s="105">
        <v>0</v>
      </c>
      <c r="W1254" s="101">
        <v>-5.6458117315029797E-6</v>
      </c>
    </row>
    <row r="1255" spans="2:23" x14ac:dyDescent="0.35">
      <c r="B1255" s="55" t="s">
        <v>110</v>
      </c>
      <c r="C1255" s="76" t="s">
        <v>133</v>
      </c>
      <c r="D1255" s="55" t="s">
        <v>69</v>
      </c>
      <c r="E1255" s="55" t="s">
        <v>134</v>
      </c>
      <c r="F1255" s="70">
        <v>328.38</v>
      </c>
      <c r="G1255" s="77">
        <v>50000</v>
      </c>
      <c r="H1255" s="77">
        <v>328.38</v>
      </c>
      <c r="I1255" s="77">
        <v>1</v>
      </c>
      <c r="J1255" s="77">
        <v>3.7730999999999998E-13</v>
      </c>
      <c r="K1255" s="77">
        <v>0</v>
      </c>
      <c r="L1255" s="77">
        <v>2.0484800000000001E-13</v>
      </c>
      <c r="M1255" s="77">
        <v>0</v>
      </c>
      <c r="N1255" s="77">
        <v>1.72462E-13</v>
      </c>
      <c r="O1255" s="77">
        <v>0</v>
      </c>
      <c r="P1255" s="77">
        <v>1.70629E-13</v>
      </c>
      <c r="Q1255" s="77">
        <v>1.70629E-13</v>
      </c>
      <c r="R1255" s="77">
        <v>0</v>
      </c>
      <c r="S1255" s="77">
        <v>0</v>
      </c>
      <c r="T1255" s="77" t="s">
        <v>135</v>
      </c>
      <c r="U1255" s="105">
        <v>0</v>
      </c>
      <c r="V1255" s="105">
        <v>0</v>
      </c>
      <c r="W1255" s="101">
        <v>0</v>
      </c>
    </row>
    <row r="1256" spans="2:23" x14ac:dyDescent="0.35">
      <c r="B1256" s="55" t="s">
        <v>110</v>
      </c>
      <c r="C1256" s="76" t="s">
        <v>133</v>
      </c>
      <c r="D1256" s="55" t="s">
        <v>69</v>
      </c>
      <c r="E1256" s="55" t="s">
        <v>136</v>
      </c>
      <c r="F1256" s="70">
        <v>342.98</v>
      </c>
      <c r="G1256" s="77">
        <v>56050</v>
      </c>
      <c r="H1256" s="77">
        <v>345.13</v>
      </c>
      <c r="I1256" s="77">
        <v>1</v>
      </c>
      <c r="J1256" s="77">
        <v>64.170855434831907</v>
      </c>
      <c r="K1256" s="77">
        <v>0.20589493436190401</v>
      </c>
      <c r="L1256" s="77">
        <v>64.170888832867902</v>
      </c>
      <c r="M1256" s="77">
        <v>0.20589514868001399</v>
      </c>
      <c r="N1256" s="77">
        <v>-3.3398036036746999E-5</v>
      </c>
      <c r="O1256" s="77">
        <v>-2.1431811000400001E-7</v>
      </c>
      <c r="P1256" s="77">
        <v>3.8524800000000002E-12</v>
      </c>
      <c r="Q1256" s="77">
        <v>3.8524800000000002E-12</v>
      </c>
      <c r="R1256" s="77">
        <v>0</v>
      </c>
      <c r="S1256" s="77">
        <v>0</v>
      </c>
      <c r="T1256" s="77" t="s">
        <v>135</v>
      </c>
      <c r="U1256" s="105">
        <v>-1.9893852583430001E-6</v>
      </c>
      <c r="V1256" s="105">
        <v>0</v>
      </c>
      <c r="W1256" s="101">
        <v>-1.98937284802578E-6</v>
      </c>
    </row>
    <row r="1257" spans="2:23" x14ac:dyDescent="0.35">
      <c r="B1257" s="55" t="s">
        <v>110</v>
      </c>
      <c r="C1257" s="76" t="s">
        <v>133</v>
      </c>
      <c r="D1257" s="55" t="s">
        <v>69</v>
      </c>
      <c r="E1257" s="55" t="s">
        <v>146</v>
      </c>
      <c r="F1257" s="70">
        <v>341.97</v>
      </c>
      <c r="G1257" s="77">
        <v>58350</v>
      </c>
      <c r="H1257" s="77">
        <v>341.4</v>
      </c>
      <c r="I1257" s="77">
        <v>1</v>
      </c>
      <c r="J1257" s="77">
        <v>-19.4465357887712</v>
      </c>
      <c r="K1257" s="77">
        <v>2.6925544097897901E-2</v>
      </c>
      <c r="L1257" s="77">
        <v>-19.446504091792601</v>
      </c>
      <c r="M1257" s="77">
        <v>2.6925456323117901E-2</v>
      </c>
      <c r="N1257" s="77">
        <v>-3.1696978608497998E-5</v>
      </c>
      <c r="O1257" s="77">
        <v>8.7774779940999999E-8</v>
      </c>
      <c r="P1257" s="77">
        <v>1.6523957000000001E-11</v>
      </c>
      <c r="Q1257" s="77">
        <v>1.6523957999999999E-11</v>
      </c>
      <c r="R1257" s="77">
        <v>0</v>
      </c>
      <c r="S1257" s="77">
        <v>0</v>
      </c>
      <c r="T1257" s="77" t="s">
        <v>135</v>
      </c>
      <c r="U1257" s="105">
        <v>1.219807142369E-5</v>
      </c>
      <c r="V1257" s="105">
        <v>0</v>
      </c>
      <c r="W1257" s="101">
        <v>1.21981475185213E-5</v>
      </c>
    </row>
    <row r="1258" spans="2:23" x14ac:dyDescent="0.35">
      <c r="B1258" s="55" t="s">
        <v>110</v>
      </c>
      <c r="C1258" s="76" t="s">
        <v>133</v>
      </c>
      <c r="D1258" s="55" t="s">
        <v>69</v>
      </c>
      <c r="E1258" s="55" t="s">
        <v>147</v>
      </c>
      <c r="F1258" s="70">
        <v>328.38</v>
      </c>
      <c r="G1258" s="77">
        <v>50050</v>
      </c>
      <c r="H1258" s="77">
        <v>330.94</v>
      </c>
      <c r="I1258" s="77">
        <v>1</v>
      </c>
      <c r="J1258" s="77">
        <v>71.723165181129602</v>
      </c>
      <c r="K1258" s="77">
        <v>0.29784989932641698</v>
      </c>
      <c r="L1258" s="77">
        <v>71.723186335586107</v>
      </c>
      <c r="M1258" s="77">
        <v>0.297850075025681</v>
      </c>
      <c r="N1258" s="77">
        <v>-2.1154456553152002E-5</v>
      </c>
      <c r="O1258" s="77">
        <v>-1.7569926446899999E-7</v>
      </c>
      <c r="P1258" s="77">
        <v>4.5534229999999999E-12</v>
      </c>
      <c r="Q1258" s="77">
        <v>4.5534239999999997E-12</v>
      </c>
      <c r="R1258" s="77">
        <v>0</v>
      </c>
      <c r="S1258" s="77">
        <v>0</v>
      </c>
      <c r="T1258" s="77" t="s">
        <v>148</v>
      </c>
      <c r="U1258" s="105">
        <v>-3.7656107488060002E-6</v>
      </c>
      <c r="V1258" s="105">
        <v>0</v>
      </c>
      <c r="W1258" s="101">
        <v>-3.7655872579192E-6</v>
      </c>
    </row>
    <row r="1259" spans="2:23" x14ac:dyDescent="0.35">
      <c r="B1259" s="55" t="s">
        <v>110</v>
      </c>
      <c r="C1259" s="76" t="s">
        <v>133</v>
      </c>
      <c r="D1259" s="55" t="s">
        <v>69</v>
      </c>
      <c r="E1259" s="55" t="s">
        <v>147</v>
      </c>
      <c r="F1259" s="70">
        <v>328.38</v>
      </c>
      <c r="G1259" s="77">
        <v>51150</v>
      </c>
      <c r="H1259" s="77">
        <v>325.2</v>
      </c>
      <c r="I1259" s="77">
        <v>1</v>
      </c>
      <c r="J1259" s="77">
        <v>-142.55421997938299</v>
      </c>
      <c r="K1259" s="77">
        <v>0.71125969718756399</v>
      </c>
      <c r="L1259" s="77">
        <v>-142.554241328209</v>
      </c>
      <c r="M1259" s="77">
        <v>0.71125991022313895</v>
      </c>
      <c r="N1259" s="77">
        <v>2.1348825218759001E-5</v>
      </c>
      <c r="O1259" s="77">
        <v>-2.13035574858E-7</v>
      </c>
      <c r="P1259" s="77">
        <v>-4.1556459999999997E-12</v>
      </c>
      <c r="Q1259" s="77">
        <v>-4.1556470000000003E-12</v>
      </c>
      <c r="R1259" s="77">
        <v>0</v>
      </c>
      <c r="S1259" s="77">
        <v>0</v>
      </c>
      <c r="T1259" s="77" t="s">
        <v>148</v>
      </c>
      <c r="U1259" s="105">
        <v>-1.7286313121730001E-6</v>
      </c>
      <c r="V1259" s="105">
        <v>0</v>
      </c>
      <c r="W1259" s="101">
        <v>-1.7286205285086299E-6</v>
      </c>
    </row>
    <row r="1260" spans="2:23" x14ac:dyDescent="0.35">
      <c r="B1260" s="55" t="s">
        <v>110</v>
      </c>
      <c r="C1260" s="76" t="s">
        <v>133</v>
      </c>
      <c r="D1260" s="55" t="s">
        <v>69</v>
      </c>
      <c r="E1260" s="55" t="s">
        <v>147</v>
      </c>
      <c r="F1260" s="70">
        <v>328.38</v>
      </c>
      <c r="G1260" s="77">
        <v>51200</v>
      </c>
      <c r="H1260" s="77">
        <v>328.38</v>
      </c>
      <c r="I1260" s="77">
        <v>1</v>
      </c>
      <c r="J1260" s="77">
        <v>7.4336800000000005E-13</v>
      </c>
      <c r="K1260" s="77">
        <v>0</v>
      </c>
      <c r="L1260" s="77">
        <v>6.1019500000000001E-13</v>
      </c>
      <c r="M1260" s="77">
        <v>0</v>
      </c>
      <c r="N1260" s="77">
        <v>1.33172E-13</v>
      </c>
      <c r="O1260" s="77">
        <v>0</v>
      </c>
      <c r="P1260" s="77">
        <v>1.3350699999999999E-13</v>
      </c>
      <c r="Q1260" s="77">
        <v>1.3350699999999999E-13</v>
      </c>
      <c r="R1260" s="77">
        <v>0</v>
      </c>
      <c r="S1260" s="77">
        <v>0</v>
      </c>
      <c r="T1260" s="77" t="s">
        <v>149</v>
      </c>
      <c r="U1260" s="105">
        <v>0</v>
      </c>
      <c r="V1260" s="105">
        <v>0</v>
      </c>
      <c r="W1260" s="101">
        <v>0</v>
      </c>
    </row>
    <row r="1261" spans="2:23" x14ac:dyDescent="0.35">
      <c r="B1261" s="55" t="s">
        <v>110</v>
      </c>
      <c r="C1261" s="76" t="s">
        <v>133</v>
      </c>
      <c r="D1261" s="55" t="s">
        <v>69</v>
      </c>
      <c r="E1261" s="55" t="s">
        <v>114</v>
      </c>
      <c r="F1261" s="70">
        <v>330.94</v>
      </c>
      <c r="G1261" s="77">
        <v>50054</v>
      </c>
      <c r="H1261" s="77">
        <v>330.94</v>
      </c>
      <c r="I1261" s="77">
        <v>1</v>
      </c>
      <c r="J1261" s="77">
        <v>67.126200834985497</v>
      </c>
      <c r="K1261" s="77">
        <v>0</v>
      </c>
      <c r="L1261" s="77">
        <v>67.126198965086601</v>
      </c>
      <c r="M1261" s="77">
        <v>0</v>
      </c>
      <c r="N1261" s="77">
        <v>1.869898924589E-6</v>
      </c>
      <c r="O1261" s="77">
        <v>0</v>
      </c>
      <c r="P1261" s="77">
        <v>2.5290299999999998E-13</v>
      </c>
      <c r="Q1261" s="77">
        <v>2.5290299999999998E-13</v>
      </c>
      <c r="R1261" s="77">
        <v>0</v>
      </c>
      <c r="S1261" s="77">
        <v>0</v>
      </c>
      <c r="T1261" s="77" t="s">
        <v>148</v>
      </c>
      <c r="U1261" s="105">
        <v>0</v>
      </c>
      <c r="V1261" s="105">
        <v>0</v>
      </c>
      <c r="W1261" s="101">
        <v>0</v>
      </c>
    </row>
    <row r="1262" spans="2:23" x14ac:dyDescent="0.35">
      <c r="B1262" s="55" t="s">
        <v>110</v>
      </c>
      <c r="C1262" s="76" t="s">
        <v>133</v>
      </c>
      <c r="D1262" s="55" t="s">
        <v>69</v>
      </c>
      <c r="E1262" s="55" t="s">
        <v>114</v>
      </c>
      <c r="F1262" s="70">
        <v>330.94</v>
      </c>
      <c r="G1262" s="77">
        <v>50100</v>
      </c>
      <c r="H1262" s="77">
        <v>329.92</v>
      </c>
      <c r="I1262" s="77">
        <v>1</v>
      </c>
      <c r="J1262" s="77">
        <v>-160.943392438205</v>
      </c>
      <c r="K1262" s="77">
        <v>0.20644512128906001</v>
      </c>
      <c r="L1262" s="77">
        <v>-160.94349203026201</v>
      </c>
      <c r="M1262" s="77">
        <v>0.206445376786354</v>
      </c>
      <c r="N1262" s="77">
        <v>9.9592056779230004E-5</v>
      </c>
      <c r="O1262" s="77">
        <v>-2.5549729367800001E-7</v>
      </c>
      <c r="P1262" s="77">
        <v>-2.1125744999999998E-11</v>
      </c>
      <c r="Q1262" s="77">
        <v>-2.1125744000000001E-11</v>
      </c>
      <c r="R1262" s="77">
        <v>0</v>
      </c>
      <c r="S1262" s="77">
        <v>0</v>
      </c>
      <c r="T1262" s="77" t="s">
        <v>148</v>
      </c>
      <c r="U1262" s="105">
        <v>1.7159927164853E-5</v>
      </c>
      <c r="V1262" s="105">
        <v>0</v>
      </c>
      <c r="W1262" s="101">
        <v>1.7160034213067301E-5</v>
      </c>
    </row>
    <row r="1263" spans="2:23" x14ac:dyDescent="0.35">
      <c r="B1263" s="55" t="s">
        <v>110</v>
      </c>
      <c r="C1263" s="76" t="s">
        <v>133</v>
      </c>
      <c r="D1263" s="55" t="s">
        <v>69</v>
      </c>
      <c r="E1263" s="55" t="s">
        <v>114</v>
      </c>
      <c r="F1263" s="70">
        <v>330.94</v>
      </c>
      <c r="G1263" s="77">
        <v>50900</v>
      </c>
      <c r="H1263" s="77">
        <v>336</v>
      </c>
      <c r="I1263" s="77">
        <v>1</v>
      </c>
      <c r="J1263" s="77">
        <v>104.773869335547</v>
      </c>
      <c r="K1263" s="77">
        <v>0.77391824053573099</v>
      </c>
      <c r="L1263" s="77">
        <v>104.773814636531</v>
      </c>
      <c r="M1263" s="77">
        <v>0.77391743246106104</v>
      </c>
      <c r="N1263" s="77">
        <v>5.4699015739068E-5</v>
      </c>
      <c r="O1263" s="77">
        <v>8.0807467037199999E-7</v>
      </c>
      <c r="P1263" s="77">
        <v>-1.2407226999999999E-11</v>
      </c>
      <c r="Q1263" s="77">
        <v>-1.2407226999999999E-11</v>
      </c>
      <c r="R1263" s="77">
        <v>0</v>
      </c>
      <c r="S1263" s="77">
        <v>0</v>
      </c>
      <c r="T1263" s="77" t="s">
        <v>148</v>
      </c>
      <c r="U1263" s="105">
        <v>-7.3083593107250003E-6</v>
      </c>
      <c r="V1263" s="105">
        <v>0</v>
      </c>
      <c r="W1263" s="101">
        <v>-7.3083137192253204E-6</v>
      </c>
    </row>
    <row r="1264" spans="2:23" x14ac:dyDescent="0.35">
      <c r="B1264" s="55" t="s">
        <v>110</v>
      </c>
      <c r="C1264" s="76" t="s">
        <v>133</v>
      </c>
      <c r="D1264" s="55" t="s">
        <v>69</v>
      </c>
      <c r="E1264" s="55" t="s">
        <v>150</v>
      </c>
      <c r="F1264" s="70">
        <v>330.94</v>
      </c>
      <c r="G1264" s="77">
        <v>50454</v>
      </c>
      <c r="H1264" s="77">
        <v>330.94</v>
      </c>
      <c r="I1264" s="77">
        <v>1</v>
      </c>
      <c r="J1264" s="77">
        <v>1.466645E-12</v>
      </c>
      <c r="K1264" s="77">
        <v>0</v>
      </c>
      <c r="L1264" s="77">
        <v>1.003976E-12</v>
      </c>
      <c r="M1264" s="77">
        <v>0</v>
      </c>
      <c r="N1264" s="77">
        <v>4.6266900000000002E-13</v>
      </c>
      <c r="O1264" s="77">
        <v>0</v>
      </c>
      <c r="P1264" s="77">
        <v>4.5512200000000003E-13</v>
      </c>
      <c r="Q1264" s="77">
        <v>4.55123E-13</v>
      </c>
      <c r="R1264" s="77">
        <v>0</v>
      </c>
      <c r="S1264" s="77">
        <v>0</v>
      </c>
      <c r="T1264" s="77" t="s">
        <v>149</v>
      </c>
      <c r="U1264" s="105">
        <v>0</v>
      </c>
      <c r="V1264" s="105">
        <v>0</v>
      </c>
      <c r="W1264" s="101">
        <v>0</v>
      </c>
    </row>
    <row r="1265" spans="2:23" x14ac:dyDescent="0.35">
      <c r="B1265" s="55" t="s">
        <v>110</v>
      </c>
      <c r="C1265" s="76" t="s">
        <v>133</v>
      </c>
      <c r="D1265" s="55" t="s">
        <v>69</v>
      </c>
      <c r="E1265" s="55" t="s">
        <v>150</v>
      </c>
      <c r="F1265" s="70">
        <v>330.94</v>
      </c>
      <c r="G1265" s="77">
        <v>50604</v>
      </c>
      <c r="H1265" s="77">
        <v>330.94</v>
      </c>
      <c r="I1265" s="77">
        <v>1</v>
      </c>
      <c r="J1265" s="77">
        <v>5.7751199999999997E-13</v>
      </c>
      <c r="K1265" s="77">
        <v>0</v>
      </c>
      <c r="L1265" s="77">
        <v>6.0040599999999998E-13</v>
      </c>
      <c r="M1265" s="77">
        <v>0</v>
      </c>
      <c r="N1265" s="77">
        <v>-2.2894E-14</v>
      </c>
      <c r="O1265" s="77">
        <v>0</v>
      </c>
      <c r="P1265" s="77">
        <v>-2.155E-14</v>
      </c>
      <c r="Q1265" s="77">
        <v>-2.1551E-14</v>
      </c>
      <c r="R1265" s="77">
        <v>0</v>
      </c>
      <c r="S1265" s="77">
        <v>0</v>
      </c>
      <c r="T1265" s="77" t="s">
        <v>149</v>
      </c>
      <c r="U1265" s="105">
        <v>0</v>
      </c>
      <c r="V1265" s="105">
        <v>0</v>
      </c>
      <c r="W1265" s="101">
        <v>0</v>
      </c>
    </row>
    <row r="1266" spans="2:23" x14ac:dyDescent="0.35">
      <c r="B1266" s="55" t="s">
        <v>110</v>
      </c>
      <c r="C1266" s="76" t="s">
        <v>133</v>
      </c>
      <c r="D1266" s="55" t="s">
        <v>69</v>
      </c>
      <c r="E1266" s="55" t="s">
        <v>151</v>
      </c>
      <c r="F1266" s="70">
        <v>329.92</v>
      </c>
      <c r="G1266" s="77">
        <v>50103</v>
      </c>
      <c r="H1266" s="77">
        <v>329.87</v>
      </c>
      <c r="I1266" s="77">
        <v>1</v>
      </c>
      <c r="J1266" s="77">
        <v>-15.324412412866501</v>
      </c>
      <c r="K1266" s="77">
        <v>1.17418807899809E-3</v>
      </c>
      <c r="L1266" s="77">
        <v>-15.324413517066199</v>
      </c>
      <c r="M1266" s="77">
        <v>1.1741882482102001E-3</v>
      </c>
      <c r="N1266" s="77">
        <v>1.1041996483830001E-6</v>
      </c>
      <c r="O1266" s="77">
        <v>-1.69212114E-10</v>
      </c>
      <c r="P1266" s="77">
        <v>-7.9566900000000001E-13</v>
      </c>
      <c r="Q1266" s="77">
        <v>-7.9566900000000001E-13</v>
      </c>
      <c r="R1266" s="77">
        <v>0</v>
      </c>
      <c r="S1266" s="77">
        <v>0</v>
      </c>
      <c r="T1266" s="77" t="s">
        <v>149</v>
      </c>
      <c r="U1266" s="105">
        <v>-6.1224795300000003E-10</v>
      </c>
      <c r="V1266" s="105">
        <v>0</v>
      </c>
      <c r="W1266" s="101">
        <v>-6.1224413362999996E-10</v>
      </c>
    </row>
    <row r="1267" spans="2:23" x14ac:dyDescent="0.35">
      <c r="B1267" s="55" t="s">
        <v>110</v>
      </c>
      <c r="C1267" s="76" t="s">
        <v>133</v>
      </c>
      <c r="D1267" s="55" t="s">
        <v>69</v>
      </c>
      <c r="E1267" s="55" t="s">
        <v>151</v>
      </c>
      <c r="F1267" s="70">
        <v>329.92</v>
      </c>
      <c r="G1267" s="77">
        <v>50200</v>
      </c>
      <c r="H1267" s="77">
        <v>329.25</v>
      </c>
      <c r="I1267" s="77">
        <v>1</v>
      </c>
      <c r="J1267" s="77">
        <v>-45.470989650004498</v>
      </c>
      <c r="K1267" s="77">
        <v>3.09934873872647E-2</v>
      </c>
      <c r="L1267" s="77">
        <v>-45.471081102994297</v>
      </c>
      <c r="M1267" s="77">
        <v>3.0993612057959499E-2</v>
      </c>
      <c r="N1267" s="77">
        <v>9.1452989792184999E-5</v>
      </c>
      <c r="O1267" s="77">
        <v>-1.2467069478E-7</v>
      </c>
      <c r="P1267" s="77">
        <v>-2.0326512999999999E-11</v>
      </c>
      <c r="Q1267" s="77">
        <v>-2.0326512999999999E-11</v>
      </c>
      <c r="R1267" s="77">
        <v>0</v>
      </c>
      <c r="S1267" s="77">
        <v>0</v>
      </c>
      <c r="T1267" s="77" t="s">
        <v>148</v>
      </c>
      <c r="U1267" s="105">
        <v>2.0183912221666999E-5</v>
      </c>
      <c r="V1267" s="105">
        <v>0</v>
      </c>
      <c r="W1267" s="101">
        <v>2.0184038134308701E-5</v>
      </c>
    </row>
    <row r="1268" spans="2:23" x14ac:dyDescent="0.35">
      <c r="B1268" s="55" t="s">
        <v>110</v>
      </c>
      <c r="C1268" s="76" t="s">
        <v>133</v>
      </c>
      <c r="D1268" s="55" t="s">
        <v>69</v>
      </c>
      <c r="E1268" s="55" t="s">
        <v>152</v>
      </c>
      <c r="F1268" s="70">
        <v>329.08</v>
      </c>
      <c r="G1268" s="77">
        <v>50800</v>
      </c>
      <c r="H1268" s="77">
        <v>328.56</v>
      </c>
      <c r="I1268" s="77">
        <v>1</v>
      </c>
      <c r="J1268" s="77">
        <v>-11.348570387465299</v>
      </c>
      <c r="K1268" s="77">
        <v>6.53738292984058E-3</v>
      </c>
      <c r="L1268" s="77">
        <v>-11.348615300513</v>
      </c>
      <c r="M1268" s="77">
        <v>6.5374346745735896E-3</v>
      </c>
      <c r="N1268" s="77">
        <v>4.4913047700379001E-5</v>
      </c>
      <c r="O1268" s="77">
        <v>-5.1744733008999998E-8</v>
      </c>
      <c r="P1268" s="77">
        <v>-1.0171368E-11</v>
      </c>
      <c r="Q1268" s="77">
        <v>-1.0171368E-11</v>
      </c>
      <c r="R1268" s="77">
        <v>0</v>
      </c>
      <c r="S1268" s="77">
        <v>0</v>
      </c>
      <c r="T1268" s="77" t="s">
        <v>148</v>
      </c>
      <c r="U1268" s="105">
        <v>6.3400816962559998E-6</v>
      </c>
      <c r="V1268" s="105">
        <v>0</v>
      </c>
      <c r="W1268" s="101">
        <v>6.3401212473809998E-6</v>
      </c>
    </row>
    <row r="1269" spans="2:23" x14ac:dyDescent="0.35">
      <c r="B1269" s="55" t="s">
        <v>110</v>
      </c>
      <c r="C1269" s="76" t="s">
        <v>133</v>
      </c>
      <c r="D1269" s="55" t="s">
        <v>69</v>
      </c>
      <c r="E1269" s="55" t="s">
        <v>153</v>
      </c>
      <c r="F1269" s="70">
        <v>329.25</v>
      </c>
      <c r="G1269" s="77">
        <v>50150</v>
      </c>
      <c r="H1269" s="77">
        <v>329.08</v>
      </c>
      <c r="I1269" s="77">
        <v>1</v>
      </c>
      <c r="J1269" s="77">
        <v>-47.219481078287899</v>
      </c>
      <c r="K1269" s="77">
        <v>1.16389264330405E-2</v>
      </c>
      <c r="L1269" s="77">
        <v>-47.219528539196197</v>
      </c>
      <c r="M1269" s="77">
        <v>1.1638949829921899E-2</v>
      </c>
      <c r="N1269" s="77">
        <v>4.7460908275676E-5</v>
      </c>
      <c r="O1269" s="77">
        <v>-2.3396881324000001E-8</v>
      </c>
      <c r="P1269" s="77">
        <v>-1.0962749000000001E-11</v>
      </c>
      <c r="Q1269" s="77">
        <v>-1.0962749000000001E-11</v>
      </c>
      <c r="R1269" s="77">
        <v>0</v>
      </c>
      <c r="S1269" s="77">
        <v>0</v>
      </c>
      <c r="T1269" s="77" t="s">
        <v>148</v>
      </c>
      <c r="U1269" s="105">
        <v>3.6691996597199999E-7</v>
      </c>
      <c r="V1269" s="105">
        <v>0</v>
      </c>
      <c r="W1269" s="101">
        <v>3.6692225491685999E-7</v>
      </c>
    </row>
    <row r="1270" spans="2:23" x14ac:dyDescent="0.35">
      <c r="B1270" s="55" t="s">
        <v>110</v>
      </c>
      <c r="C1270" s="76" t="s">
        <v>133</v>
      </c>
      <c r="D1270" s="55" t="s">
        <v>69</v>
      </c>
      <c r="E1270" s="55" t="s">
        <v>153</v>
      </c>
      <c r="F1270" s="70">
        <v>329.25</v>
      </c>
      <c r="G1270" s="77">
        <v>50250</v>
      </c>
      <c r="H1270" s="77">
        <v>324.68</v>
      </c>
      <c r="I1270" s="77">
        <v>1</v>
      </c>
      <c r="J1270" s="77">
        <v>-136.81348878390901</v>
      </c>
      <c r="K1270" s="77">
        <v>0.92410423931191199</v>
      </c>
      <c r="L1270" s="77">
        <v>-136.813489165672</v>
      </c>
      <c r="M1270" s="77">
        <v>0.92410424446913497</v>
      </c>
      <c r="N1270" s="77">
        <v>3.8176308780899998E-7</v>
      </c>
      <c r="O1270" s="77">
        <v>-5.15722378E-9</v>
      </c>
      <c r="P1270" s="77">
        <v>5.2745599999999997E-13</v>
      </c>
      <c r="Q1270" s="77">
        <v>5.2745599999999997E-13</v>
      </c>
      <c r="R1270" s="77">
        <v>0</v>
      </c>
      <c r="S1270" s="77">
        <v>0</v>
      </c>
      <c r="T1270" s="77" t="s">
        <v>148</v>
      </c>
      <c r="U1270" s="105">
        <v>5.8425638067999997E-8</v>
      </c>
      <c r="V1270" s="105">
        <v>0</v>
      </c>
      <c r="W1270" s="101">
        <v>5.8426002542749997E-8</v>
      </c>
    </row>
    <row r="1271" spans="2:23" x14ac:dyDescent="0.35">
      <c r="B1271" s="55" t="s">
        <v>110</v>
      </c>
      <c r="C1271" s="76" t="s">
        <v>133</v>
      </c>
      <c r="D1271" s="55" t="s">
        <v>69</v>
      </c>
      <c r="E1271" s="55" t="s">
        <v>153</v>
      </c>
      <c r="F1271" s="70">
        <v>329.25</v>
      </c>
      <c r="G1271" s="77">
        <v>50900</v>
      </c>
      <c r="H1271" s="77">
        <v>336</v>
      </c>
      <c r="I1271" s="77">
        <v>1</v>
      </c>
      <c r="J1271" s="77">
        <v>112.42592745796701</v>
      </c>
      <c r="K1271" s="77">
        <v>1.20708076523687</v>
      </c>
      <c r="L1271" s="77">
        <v>112.425914093442</v>
      </c>
      <c r="M1271" s="77">
        <v>1.20708047825575</v>
      </c>
      <c r="N1271" s="77">
        <v>1.3364524531490001E-5</v>
      </c>
      <c r="O1271" s="77">
        <v>2.8698112445499999E-7</v>
      </c>
      <c r="P1271" s="77">
        <v>-3.2699059999999999E-12</v>
      </c>
      <c r="Q1271" s="77">
        <v>-3.2699059999999999E-12</v>
      </c>
      <c r="R1271" s="77">
        <v>0</v>
      </c>
      <c r="S1271" s="77">
        <v>0</v>
      </c>
      <c r="T1271" s="77" t="s">
        <v>149</v>
      </c>
      <c r="U1271" s="105">
        <v>5.246555934168E-6</v>
      </c>
      <c r="V1271" s="105">
        <v>0</v>
      </c>
      <c r="W1271" s="101">
        <v>5.2465886635868803E-6</v>
      </c>
    </row>
    <row r="1272" spans="2:23" x14ac:dyDescent="0.35">
      <c r="B1272" s="55" t="s">
        <v>110</v>
      </c>
      <c r="C1272" s="76" t="s">
        <v>133</v>
      </c>
      <c r="D1272" s="55" t="s">
        <v>69</v>
      </c>
      <c r="E1272" s="55" t="s">
        <v>153</v>
      </c>
      <c r="F1272" s="70">
        <v>329.25</v>
      </c>
      <c r="G1272" s="77">
        <v>53050</v>
      </c>
      <c r="H1272" s="77">
        <v>343.02</v>
      </c>
      <c r="I1272" s="77">
        <v>1</v>
      </c>
      <c r="J1272" s="77">
        <v>108.923554375184</v>
      </c>
      <c r="K1272" s="77">
        <v>2.38117317803315</v>
      </c>
      <c r="L1272" s="77">
        <v>108.923531593644</v>
      </c>
      <c r="M1272" s="77">
        <v>2.3811721819806899</v>
      </c>
      <c r="N1272" s="77">
        <v>2.2781540276462001E-5</v>
      </c>
      <c r="O1272" s="77">
        <v>9.9605245752799999E-7</v>
      </c>
      <c r="P1272" s="77">
        <v>-5.8216299999999997E-12</v>
      </c>
      <c r="Q1272" s="77">
        <v>-5.8216299999999997E-12</v>
      </c>
      <c r="R1272" s="77">
        <v>0</v>
      </c>
      <c r="S1272" s="77">
        <v>0</v>
      </c>
      <c r="T1272" s="77" t="s">
        <v>149</v>
      </c>
      <c r="U1272" s="105">
        <v>2.1106283204139001E-5</v>
      </c>
      <c r="V1272" s="105">
        <v>0</v>
      </c>
      <c r="W1272" s="101">
        <v>2.11064148707775E-5</v>
      </c>
    </row>
    <row r="1273" spans="2:23" x14ac:dyDescent="0.35">
      <c r="B1273" s="55" t="s">
        <v>110</v>
      </c>
      <c r="C1273" s="76" t="s">
        <v>133</v>
      </c>
      <c r="D1273" s="55" t="s">
        <v>69</v>
      </c>
      <c r="E1273" s="55" t="s">
        <v>154</v>
      </c>
      <c r="F1273" s="70">
        <v>324.68</v>
      </c>
      <c r="G1273" s="77">
        <v>50300</v>
      </c>
      <c r="H1273" s="77">
        <v>324.52</v>
      </c>
      <c r="I1273" s="77">
        <v>1</v>
      </c>
      <c r="J1273" s="77">
        <v>-13.643439173696899</v>
      </c>
      <c r="K1273" s="77">
        <v>2.5873937115605101E-3</v>
      </c>
      <c r="L1273" s="77">
        <v>-13.6434293146022</v>
      </c>
      <c r="M1273" s="77">
        <v>2.5873899721293898E-3</v>
      </c>
      <c r="N1273" s="77">
        <v>-9.8590947433810008E-6</v>
      </c>
      <c r="O1273" s="77">
        <v>3.7394311210000004E-9</v>
      </c>
      <c r="P1273" s="77">
        <v>1.609281E-12</v>
      </c>
      <c r="Q1273" s="77">
        <v>1.609281E-12</v>
      </c>
      <c r="R1273" s="77">
        <v>0</v>
      </c>
      <c r="S1273" s="77">
        <v>0</v>
      </c>
      <c r="T1273" s="77" t="s">
        <v>148</v>
      </c>
      <c r="U1273" s="105">
        <v>-3.6363581698300001E-7</v>
      </c>
      <c r="V1273" s="105">
        <v>0</v>
      </c>
      <c r="W1273" s="101">
        <v>-3.6363354852553999E-7</v>
      </c>
    </row>
    <row r="1274" spans="2:23" x14ac:dyDescent="0.35">
      <c r="B1274" s="55" t="s">
        <v>110</v>
      </c>
      <c r="C1274" s="76" t="s">
        <v>133</v>
      </c>
      <c r="D1274" s="55" t="s">
        <v>69</v>
      </c>
      <c r="E1274" s="55" t="s">
        <v>155</v>
      </c>
      <c r="F1274" s="70">
        <v>324.52</v>
      </c>
      <c r="G1274" s="77">
        <v>51150</v>
      </c>
      <c r="H1274" s="77">
        <v>325.2</v>
      </c>
      <c r="I1274" s="77">
        <v>1</v>
      </c>
      <c r="J1274" s="77">
        <v>40.801459321903103</v>
      </c>
      <c r="K1274" s="77">
        <v>4.7612109767991601E-2</v>
      </c>
      <c r="L1274" s="77">
        <v>40.801473091783798</v>
      </c>
      <c r="M1274" s="77">
        <v>4.7612141904743402E-2</v>
      </c>
      <c r="N1274" s="77">
        <v>-1.3769880757852E-5</v>
      </c>
      <c r="O1274" s="77">
        <v>-3.2136751760999998E-8</v>
      </c>
      <c r="P1274" s="77">
        <v>2.704959E-12</v>
      </c>
      <c r="Q1274" s="77">
        <v>2.7049599999999998E-12</v>
      </c>
      <c r="R1274" s="77">
        <v>0</v>
      </c>
      <c r="S1274" s="77">
        <v>0</v>
      </c>
      <c r="T1274" s="77" t="s">
        <v>148</v>
      </c>
      <c r="U1274" s="105">
        <v>-1.0764262618180001E-6</v>
      </c>
      <c r="V1274" s="105">
        <v>0</v>
      </c>
      <c r="W1274" s="101">
        <v>-1.0764195467831399E-6</v>
      </c>
    </row>
    <row r="1275" spans="2:23" x14ac:dyDescent="0.35">
      <c r="B1275" s="55" t="s">
        <v>110</v>
      </c>
      <c r="C1275" s="76" t="s">
        <v>133</v>
      </c>
      <c r="D1275" s="55" t="s">
        <v>69</v>
      </c>
      <c r="E1275" s="55" t="s">
        <v>156</v>
      </c>
      <c r="F1275" s="70">
        <v>336.64</v>
      </c>
      <c r="G1275" s="77">
        <v>50354</v>
      </c>
      <c r="H1275" s="77">
        <v>336.64</v>
      </c>
      <c r="I1275" s="77">
        <v>1</v>
      </c>
      <c r="J1275" s="77">
        <v>-1.3821919999999999E-12</v>
      </c>
      <c r="K1275" s="77">
        <v>0</v>
      </c>
      <c r="L1275" s="77">
        <v>-8.1709300000000002E-13</v>
      </c>
      <c r="M1275" s="77">
        <v>0</v>
      </c>
      <c r="N1275" s="77">
        <v>-5.6509900000000001E-13</v>
      </c>
      <c r="O1275" s="77">
        <v>0</v>
      </c>
      <c r="P1275" s="77">
        <v>-5.54903E-13</v>
      </c>
      <c r="Q1275" s="77">
        <v>-5.54903E-13</v>
      </c>
      <c r="R1275" s="77">
        <v>0</v>
      </c>
      <c r="S1275" s="77">
        <v>0</v>
      </c>
      <c r="T1275" s="77" t="s">
        <v>149</v>
      </c>
      <c r="U1275" s="105">
        <v>0</v>
      </c>
      <c r="V1275" s="105">
        <v>0</v>
      </c>
      <c r="W1275" s="101">
        <v>0</v>
      </c>
    </row>
    <row r="1276" spans="2:23" x14ac:dyDescent="0.35">
      <c r="B1276" s="55" t="s">
        <v>110</v>
      </c>
      <c r="C1276" s="76" t="s">
        <v>133</v>
      </c>
      <c r="D1276" s="55" t="s">
        <v>69</v>
      </c>
      <c r="E1276" s="55" t="s">
        <v>156</v>
      </c>
      <c r="F1276" s="70">
        <v>336.64</v>
      </c>
      <c r="G1276" s="77">
        <v>50900</v>
      </c>
      <c r="H1276" s="77">
        <v>336</v>
      </c>
      <c r="I1276" s="77">
        <v>1</v>
      </c>
      <c r="J1276" s="77">
        <v>-118.90483637315</v>
      </c>
      <c r="K1276" s="77">
        <v>0.111693044892113</v>
      </c>
      <c r="L1276" s="77">
        <v>-118.90479434807</v>
      </c>
      <c r="M1276" s="77">
        <v>0.111692965939759</v>
      </c>
      <c r="N1276" s="77">
        <v>-4.2025080215780001E-5</v>
      </c>
      <c r="O1276" s="77">
        <v>7.8952353574000004E-8</v>
      </c>
      <c r="P1276" s="77">
        <v>8.9254059999999993E-12</v>
      </c>
      <c r="Q1276" s="77">
        <v>8.9254059999999993E-12</v>
      </c>
      <c r="R1276" s="77">
        <v>0</v>
      </c>
      <c r="S1276" s="77">
        <v>0</v>
      </c>
      <c r="T1276" s="77" t="s">
        <v>148</v>
      </c>
      <c r="U1276" s="105">
        <v>-3.42795784029E-7</v>
      </c>
      <c r="V1276" s="105">
        <v>0</v>
      </c>
      <c r="W1276" s="101">
        <v>-3.4279364557722998E-7</v>
      </c>
    </row>
    <row r="1277" spans="2:23" x14ac:dyDescent="0.35">
      <c r="B1277" s="55" t="s">
        <v>110</v>
      </c>
      <c r="C1277" s="76" t="s">
        <v>133</v>
      </c>
      <c r="D1277" s="55" t="s">
        <v>69</v>
      </c>
      <c r="E1277" s="55" t="s">
        <v>156</v>
      </c>
      <c r="F1277" s="70">
        <v>336.64</v>
      </c>
      <c r="G1277" s="77">
        <v>53200</v>
      </c>
      <c r="H1277" s="77">
        <v>338.67</v>
      </c>
      <c r="I1277" s="77">
        <v>1</v>
      </c>
      <c r="J1277" s="77">
        <v>60.698613482164099</v>
      </c>
      <c r="K1277" s="77">
        <v>0.177952737079141</v>
      </c>
      <c r="L1277" s="77">
        <v>60.698571619292998</v>
      </c>
      <c r="M1277" s="77">
        <v>0.17795249161686399</v>
      </c>
      <c r="N1277" s="77">
        <v>4.1862871125176002E-5</v>
      </c>
      <c r="O1277" s="77">
        <v>2.4546227672E-7</v>
      </c>
      <c r="P1277" s="77">
        <v>-1.005832E-11</v>
      </c>
      <c r="Q1277" s="77">
        <v>-1.005832E-11</v>
      </c>
      <c r="R1277" s="77">
        <v>0</v>
      </c>
      <c r="S1277" s="77">
        <v>0</v>
      </c>
      <c r="T1277" s="77" t="s">
        <v>148</v>
      </c>
      <c r="U1277" s="105">
        <v>-2.1000633382879999E-6</v>
      </c>
      <c r="V1277" s="105">
        <v>0</v>
      </c>
      <c r="W1277" s="101">
        <v>-2.10005023753133E-6</v>
      </c>
    </row>
    <row r="1278" spans="2:23" x14ac:dyDescent="0.35">
      <c r="B1278" s="55" t="s">
        <v>110</v>
      </c>
      <c r="C1278" s="76" t="s">
        <v>133</v>
      </c>
      <c r="D1278" s="55" t="s">
        <v>69</v>
      </c>
      <c r="E1278" s="55" t="s">
        <v>157</v>
      </c>
      <c r="F1278" s="70">
        <v>336.64</v>
      </c>
      <c r="G1278" s="77">
        <v>50404</v>
      </c>
      <c r="H1278" s="77">
        <v>336.64</v>
      </c>
      <c r="I1278" s="77">
        <v>1</v>
      </c>
      <c r="J1278" s="77">
        <v>-4.1201499999999999E-13</v>
      </c>
      <c r="K1278" s="77">
        <v>0</v>
      </c>
      <c r="L1278" s="77">
        <v>-8.0934699999999996E-13</v>
      </c>
      <c r="M1278" s="77">
        <v>0</v>
      </c>
      <c r="N1278" s="77">
        <v>3.9733199999999998E-13</v>
      </c>
      <c r="O1278" s="77">
        <v>0</v>
      </c>
      <c r="P1278" s="77">
        <v>3.9282499999999999E-13</v>
      </c>
      <c r="Q1278" s="77">
        <v>3.9282400000000002E-13</v>
      </c>
      <c r="R1278" s="77">
        <v>0</v>
      </c>
      <c r="S1278" s="77">
        <v>0</v>
      </c>
      <c r="T1278" s="77" t="s">
        <v>149</v>
      </c>
      <c r="U1278" s="105">
        <v>0</v>
      </c>
      <c r="V1278" s="105">
        <v>0</v>
      </c>
      <c r="W1278" s="101">
        <v>0</v>
      </c>
    </row>
    <row r="1279" spans="2:23" x14ac:dyDescent="0.35">
      <c r="B1279" s="55" t="s">
        <v>110</v>
      </c>
      <c r="C1279" s="76" t="s">
        <v>133</v>
      </c>
      <c r="D1279" s="55" t="s">
        <v>69</v>
      </c>
      <c r="E1279" s="55" t="s">
        <v>158</v>
      </c>
      <c r="F1279" s="70">
        <v>330.94</v>
      </c>
      <c r="G1279" s="77">
        <v>50499</v>
      </c>
      <c r="H1279" s="77">
        <v>330.94</v>
      </c>
      <c r="I1279" s="77">
        <v>1</v>
      </c>
      <c r="J1279" s="77">
        <v>-1.131642E-12</v>
      </c>
      <c r="K1279" s="77">
        <v>0</v>
      </c>
      <c r="L1279" s="77">
        <v>-5.5561099999999996E-13</v>
      </c>
      <c r="M1279" s="77">
        <v>0</v>
      </c>
      <c r="N1279" s="77">
        <v>-5.7603099999999999E-13</v>
      </c>
      <c r="O1279" s="77">
        <v>0</v>
      </c>
      <c r="P1279" s="77">
        <v>-5.5704199999999996E-13</v>
      </c>
      <c r="Q1279" s="77">
        <v>-5.5704199999999996E-13</v>
      </c>
      <c r="R1279" s="77">
        <v>0</v>
      </c>
      <c r="S1279" s="77">
        <v>0</v>
      </c>
      <c r="T1279" s="77" t="s">
        <v>149</v>
      </c>
      <c r="U1279" s="105">
        <v>0</v>
      </c>
      <c r="V1279" s="105">
        <v>0</v>
      </c>
      <c r="W1279" s="101">
        <v>0</v>
      </c>
    </row>
    <row r="1280" spans="2:23" x14ac:dyDescent="0.35">
      <c r="B1280" s="55" t="s">
        <v>110</v>
      </c>
      <c r="C1280" s="76" t="s">
        <v>133</v>
      </c>
      <c r="D1280" s="55" t="s">
        <v>69</v>
      </c>
      <c r="E1280" s="55" t="s">
        <v>158</v>
      </c>
      <c r="F1280" s="70">
        <v>330.94</v>
      </c>
      <c r="G1280" s="77">
        <v>50554</v>
      </c>
      <c r="H1280" s="77">
        <v>330.94</v>
      </c>
      <c r="I1280" s="77">
        <v>1</v>
      </c>
      <c r="J1280" s="77">
        <v>-3.7579300000000002E-13</v>
      </c>
      <c r="K1280" s="77">
        <v>0</v>
      </c>
      <c r="L1280" s="77">
        <v>-4.6923E-14</v>
      </c>
      <c r="M1280" s="77">
        <v>0</v>
      </c>
      <c r="N1280" s="77">
        <v>-3.2887100000000001E-13</v>
      </c>
      <c r="O1280" s="77">
        <v>0</v>
      </c>
      <c r="P1280" s="77">
        <v>-3.2042599999999999E-13</v>
      </c>
      <c r="Q1280" s="77">
        <v>-3.2042599999999999E-13</v>
      </c>
      <c r="R1280" s="77">
        <v>0</v>
      </c>
      <c r="S1280" s="77">
        <v>0</v>
      </c>
      <c r="T1280" s="77" t="s">
        <v>149</v>
      </c>
      <c r="U1280" s="105">
        <v>0</v>
      </c>
      <c r="V1280" s="105">
        <v>0</v>
      </c>
      <c r="W1280" s="101">
        <v>0</v>
      </c>
    </row>
    <row r="1281" spans="2:23" x14ac:dyDescent="0.35">
      <c r="B1281" s="55" t="s">
        <v>110</v>
      </c>
      <c r="C1281" s="76" t="s">
        <v>133</v>
      </c>
      <c r="D1281" s="55" t="s">
        <v>69</v>
      </c>
      <c r="E1281" s="55" t="s">
        <v>159</v>
      </c>
      <c r="F1281" s="70">
        <v>330.94</v>
      </c>
      <c r="G1281" s="77">
        <v>50604</v>
      </c>
      <c r="H1281" s="77">
        <v>330.94</v>
      </c>
      <c r="I1281" s="77">
        <v>1</v>
      </c>
      <c r="J1281" s="77">
        <v>-1.93466E-13</v>
      </c>
      <c r="K1281" s="77">
        <v>0</v>
      </c>
      <c r="L1281" s="77">
        <v>2.3344299999999998E-13</v>
      </c>
      <c r="M1281" s="77">
        <v>0</v>
      </c>
      <c r="N1281" s="77">
        <v>-4.26908E-13</v>
      </c>
      <c r="O1281" s="77">
        <v>0</v>
      </c>
      <c r="P1281" s="77">
        <v>-4.1600899999999999E-13</v>
      </c>
      <c r="Q1281" s="77">
        <v>-4.1600800000000002E-13</v>
      </c>
      <c r="R1281" s="77">
        <v>0</v>
      </c>
      <c r="S1281" s="77">
        <v>0</v>
      </c>
      <c r="T1281" s="77" t="s">
        <v>149</v>
      </c>
      <c r="U1281" s="105">
        <v>0</v>
      </c>
      <c r="V1281" s="105">
        <v>0</v>
      </c>
      <c r="W1281" s="101">
        <v>0</v>
      </c>
    </row>
    <row r="1282" spans="2:23" x14ac:dyDescent="0.35">
      <c r="B1282" s="55" t="s">
        <v>110</v>
      </c>
      <c r="C1282" s="76" t="s">
        <v>133</v>
      </c>
      <c r="D1282" s="55" t="s">
        <v>69</v>
      </c>
      <c r="E1282" s="55" t="s">
        <v>160</v>
      </c>
      <c r="F1282" s="70">
        <v>326.52999999999997</v>
      </c>
      <c r="G1282" s="77">
        <v>50750</v>
      </c>
      <c r="H1282" s="77">
        <v>324.91000000000003</v>
      </c>
      <c r="I1282" s="77">
        <v>1</v>
      </c>
      <c r="J1282" s="77">
        <v>-64.2833821461886</v>
      </c>
      <c r="K1282" s="77">
        <v>9.8763241961654799E-2</v>
      </c>
      <c r="L1282" s="77">
        <v>-64.283415479872403</v>
      </c>
      <c r="M1282" s="77">
        <v>9.8763344387613694E-2</v>
      </c>
      <c r="N1282" s="77">
        <v>3.3333683768787997E-5</v>
      </c>
      <c r="O1282" s="77">
        <v>-1.02425958904E-7</v>
      </c>
      <c r="P1282" s="77">
        <v>-9.8874929999999996E-12</v>
      </c>
      <c r="Q1282" s="77">
        <v>-9.8874929999999996E-12</v>
      </c>
      <c r="R1282" s="77">
        <v>0</v>
      </c>
      <c r="S1282" s="77">
        <v>0</v>
      </c>
      <c r="T1282" s="77" t="s">
        <v>148</v>
      </c>
      <c r="U1282" s="105">
        <v>2.0638384371336999E-5</v>
      </c>
      <c r="V1282" s="105">
        <v>0</v>
      </c>
      <c r="W1282" s="101">
        <v>2.0638513119097499E-5</v>
      </c>
    </row>
    <row r="1283" spans="2:23" x14ac:dyDescent="0.35">
      <c r="B1283" s="55" t="s">
        <v>110</v>
      </c>
      <c r="C1283" s="76" t="s">
        <v>133</v>
      </c>
      <c r="D1283" s="55" t="s">
        <v>69</v>
      </c>
      <c r="E1283" s="55" t="s">
        <v>160</v>
      </c>
      <c r="F1283" s="70">
        <v>326.52999999999997</v>
      </c>
      <c r="G1283" s="77">
        <v>50800</v>
      </c>
      <c r="H1283" s="77">
        <v>328.56</v>
      </c>
      <c r="I1283" s="77">
        <v>1</v>
      </c>
      <c r="J1283" s="77">
        <v>125.71093789910501</v>
      </c>
      <c r="K1283" s="77">
        <v>0.29552058626973698</v>
      </c>
      <c r="L1283" s="77">
        <v>125.710976315812</v>
      </c>
      <c r="M1283" s="77">
        <v>0.29552076688933399</v>
      </c>
      <c r="N1283" s="77">
        <v>-3.8416706837906998E-5</v>
      </c>
      <c r="O1283" s="77">
        <v>-1.8061959688300001E-7</v>
      </c>
      <c r="P1283" s="77">
        <v>1.0770739999999999E-11</v>
      </c>
      <c r="Q1283" s="77">
        <v>1.0770741E-11</v>
      </c>
      <c r="R1283" s="77">
        <v>0</v>
      </c>
      <c r="S1283" s="77">
        <v>0</v>
      </c>
      <c r="T1283" s="77" t="s">
        <v>148</v>
      </c>
      <c r="U1283" s="105">
        <v>1.8824869019862E-5</v>
      </c>
      <c r="V1283" s="105">
        <v>0</v>
      </c>
      <c r="W1283" s="101">
        <v>1.8824986454428801E-5</v>
      </c>
    </row>
    <row r="1284" spans="2:23" x14ac:dyDescent="0.35">
      <c r="B1284" s="55" t="s">
        <v>110</v>
      </c>
      <c r="C1284" s="76" t="s">
        <v>133</v>
      </c>
      <c r="D1284" s="55" t="s">
        <v>69</v>
      </c>
      <c r="E1284" s="55" t="s">
        <v>161</v>
      </c>
      <c r="F1284" s="70">
        <v>324.57</v>
      </c>
      <c r="G1284" s="77">
        <v>50750</v>
      </c>
      <c r="H1284" s="77">
        <v>324.91000000000003</v>
      </c>
      <c r="I1284" s="77">
        <v>1</v>
      </c>
      <c r="J1284" s="77">
        <v>28.0245499731355</v>
      </c>
      <c r="K1284" s="77">
        <v>5.96885304909544E-3</v>
      </c>
      <c r="L1284" s="77">
        <v>28.0245793793373</v>
      </c>
      <c r="M1284" s="77">
        <v>5.9688655753547103E-3</v>
      </c>
      <c r="N1284" s="77">
        <v>-2.9406201823567999E-5</v>
      </c>
      <c r="O1284" s="77">
        <v>-1.2526259275E-8</v>
      </c>
      <c r="P1284" s="77">
        <v>8.6658529999999996E-12</v>
      </c>
      <c r="Q1284" s="77">
        <v>8.6658529999999996E-12</v>
      </c>
      <c r="R1284" s="77">
        <v>0</v>
      </c>
      <c r="S1284" s="77">
        <v>0</v>
      </c>
      <c r="T1284" s="77" t="s">
        <v>149</v>
      </c>
      <c r="U1284" s="105">
        <v>5.9303311829949999E-6</v>
      </c>
      <c r="V1284" s="105">
        <v>0</v>
      </c>
      <c r="W1284" s="101">
        <v>5.9303681779867299E-6</v>
      </c>
    </row>
    <row r="1285" spans="2:23" x14ac:dyDescent="0.35">
      <c r="B1285" s="55" t="s">
        <v>110</v>
      </c>
      <c r="C1285" s="76" t="s">
        <v>133</v>
      </c>
      <c r="D1285" s="55" t="s">
        <v>69</v>
      </c>
      <c r="E1285" s="55" t="s">
        <v>161</v>
      </c>
      <c r="F1285" s="70">
        <v>324.57</v>
      </c>
      <c r="G1285" s="77">
        <v>50950</v>
      </c>
      <c r="H1285" s="77">
        <v>324.69</v>
      </c>
      <c r="I1285" s="77">
        <v>1</v>
      </c>
      <c r="J1285" s="77">
        <v>60.212909940952898</v>
      </c>
      <c r="K1285" s="77">
        <v>3.1905231807304299E-2</v>
      </c>
      <c r="L1285" s="77">
        <v>60.212887356167002</v>
      </c>
      <c r="M1285" s="77">
        <v>3.1905207873144797E-2</v>
      </c>
      <c r="N1285" s="77">
        <v>2.2584785952516999E-5</v>
      </c>
      <c r="O1285" s="77">
        <v>2.3934159526000001E-8</v>
      </c>
      <c r="P1285" s="77">
        <v>-8.3938569999999998E-12</v>
      </c>
      <c r="Q1285" s="77">
        <v>-8.3938569999999998E-12</v>
      </c>
      <c r="R1285" s="77">
        <v>0</v>
      </c>
      <c r="S1285" s="77">
        <v>0</v>
      </c>
      <c r="T1285" s="77" t="s">
        <v>148</v>
      </c>
      <c r="U1285" s="105">
        <v>5.059571892703E-6</v>
      </c>
      <c r="V1285" s="105">
        <v>0</v>
      </c>
      <c r="W1285" s="101">
        <v>5.0596034556654301E-6</v>
      </c>
    </row>
    <row r="1286" spans="2:23" x14ac:dyDescent="0.35">
      <c r="B1286" s="55" t="s">
        <v>110</v>
      </c>
      <c r="C1286" s="76" t="s">
        <v>133</v>
      </c>
      <c r="D1286" s="55" t="s">
        <v>69</v>
      </c>
      <c r="E1286" s="55" t="s">
        <v>162</v>
      </c>
      <c r="F1286" s="70">
        <v>328.56</v>
      </c>
      <c r="G1286" s="77">
        <v>51300</v>
      </c>
      <c r="H1286" s="77">
        <v>330.53</v>
      </c>
      <c r="I1286" s="77">
        <v>1</v>
      </c>
      <c r="J1286" s="77">
        <v>151.44556343178101</v>
      </c>
      <c r="K1286" s="77">
        <v>0.35114646543932598</v>
      </c>
      <c r="L1286" s="77">
        <v>151.44556099594001</v>
      </c>
      <c r="M1286" s="77">
        <v>0.35114645414369</v>
      </c>
      <c r="N1286" s="77">
        <v>2.4358410177779998E-6</v>
      </c>
      <c r="O1286" s="77">
        <v>1.1295635651E-8</v>
      </c>
      <c r="P1286" s="77">
        <v>-1.92579E-13</v>
      </c>
      <c r="Q1286" s="77">
        <v>-1.92579E-13</v>
      </c>
      <c r="R1286" s="77">
        <v>0</v>
      </c>
      <c r="S1286" s="77">
        <v>0</v>
      </c>
      <c r="T1286" s="77" t="s">
        <v>148</v>
      </c>
      <c r="U1286" s="105">
        <v>-1.0761865544830001E-6</v>
      </c>
      <c r="V1286" s="105">
        <v>0</v>
      </c>
      <c r="W1286" s="101">
        <v>-1.07617984094349E-6</v>
      </c>
    </row>
    <row r="1287" spans="2:23" x14ac:dyDescent="0.35">
      <c r="B1287" s="55" t="s">
        <v>110</v>
      </c>
      <c r="C1287" s="76" t="s">
        <v>133</v>
      </c>
      <c r="D1287" s="55" t="s">
        <v>69</v>
      </c>
      <c r="E1287" s="55" t="s">
        <v>163</v>
      </c>
      <c r="F1287" s="70">
        <v>336</v>
      </c>
      <c r="G1287" s="77">
        <v>54750</v>
      </c>
      <c r="H1287" s="77">
        <v>342.94</v>
      </c>
      <c r="I1287" s="77">
        <v>1</v>
      </c>
      <c r="J1287" s="77">
        <v>100.935276604384</v>
      </c>
      <c r="K1287" s="77">
        <v>1.08287508641789</v>
      </c>
      <c r="L1287" s="77">
        <v>100.935251971326</v>
      </c>
      <c r="M1287" s="77">
        <v>1.0828745578708501</v>
      </c>
      <c r="N1287" s="77">
        <v>2.4633057260637E-5</v>
      </c>
      <c r="O1287" s="77">
        <v>5.2854703808100002E-7</v>
      </c>
      <c r="P1287" s="77">
        <v>-6.4140730000000001E-12</v>
      </c>
      <c r="Q1287" s="77">
        <v>-6.4140720000000003E-12</v>
      </c>
      <c r="R1287" s="77">
        <v>0</v>
      </c>
      <c r="S1287" s="77">
        <v>0</v>
      </c>
      <c r="T1287" s="77" t="s">
        <v>149</v>
      </c>
      <c r="U1287" s="105">
        <v>8.4724456285850002E-6</v>
      </c>
      <c r="V1287" s="105">
        <v>0</v>
      </c>
      <c r="W1287" s="101">
        <v>8.4724984819664092E-6</v>
      </c>
    </row>
    <row r="1288" spans="2:23" x14ac:dyDescent="0.35">
      <c r="B1288" s="55" t="s">
        <v>110</v>
      </c>
      <c r="C1288" s="76" t="s">
        <v>133</v>
      </c>
      <c r="D1288" s="55" t="s">
        <v>69</v>
      </c>
      <c r="E1288" s="55" t="s">
        <v>164</v>
      </c>
      <c r="F1288" s="70">
        <v>324.69</v>
      </c>
      <c r="G1288" s="77">
        <v>54500</v>
      </c>
      <c r="H1288" s="77">
        <v>325.99</v>
      </c>
      <c r="I1288" s="77">
        <v>1</v>
      </c>
      <c r="J1288" s="77">
        <v>92.752182858904604</v>
      </c>
      <c r="K1288" s="77">
        <v>0.476346306327327</v>
      </c>
      <c r="L1288" s="77">
        <v>92.752163326732799</v>
      </c>
      <c r="M1288" s="77">
        <v>0.47634610570505198</v>
      </c>
      <c r="N1288" s="77">
        <v>1.9532171879888E-5</v>
      </c>
      <c r="O1288" s="77">
        <v>2.0062227460900001E-7</v>
      </c>
      <c r="P1288" s="77">
        <v>-5.845078E-12</v>
      </c>
      <c r="Q1288" s="77">
        <v>-5.845078E-12</v>
      </c>
      <c r="R1288" s="77">
        <v>0</v>
      </c>
      <c r="S1288" s="77">
        <v>0</v>
      </c>
      <c r="T1288" s="77" t="s">
        <v>148</v>
      </c>
      <c r="U1288" s="105">
        <v>3.9878627377477999E-5</v>
      </c>
      <c r="V1288" s="105">
        <v>0</v>
      </c>
      <c r="W1288" s="101">
        <v>3.9878876151019303E-5</v>
      </c>
    </row>
    <row r="1289" spans="2:23" x14ac:dyDescent="0.35">
      <c r="B1289" s="55" t="s">
        <v>110</v>
      </c>
      <c r="C1289" s="76" t="s">
        <v>133</v>
      </c>
      <c r="D1289" s="55" t="s">
        <v>69</v>
      </c>
      <c r="E1289" s="55" t="s">
        <v>165</v>
      </c>
      <c r="F1289" s="70">
        <v>328.38</v>
      </c>
      <c r="G1289" s="77">
        <v>51250</v>
      </c>
      <c r="H1289" s="77">
        <v>328.38</v>
      </c>
      <c r="I1289" s="77">
        <v>1</v>
      </c>
      <c r="J1289" s="77">
        <v>-1.004704E-12</v>
      </c>
      <c r="K1289" s="77">
        <v>0</v>
      </c>
      <c r="L1289" s="77">
        <v>-7.6533499999999999E-13</v>
      </c>
      <c r="M1289" s="77">
        <v>0</v>
      </c>
      <c r="N1289" s="77">
        <v>-2.39369E-13</v>
      </c>
      <c r="O1289" s="77">
        <v>0</v>
      </c>
      <c r="P1289" s="77">
        <v>-2.3177200000000002E-13</v>
      </c>
      <c r="Q1289" s="77">
        <v>-2.31771E-13</v>
      </c>
      <c r="R1289" s="77">
        <v>0</v>
      </c>
      <c r="S1289" s="77">
        <v>0</v>
      </c>
      <c r="T1289" s="77" t="s">
        <v>149</v>
      </c>
      <c r="U1289" s="105">
        <v>0</v>
      </c>
      <c r="V1289" s="105">
        <v>0</v>
      </c>
      <c r="W1289" s="101">
        <v>0</v>
      </c>
    </row>
    <row r="1290" spans="2:23" x14ac:dyDescent="0.35">
      <c r="B1290" s="55" t="s">
        <v>110</v>
      </c>
      <c r="C1290" s="76" t="s">
        <v>133</v>
      </c>
      <c r="D1290" s="55" t="s">
        <v>69</v>
      </c>
      <c r="E1290" s="55" t="s">
        <v>166</v>
      </c>
      <c r="F1290" s="70">
        <v>330.53</v>
      </c>
      <c r="G1290" s="77">
        <v>53200</v>
      </c>
      <c r="H1290" s="77">
        <v>338.67</v>
      </c>
      <c r="I1290" s="77">
        <v>1</v>
      </c>
      <c r="J1290" s="77">
        <v>200.603760459032</v>
      </c>
      <c r="K1290" s="77">
        <v>2.0724562385806902</v>
      </c>
      <c r="L1290" s="77">
        <v>200.60376164612299</v>
      </c>
      <c r="M1290" s="77">
        <v>2.0724562631086001</v>
      </c>
      <c r="N1290" s="77">
        <v>-1.187091536181E-6</v>
      </c>
      <c r="O1290" s="77">
        <v>-2.4527907830000001E-8</v>
      </c>
      <c r="P1290" s="77">
        <v>-5.8507299999999996E-13</v>
      </c>
      <c r="Q1290" s="77">
        <v>-5.8507199999999999E-13</v>
      </c>
      <c r="R1290" s="77">
        <v>0</v>
      </c>
      <c r="S1290" s="77">
        <v>0</v>
      </c>
      <c r="T1290" s="77" t="s">
        <v>149</v>
      </c>
      <c r="U1290" s="105">
        <v>1.455887144661E-6</v>
      </c>
      <c r="V1290" s="105">
        <v>0</v>
      </c>
      <c r="W1290" s="101">
        <v>1.4558962268743201E-6</v>
      </c>
    </row>
    <row r="1291" spans="2:23" x14ac:dyDescent="0.35">
      <c r="B1291" s="55" t="s">
        <v>110</v>
      </c>
      <c r="C1291" s="76" t="s">
        <v>133</v>
      </c>
      <c r="D1291" s="55" t="s">
        <v>69</v>
      </c>
      <c r="E1291" s="55" t="s">
        <v>167</v>
      </c>
      <c r="F1291" s="70">
        <v>343.73</v>
      </c>
      <c r="G1291" s="77">
        <v>53100</v>
      </c>
      <c r="H1291" s="77">
        <v>343.73</v>
      </c>
      <c r="I1291" s="77">
        <v>1</v>
      </c>
      <c r="J1291" s="77">
        <v>-2.4548420000000001E-11</v>
      </c>
      <c r="K1291" s="77">
        <v>0</v>
      </c>
      <c r="L1291" s="77">
        <v>-2.8110342000000001E-11</v>
      </c>
      <c r="M1291" s="77">
        <v>0</v>
      </c>
      <c r="N1291" s="77">
        <v>3.561921E-12</v>
      </c>
      <c r="O1291" s="77">
        <v>0</v>
      </c>
      <c r="P1291" s="77">
        <v>3.5287650000000001E-12</v>
      </c>
      <c r="Q1291" s="77">
        <v>3.5287650000000001E-12</v>
      </c>
      <c r="R1291" s="77">
        <v>0</v>
      </c>
      <c r="S1291" s="77">
        <v>0</v>
      </c>
      <c r="T1291" s="77" t="s">
        <v>149</v>
      </c>
      <c r="U1291" s="105">
        <v>0</v>
      </c>
      <c r="V1291" s="105">
        <v>0</v>
      </c>
      <c r="W1291" s="101">
        <v>0</v>
      </c>
    </row>
    <row r="1292" spans="2:23" x14ac:dyDescent="0.35">
      <c r="B1292" s="55" t="s">
        <v>110</v>
      </c>
      <c r="C1292" s="76" t="s">
        <v>133</v>
      </c>
      <c r="D1292" s="55" t="s">
        <v>69</v>
      </c>
      <c r="E1292" s="55" t="s">
        <v>168</v>
      </c>
      <c r="F1292" s="70">
        <v>343.73</v>
      </c>
      <c r="G1292" s="77">
        <v>52000</v>
      </c>
      <c r="H1292" s="77">
        <v>343.73</v>
      </c>
      <c r="I1292" s="77">
        <v>1</v>
      </c>
      <c r="J1292" s="77">
        <v>-2.644645E-12</v>
      </c>
      <c r="K1292" s="77">
        <v>0</v>
      </c>
      <c r="L1292" s="77">
        <v>-5.1466359999999997E-12</v>
      </c>
      <c r="M1292" s="77">
        <v>0</v>
      </c>
      <c r="N1292" s="77">
        <v>2.5019910000000001E-12</v>
      </c>
      <c r="O1292" s="77">
        <v>0</v>
      </c>
      <c r="P1292" s="77">
        <v>2.4567489999999998E-12</v>
      </c>
      <c r="Q1292" s="77">
        <v>2.45675E-12</v>
      </c>
      <c r="R1292" s="77">
        <v>0</v>
      </c>
      <c r="S1292" s="77">
        <v>0</v>
      </c>
      <c r="T1292" s="77" t="s">
        <v>149</v>
      </c>
      <c r="U1292" s="105">
        <v>0</v>
      </c>
      <c r="V1292" s="105">
        <v>0</v>
      </c>
      <c r="W1292" s="101">
        <v>0</v>
      </c>
    </row>
    <row r="1293" spans="2:23" x14ac:dyDescent="0.35">
      <c r="B1293" s="55" t="s">
        <v>110</v>
      </c>
      <c r="C1293" s="76" t="s">
        <v>133</v>
      </c>
      <c r="D1293" s="55" t="s">
        <v>69</v>
      </c>
      <c r="E1293" s="55" t="s">
        <v>168</v>
      </c>
      <c r="F1293" s="70">
        <v>343.73</v>
      </c>
      <c r="G1293" s="77">
        <v>53050</v>
      </c>
      <c r="H1293" s="77">
        <v>343.02</v>
      </c>
      <c r="I1293" s="77">
        <v>1</v>
      </c>
      <c r="J1293" s="77">
        <v>-111.175130245415</v>
      </c>
      <c r="K1293" s="77">
        <v>0.1161831500998</v>
      </c>
      <c r="L1293" s="77">
        <v>-111.17513379543099</v>
      </c>
      <c r="M1293" s="77">
        <v>0.116183157519661</v>
      </c>
      <c r="N1293" s="77">
        <v>3.550015992282E-6</v>
      </c>
      <c r="O1293" s="77">
        <v>-7.4198617519999997E-9</v>
      </c>
      <c r="P1293" s="77">
        <v>1.782287E-12</v>
      </c>
      <c r="Q1293" s="77">
        <v>1.782287E-12</v>
      </c>
      <c r="R1293" s="77">
        <v>0</v>
      </c>
      <c r="S1293" s="77">
        <v>0</v>
      </c>
      <c r="T1293" s="77" t="s">
        <v>148</v>
      </c>
      <c r="U1293" s="105">
        <v>-2.7283674545999999E-8</v>
      </c>
      <c r="V1293" s="105">
        <v>0</v>
      </c>
      <c r="W1293" s="101">
        <v>-2.7283504343140001E-8</v>
      </c>
    </row>
    <row r="1294" spans="2:23" x14ac:dyDescent="0.35">
      <c r="B1294" s="55" t="s">
        <v>110</v>
      </c>
      <c r="C1294" s="76" t="s">
        <v>133</v>
      </c>
      <c r="D1294" s="55" t="s">
        <v>69</v>
      </c>
      <c r="E1294" s="55" t="s">
        <v>168</v>
      </c>
      <c r="F1294" s="70">
        <v>343.73</v>
      </c>
      <c r="G1294" s="77">
        <v>53050</v>
      </c>
      <c r="H1294" s="77">
        <v>343.02</v>
      </c>
      <c r="I1294" s="77">
        <v>2</v>
      </c>
      <c r="J1294" s="77">
        <v>-98.324764928082502</v>
      </c>
      <c r="K1294" s="77">
        <v>8.2175954884382799E-2</v>
      </c>
      <c r="L1294" s="77">
        <v>-98.324768067763401</v>
      </c>
      <c r="M1294" s="77">
        <v>8.2175960132425493E-2</v>
      </c>
      <c r="N1294" s="77">
        <v>3.1396809485610002E-6</v>
      </c>
      <c r="O1294" s="77">
        <v>-5.2480427339999997E-9</v>
      </c>
      <c r="P1294" s="77">
        <v>1.149581E-12</v>
      </c>
      <c r="Q1294" s="77">
        <v>1.149581E-12</v>
      </c>
      <c r="R1294" s="77">
        <v>0</v>
      </c>
      <c r="S1294" s="77">
        <v>0</v>
      </c>
      <c r="T1294" s="77" t="s">
        <v>148</v>
      </c>
      <c r="U1294" s="105">
        <v>4.2712679972800001E-7</v>
      </c>
      <c r="V1294" s="105">
        <v>0</v>
      </c>
      <c r="W1294" s="101">
        <v>4.2712946425919002E-7</v>
      </c>
    </row>
    <row r="1295" spans="2:23" x14ac:dyDescent="0.35">
      <c r="B1295" s="55" t="s">
        <v>110</v>
      </c>
      <c r="C1295" s="76" t="s">
        <v>133</v>
      </c>
      <c r="D1295" s="55" t="s">
        <v>69</v>
      </c>
      <c r="E1295" s="55" t="s">
        <v>168</v>
      </c>
      <c r="F1295" s="70">
        <v>343.73</v>
      </c>
      <c r="G1295" s="77">
        <v>53100</v>
      </c>
      <c r="H1295" s="77">
        <v>343.73</v>
      </c>
      <c r="I1295" s="77">
        <v>2</v>
      </c>
      <c r="J1295" s="77">
        <v>3.4913859999999998E-12</v>
      </c>
      <c r="K1295" s="77">
        <v>0</v>
      </c>
      <c r="L1295" s="77">
        <v>2.90681E-13</v>
      </c>
      <c r="M1295" s="77">
        <v>0</v>
      </c>
      <c r="N1295" s="77">
        <v>3.2007049999999999E-12</v>
      </c>
      <c r="O1295" s="77">
        <v>0</v>
      </c>
      <c r="P1295" s="77">
        <v>3.1526869999999999E-12</v>
      </c>
      <c r="Q1295" s="77">
        <v>3.152688E-12</v>
      </c>
      <c r="R1295" s="77">
        <v>0</v>
      </c>
      <c r="S1295" s="77">
        <v>0</v>
      </c>
      <c r="T1295" s="77" t="s">
        <v>149</v>
      </c>
      <c r="U1295" s="105">
        <v>0</v>
      </c>
      <c r="V1295" s="105">
        <v>0</v>
      </c>
      <c r="W1295" s="101">
        <v>0</v>
      </c>
    </row>
    <row r="1296" spans="2:23" x14ac:dyDescent="0.35">
      <c r="B1296" s="55" t="s">
        <v>110</v>
      </c>
      <c r="C1296" s="76" t="s">
        <v>133</v>
      </c>
      <c r="D1296" s="55" t="s">
        <v>69</v>
      </c>
      <c r="E1296" s="55" t="s">
        <v>169</v>
      </c>
      <c r="F1296" s="70">
        <v>344.13</v>
      </c>
      <c r="G1296" s="77">
        <v>53000</v>
      </c>
      <c r="H1296" s="77">
        <v>343.73</v>
      </c>
      <c r="I1296" s="77">
        <v>1</v>
      </c>
      <c r="J1296" s="77">
        <v>-45.848543724333602</v>
      </c>
      <c r="K1296" s="77">
        <v>0</v>
      </c>
      <c r="L1296" s="77">
        <v>-45.848537728281698</v>
      </c>
      <c r="M1296" s="77">
        <v>0</v>
      </c>
      <c r="N1296" s="77">
        <v>-5.9960519105399999E-6</v>
      </c>
      <c r="O1296" s="77">
        <v>0</v>
      </c>
      <c r="P1296" s="77">
        <v>3.0760999999999999E-13</v>
      </c>
      <c r="Q1296" s="77">
        <v>3.0761100000000001E-13</v>
      </c>
      <c r="R1296" s="77">
        <v>0</v>
      </c>
      <c r="S1296" s="77">
        <v>0</v>
      </c>
      <c r="T1296" s="77" t="s">
        <v>148</v>
      </c>
      <c r="U1296" s="105">
        <v>-2.3984207642159999E-6</v>
      </c>
      <c r="V1296" s="105">
        <v>0</v>
      </c>
      <c r="W1296" s="101">
        <v>-2.3984058022259201E-6</v>
      </c>
    </row>
    <row r="1297" spans="2:23" x14ac:dyDescent="0.35">
      <c r="B1297" s="55" t="s">
        <v>110</v>
      </c>
      <c r="C1297" s="76" t="s">
        <v>133</v>
      </c>
      <c r="D1297" s="55" t="s">
        <v>69</v>
      </c>
      <c r="E1297" s="55" t="s">
        <v>169</v>
      </c>
      <c r="F1297" s="70">
        <v>344.13</v>
      </c>
      <c r="G1297" s="77">
        <v>53000</v>
      </c>
      <c r="H1297" s="77">
        <v>343.73</v>
      </c>
      <c r="I1297" s="77">
        <v>2</v>
      </c>
      <c r="J1297" s="77">
        <v>-40.499546956494299</v>
      </c>
      <c r="K1297" s="77">
        <v>0</v>
      </c>
      <c r="L1297" s="77">
        <v>-40.499541659981801</v>
      </c>
      <c r="M1297" s="77">
        <v>0</v>
      </c>
      <c r="N1297" s="77">
        <v>-5.2965124897049998E-6</v>
      </c>
      <c r="O1297" s="77">
        <v>0</v>
      </c>
      <c r="P1297" s="77">
        <v>2.7303800000000002E-13</v>
      </c>
      <c r="Q1297" s="77">
        <v>2.7303800000000002E-13</v>
      </c>
      <c r="R1297" s="77">
        <v>0</v>
      </c>
      <c r="S1297" s="77">
        <v>0</v>
      </c>
      <c r="T1297" s="77" t="s">
        <v>148</v>
      </c>
      <c r="U1297" s="105">
        <v>-2.1186049958820001E-6</v>
      </c>
      <c r="V1297" s="105">
        <v>0</v>
      </c>
      <c r="W1297" s="101">
        <v>-2.1185917794575099E-6</v>
      </c>
    </row>
    <row r="1298" spans="2:23" x14ac:dyDescent="0.35">
      <c r="B1298" s="55" t="s">
        <v>110</v>
      </c>
      <c r="C1298" s="76" t="s">
        <v>133</v>
      </c>
      <c r="D1298" s="55" t="s">
        <v>69</v>
      </c>
      <c r="E1298" s="55" t="s">
        <v>169</v>
      </c>
      <c r="F1298" s="70">
        <v>344.13</v>
      </c>
      <c r="G1298" s="77">
        <v>53000</v>
      </c>
      <c r="H1298" s="77">
        <v>343.73</v>
      </c>
      <c r="I1298" s="77">
        <v>3</v>
      </c>
      <c r="J1298" s="77">
        <v>-40.499546956494299</v>
      </c>
      <c r="K1298" s="77">
        <v>0</v>
      </c>
      <c r="L1298" s="77">
        <v>-40.499541659981801</v>
      </c>
      <c r="M1298" s="77">
        <v>0</v>
      </c>
      <c r="N1298" s="77">
        <v>-5.2965124897049998E-6</v>
      </c>
      <c r="O1298" s="77">
        <v>0</v>
      </c>
      <c r="P1298" s="77">
        <v>2.7303800000000002E-13</v>
      </c>
      <c r="Q1298" s="77">
        <v>2.7303800000000002E-13</v>
      </c>
      <c r="R1298" s="77">
        <v>0</v>
      </c>
      <c r="S1298" s="77">
        <v>0</v>
      </c>
      <c r="T1298" s="77" t="s">
        <v>148</v>
      </c>
      <c r="U1298" s="105">
        <v>-2.1186049958820001E-6</v>
      </c>
      <c r="V1298" s="105">
        <v>0</v>
      </c>
      <c r="W1298" s="101">
        <v>-2.1185917794575099E-6</v>
      </c>
    </row>
    <row r="1299" spans="2:23" x14ac:dyDescent="0.35">
      <c r="B1299" s="55" t="s">
        <v>110</v>
      </c>
      <c r="C1299" s="76" t="s">
        <v>133</v>
      </c>
      <c r="D1299" s="55" t="s">
        <v>69</v>
      </c>
      <c r="E1299" s="55" t="s">
        <v>169</v>
      </c>
      <c r="F1299" s="70">
        <v>344.13</v>
      </c>
      <c r="G1299" s="77">
        <v>53204</v>
      </c>
      <c r="H1299" s="77">
        <v>340.11</v>
      </c>
      <c r="I1299" s="77">
        <v>1</v>
      </c>
      <c r="J1299" s="77">
        <v>-39.087832441305203</v>
      </c>
      <c r="K1299" s="77">
        <v>0.19526033482583099</v>
      </c>
      <c r="L1299" s="77">
        <v>-39.087831851636103</v>
      </c>
      <c r="M1299" s="77">
        <v>0.19526032893453499</v>
      </c>
      <c r="N1299" s="77">
        <v>-5.8966915794699996E-7</v>
      </c>
      <c r="O1299" s="77">
        <v>5.8912960449999998E-9</v>
      </c>
      <c r="P1299" s="77">
        <v>7.6473799999999999E-13</v>
      </c>
      <c r="Q1299" s="77">
        <v>7.6473700000000002E-13</v>
      </c>
      <c r="R1299" s="77">
        <v>0</v>
      </c>
      <c r="S1299" s="77">
        <v>0</v>
      </c>
      <c r="T1299" s="77" t="s">
        <v>148</v>
      </c>
      <c r="U1299" s="105">
        <v>-3.54939812115E-7</v>
      </c>
      <c r="V1299" s="105">
        <v>0</v>
      </c>
      <c r="W1299" s="101">
        <v>-3.5493759790553999E-7</v>
      </c>
    </row>
    <row r="1300" spans="2:23" x14ac:dyDescent="0.35">
      <c r="B1300" s="55" t="s">
        <v>110</v>
      </c>
      <c r="C1300" s="76" t="s">
        <v>133</v>
      </c>
      <c r="D1300" s="55" t="s">
        <v>69</v>
      </c>
      <c r="E1300" s="55" t="s">
        <v>169</v>
      </c>
      <c r="F1300" s="70">
        <v>344.13</v>
      </c>
      <c r="G1300" s="77">
        <v>53304</v>
      </c>
      <c r="H1300" s="77">
        <v>344.4</v>
      </c>
      <c r="I1300" s="77">
        <v>1</v>
      </c>
      <c r="J1300" s="77">
        <v>8.0106435355121306</v>
      </c>
      <c r="K1300" s="77">
        <v>5.94859699337702E-3</v>
      </c>
      <c r="L1300" s="77">
        <v>8.0106437747958807</v>
      </c>
      <c r="M1300" s="77">
        <v>5.94859734875486E-3</v>
      </c>
      <c r="N1300" s="77">
        <v>-2.3928374698299999E-7</v>
      </c>
      <c r="O1300" s="77">
        <v>-3.5537784000000001E-10</v>
      </c>
      <c r="P1300" s="77">
        <v>3.9281999999999999E-13</v>
      </c>
      <c r="Q1300" s="77">
        <v>3.9281999999999999E-13</v>
      </c>
      <c r="R1300" s="77">
        <v>0</v>
      </c>
      <c r="S1300" s="77">
        <v>0</v>
      </c>
      <c r="T1300" s="77" t="s">
        <v>148</v>
      </c>
      <c r="U1300" s="105">
        <v>-5.7737540374999998E-8</v>
      </c>
      <c r="V1300" s="105">
        <v>0</v>
      </c>
      <c r="W1300" s="101">
        <v>-5.7737180192780001E-8</v>
      </c>
    </row>
    <row r="1301" spans="2:23" x14ac:dyDescent="0.35">
      <c r="B1301" s="55" t="s">
        <v>110</v>
      </c>
      <c r="C1301" s="76" t="s">
        <v>133</v>
      </c>
      <c r="D1301" s="55" t="s">
        <v>69</v>
      </c>
      <c r="E1301" s="55" t="s">
        <v>169</v>
      </c>
      <c r="F1301" s="70">
        <v>344.13</v>
      </c>
      <c r="G1301" s="77">
        <v>53354</v>
      </c>
      <c r="H1301" s="77">
        <v>344.96</v>
      </c>
      <c r="I1301" s="77">
        <v>1</v>
      </c>
      <c r="J1301" s="77">
        <v>50.801685581763302</v>
      </c>
      <c r="K1301" s="77">
        <v>5.4197036416915E-2</v>
      </c>
      <c r="L1301" s="77">
        <v>50.801679405657801</v>
      </c>
      <c r="M1301" s="77">
        <v>5.4197023239140003E-2</v>
      </c>
      <c r="N1301" s="77">
        <v>6.1761054381830003E-6</v>
      </c>
      <c r="O1301" s="77">
        <v>1.3177774983999999E-8</v>
      </c>
      <c r="P1301" s="77">
        <v>-8.8240400000000004E-13</v>
      </c>
      <c r="Q1301" s="77">
        <v>-8.8240500000000001E-13</v>
      </c>
      <c r="R1301" s="77">
        <v>0</v>
      </c>
      <c r="S1301" s="77">
        <v>0</v>
      </c>
      <c r="T1301" s="77" t="s">
        <v>149</v>
      </c>
      <c r="U1301" s="105">
        <v>-5.8583103165700003E-7</v>
      </c>
      <c r="V1301" s="105">
        <v>0</v>
      </c>
      <c r="W1301" s="101">
        <v>-5.8582737708637E-7</v>
      </c>
    </row>
    <row r="1302" spans="2:23" x14ac:dyDescent="0.35">
      <c r="B1302" s="55" t="s">
        <v>110</v>
      </c>
      <c r="C1302" s="76" t="s">
        <v>133</v>
      </c>
      <c r="D1302" s="55" t="s">
        <v>69</v>
      </c>
      <c r="E1302" s="55" t="s">
        <v>169</v>
      </c>
      <c r="F1302" s="70">
        <v>344.13</v>
      </c>
      <c r="G1302" s="77">
        <v>53454</v>
      </c>
      <c r="H1302" s="77">
        <v>346.47</v>
      </c>
      <c r="I1302" s="77">
        <v>1</v>
      </c>
      <c r="J1302" s="77">
        <v>47.552840249514198</v>
      </c>
      <c r="K1302" s="77">
        <v>0.15421879239727501</v>
      </c>
      <c r="L1302" s="77">
        <v>47.552834004606197</v>
      </c>
      <c r="M1302" s="77">
        <v>0.15421875189150899</v>
      </c>
      <c r="N1302" s="77">
        <v>6.2449079962780004E-6</v>
      </c>
      <c r="O1302" s="77">
        <v>4.0505765864000003E-8</v>
      </c>
      <c r="P1302" s="77">
        <v>-1.3043799999999999E-12</v>
      </c>
      <c r="Q1302" s="77">
        <v>-1.3043799999999999E-12</v>
      </c>
      <c r="R1302" s="77">
        <v>0</v>
      </c>
      <c r="S1302" s="77">
        <v>0</v>
      </c>
      <c r="T1302" s="77" t="s">
        <v>149</v>
      </c>
      <c r="U1302" s="105">
        <v>-6.2644375850400003E-7</v>
      </c>
      <c r="V1302" s="105">
        <v>0</v>
      </c>
      <c r="W1302" s="101">
        <v>-6.2643985058032004E-7</v>
      </c>
    </row>
    <row r="1303" spans="2:23" x14ac:dyDescent="0.35">
      <c r="B1303" s="55" t="s">
        <v>110</v>
      </c>
      <c r="C1303" s="76" t="s">
        <v>133</v>
      </c>
      <c r="D1303" s="55" t="s">
        <v>69</v>
      </c>
      <c r="E1303" s="55" t="s">
        <v>169</v>
      </c>
      <c r="F1303" s="70">
        <v>344.13</v>
      </c>
      <c r="G1303" s="77">
        <v>53604</v>
      </c>
      <c r="H1303" s="77">
        <v>345.69</v>
      </c>
      <c r="I1303" s="77">
        <v>1</v>
      </c>
      <c r="J1303" s="77">
        <v>48.1294784841877</v>
      </c>
      <c r="K1303" s="77">
        <v>0.10076543141345499</v>
      </c>
      <c r="L1303" s="77">
        <v>48.129476550975099</v>
      </c>
      <c r="M1303" s="77">
        <v>0.100765423318582</v>
      </c>
      <c r="N1303" s="77">
        <v>1.933212595562E-6</v>
      </c>
      <c r="O1303" s="77">
        <v>8.0948725370000003E-9</v>
      </c>
      <c r="P1303" s="77">
        <v>-6.8342199999999997E-13</v>
      </c>
      <c r="Q1303" s="77">
        <v>-6.8342300000000005E-13</v>
      </c>
      <c r="R1303" s="77">
        <v>0</v>
      </c>
      <c r="S1303" s="77">
        <v>0</v>
      </c>
      <c r="T1303" s="77" t="s">
        <v>149</v>
      </c>
      <c r="U1303" s="105">
        <v>-2.23809162327E-7</v>
      </c>
      <c r="V1303" s="105">
        <v>0</v>
      </c>
      <c r="W1303" s="101">
        <v>-2.238077661456E-7</v>
      </c>
    </row>
    <row r="1304" spans="2:23" x14ac:dyDescent="0.35">
      <c r="B1304" s="55" t="s">
        <v>110</v>
      </c>
      <c r="C1304" s="76" t="s">
        <v>133</v>
      </c>
      <c r="D1304" s="55" t="s">
        <v>69</v>
      </c>
      <c r="E1304" s="55" t="s">
        <v>169</v>
      </c>
      <c r="F1304" s="70">
        <v>344.13</v>
      </c>
      <c r="G1304" s="77">
        <v>53654</v>
      </c>
      <c r="H1304" s="77">
        <v>344.85</v>
      </c>
      <c r="I1304" s="77">
        <v>1</v>
      </c>
      <c r="J1304" s="77">
        <v>11.1825777862473</v>
      </c>
      <c r="K1304" s="77">
        <v>6.0986907407606502E-3</v>
      </c>
      <c r="L1304" s="77">
        <v>11.182574757755001</v>
      </c>
      <c r="M1304" s="77">
        <v>6.0986874374372203E-3</v>
      </c>
      <c r="N1304" s="77">
        <v>3.0284923277499999E-6</v>
      </c>
      <c r="O1304" s="77">
        <v>3.3033234320000002E-9</v>
      </c>
      <c r="P1304" s="77">
        <v>-1.483968E-12</v>
      </c>
      <c r="Q1304" s="77">
        <v>-1.4839670000000001E-12</v>
      </c>
      <c r="R1304" s="77">
        <v>0</v>
      </c>
      <c r="S1304" s="77">
        <v>0</v>
      </c>
      <c r="T1304" s="77" t="s">
        <v>149</v>
      </c>
      <c r="U1304" s="105">
        <v>-1.0425525867559999E-6</v>
      </c>
      <c r="V1304" s="105">
        <v>0</v>
      </c>
      <c r="W1304" s="101">
        <v>-1.0425460830341801E-6</v>
      </c>
    </row>
    <row r="1305" spans="2:23" x14ac:dyDescent="0.35">
      <c r="B1305" s="55" t="s">
        <v>110</v>
      </c>
      <c r="C1305" s="76" t="s">
        <v>133</v>
      </c>
      <c r="D1305" s="55" t="s">
        <v>69</v>
      </c>
      <c r="E1305" s="55" t="s">
        <v>170</v>
      </c>
      <c r="F1305" s="70">
        <v>343.02</v>
      </c>
      <c r="G1305" s="77">
        <v>53150</v>
      </c>
      <c r="H1305" s="77">
        <v>344.01</v>
      </c>
      <c r="I1305" s="77">
        <v>1</v>
      </c>
      <c r="J1305" s="77">
        <v>58.753840438316203</v>
      </c>
      <c r="K1305" s="77">
        <v>9.4447096644630593E-2</v>
      </c>
      <c r="L1305" s="77">
        <v>58.753823110732803</v>
      </c>
      <c r="M1305" s="77">
        <v>9.4447040936282298E-2</v>
      </c>
      <c r="N1305" s="77">
        <v>1.7327583390347998E-5</v>
      </c>
      <c r="O1305" s="77">
        <v>5.5708348242999998E-8</v>
      </c>
      <c r="P1305" s="77">
        <v>-3.424697E-12</v>
      </c>
      <c r="Q1305" s="77">
        <v>-3.4246980000000002E-12</v>
      </c>
      <c r="R1305" s="77">
        <v>0</v>
      </c>
      <c r="S1305" s="77">
        <v>0</v>
      </c>
      <c r="T1305" s="77" t="s">
        <v>149</v>
      </c>
      <c r="U1305" s="105">
        <v>1.9823456901059998E-6</v>
      </c>
      <c r="V1305" s="105">
        <v>0</v>
      </c>
      <c r="W1305" s="101">
        <v>1.98235805650851E-6</v>
      </c>
    </row>
    <row r="1306" spans="2:23" x14ac:dyDescent="0.35">
      <c r="B1306" s="55" t="s">
        <v>110</v>
      </c>
      <c r="C1306" s="76" t="s">
        <v>133</v>
      </c>
      <c r="D1306" s="55" t="s">
        <v>69</v>
      </c>
      <c r="E1306" s="55" t="s">
        <v>170</v>
      </c>
      <c r="F1306" s="70">
        <v>343.02</v>
      </c>
      <c r="G1306" s="77">
        <v>53150</v>
      </c>
      <c r="H1306" s="77">
        <v>344.01</v>
      </c>
      <c r="I1306" s="77">
        <v>2</v>
      </c>
      <c r="J1306" s="77">
        <v>58.581331793741001</v>
      </c>
      <c r="K1306" s="77">
        <v>9.399624698721E-2</v>
      </c>
      <c r="L1306" s="77">
        <v>58.581314517033597</v>
      </c>
      <c r="M1306" s="77">
        <v>9.3996191544789595E-2</v>
      </c>
      <c r="N1306" s="77">
        <v>1.7276707353631E-5</v>
      </c>
      <c r="O1306" s="77">
        <v>5.5442420381000002E-8</v>
      </c>
      <c r="P1306" s="77">
        <v>-3.3878950000000001E-12</v>
      </c>
      <c r="Q1306" s="77">
        <v>-3.3878950000000001E-12</v>
      </c>
      <c r="R1306" s="77">
        <v>0</v>
      </c>
      <c r="S1306" s="77">
        <v>0</v>
      </c>
      <c r="T1306" s="77" t="s">
        <v>149</v>
      </c>
      <c r="U1306" s="105">
        <v>1.9413627571719998E-6</v>
      </c>
      <c r="V1306" s="105">
        <v>0</v>
      </c>
      <c r="W1306" s="101">
        <v>1.9413748679120098E-6</v>
      </c>
    </row>
    <row r="1307" spans="2:23" x14ac:dyDescent="0.35">
      <c r="B1307" s="55" t="s">
        <v>110</v>
      </c>
      <c r="C1307" s="76" t="s">
        <v>133</v>
      </c>
      <c r="D1307" s="55" t="s">
        <v>69</v>
      </c>
      <c r="E1307" s="55" t="s">
        <v>170</v>
      </c>
      <c r="F1307" s="70">
        <v>343.02</v>
      </c>
      <c r="G1307" s="77">
        <v>53900</v>
      </c>
      <c r="H1307" s="77">
        <v>343.11</v>
      </c>
      <c r="I1307" s="77">
        <v>1</v>
      </c>
      <c r="J1307" s="77">
        <v>2.4448212330935601</v>
      </c>
      <c r="K1307" s="77">
        <v>2.8092609050389997E-4</v>
      </c>
      <c r="L1307" s="77">
        <v>2.44481145004884</v>
      </c>
      <c r="M1307" s="77">
        <v>2.80923842235626E-4</v>
      </c>
      <c r="N1307" s="77">
        <v>9.7830447166880002E-6</v>
      </c>
      <c r="O1307" s="77">
        <v>2.2482682739999999E-9</v>
      </c>
      <c r="P1307" s="77">
        <v>-2.8963869999999998E-12</v>
      </c>
      <c r="Q1307" s="77">
        <v>-2.8963869999999998E-12</v>
      </c>
      <c r="R1307" s="77">
        <v>0</v>
      </c>
      <c r="S1307" s="77">
        <v>0</v>
      </c>
      <c r="T1307" s="77" t="s">
        <v>148</v>
      </c>
      <c r="U1307" s="105">
        <v>-1.09171869158E-7</v>
      </c>
      <c r="V1307" s="105">
        <v>0</v>
      </c>
      <c r="W1307" s="101">
        <v>-1.0917118811468999E-7</v>
      </c>
    </row>
    <row r="1308" spans="2:23" x14ac:dyDescent="0.35">
      <c r="B1308" s="55" t="s">
        <v>110</v>
      </c>
      <c r="C1308" s="76" t="s">
        <v>133</v>
      </c>
      <c r="D1308" s="55" t="s">
        <v>69</v>
      </c>
      <c r="E1308" s="55" t="s">
        <v>170</v>
      </c>
      <c r="F1308" s="70">
        <v>343.02</v>
      </c>
      <c r="G1308" s="77">
        <v>53900</v>
      </c>
      <c r="H1308" s="77">
        <v>343.11</v>
      </c>
      <c r="I1308" s="77">
        <v>2</v>
      </c>
      <c r="J1308" s="77">
        <v>2.4418609167788801</v>
      </c>
      <c r="K1308" s="77">
        <v>2.79411406770767E-4</v>
      </c>
      <c r="L1308" s="77">
        <v>2.4418511455799798</v>
      </c>
      <c r="M1308" s="77">
        <v>2.7940917062459902E-4</v>
      </c>
      <c r="N1308" s="77">
        <v>9.7711988923669994E-6</v>
      </c>
      <c r="O1308" s="77">
        <v>2.2361461680000002E-9</v>
      </c>
      <c r="P1308" s="77">
        <v>-2.8758389999999998E-12</v>
      </c>
      <c r="Q1308" s="77">
        <v>-2.8758389999999998E-12</v>
      </c>
      <c r="R1308" s="77">
        <v>0</v>
      </c>
      <c r="S1308" s="77">
        <v>0</v>
      </c>
      <c r="T1308" s="77" t="s">
        <v>148</v>
      </c>
      <c r="U1308" s="105">
        <v>-1.1226441520000001E-7</v>
      </c>
      <c r="V1308" s="105">
        <v>0</v>
      </c>
      <c r="W1308" s="101">
        <v>-1.1226371486456E-7</v>
      </c>
    </row>
    <row r="1309" spans="2:23" x14ac:dyDescent="0.35">
      <c r="B1309" s="55" t="s">
        <v>110</v>
      </c>
      <c r="C1309" s="76" t="s">
        <v>133</v>
      </c>
      <c r="D1309" s="55" t="s">
        <v>69</v>
      </c>
      <c r="E1309" s="55" t="s">
        <v>171</v>
      </c>
      <c r="F1309" s="70">
        <v>344.01</v>
      </c>
      <c r="G1309" s="77">
        <v>53550</v>
      </c>
      <c r="H1309" s="77">
        <v>343.66</v>
      </c>
      <c r="I1309" s="77">
        <v>1</v>
      </c>
      <c r="J1309" s="77">
        <v>-15.919963858711499</v>
      </c>
      <c r="K1309" s="77">
        <v>6.2347531318619302E-3</v>
      </c>
      <c r="L1309" s="77">
        <v>-15.9199773506492</v>
      </c>
      <c r="M1309" s="77">
        <v>6.2347636995915296E-3</v>
      </c>
      <c r="N1309" s="77">
        <v>1.3491937725374E-5</v>
      </c>
      <c r="O1309" s="77">
        <v>-1.0567729599E-8</v>
      </c>
      <c r="P1309" s="77">
        <v>-3.8241040000000001E-12</v>
      </c>
      <c r="Q1309" s="77">
        <v>-3.8241040000000001E-12</v>
      </c>
      <c r="R1309" s="77">
        <v>0</v>
      </c>
      <c r="S1309" s="77">
        <v>0</v>
      </c>
      <c r="T1309" s="77" t="s">
        <v>148</v>
      </c>
      <c r="U1309" s="105">
        <v>1.0886228972629999E-6</v>
      </c>
      <c r="V1309" s="105">
        <v>0</v>
      </c>
      <c r="W1309" s="101">
        <v>1.08862968838374E-6</v>
      </c>
    </row>
    <row r="1310" spans="2:23" x14ac:dyDescent="0.35">
      <c r="B1310" s="55" t="s">
        <v>110</v>
      </c>
      <c r="C1310" s="76" t="s">
        <v>133</v>
      </c>
      <c r="D1310" s="55" t="s">
        <v>69</v>
      </c>
      <c r="E1310" s="55" t="s">
        <v>171</v>
      </c>
      <c r="F1310" s="70">
        <v>344.01</v>
      </c>
      <c r="G1310" s="77">
        <v>54200</v>
      </c>
      <c r="H1310" s="77">
        <v>343.99</v>
      </c>
      <c r="I1310" s="77">
        <v>1</v>
      </c>
      <c r="J1310" s="77">
        <v>-0.60283138657920299</v>
      </c>
      <c r="K1310" s="77">
        <v>2.398477492257E-6</v>
      </c>
      <c r="L1310" s="77">
        <v>-0.60284509391413699</v>
      </c>
      <c r="M1310" s="77">
        <v>2.3985865678920001E-6</v>
      </c>
      <c r="N1310" s="77">
        <v>1.3707334934037E-5</v>
      </c>
      <c r="O1310" s="77">
        <v>-1.0907563499999999E-10</v>
      </c>
      <c r="P1310" s="77">
        <v>-3.4155169999999999E-12</v>
      </c>
      <c r="Q1310" s="77">
        <v>-3.4155169999999999E-12</v>
      </c>
      <c r="R1310" s="77">
        <v>0</v>
      </c>
      <c r="S1310" s="77">
        <v>0</v>
      </c>
      <c r="T1310" s="77" t="s">
        <v>148</v>
      </c>
      <c r="U1310" s="105">
        <v>2.3662468029399999E-7</v>
      </c>
      <c r="V1310" s="105">
        <v>0</v>
      </c>
      <c r="W1310" s="101">
        <v>2.3662615642203001E-7</v>
      </c>
    </row>
    <row r="1311" spans="2:23" x14ac:dyDescent="0.35">
      <c r="B1311" s="55" t="s">
        <v>110</v>
      </c>
      <c r="C1311" s="76" t="s">
        <v>133</v>
      </c>
      <c r="D1311" s="55" t="s">
        <v>69</v>
      </c>
      <c r="E1311" s="55" t="s">
        <v>172</v>
      </c>
      <c r="F1311" s="70">
        <v>343.93</v>
      </c>
      <c r="G1311" s="77">
        <v>53150</v>
      </c>
      <c r="H1311" s="77">
        <v>344.01</v>
      </c>
      <c r="I1311" s="77">
        <v>1</v>
      </c>
      <c r="J1311" s="77">
        <v>-33.787707956462</v>
      </c>
      <c r="K1311" s="77">
        <v>0</v>
      </c>
      <c r="L1311" s="77">
        <v>-33.787705391061898</v>
      </c>
      <c r="M1311" s="77">
        <v>0</v>
      </c>
      <c r="N1311" s="77">
        <v>-2.5654000534999999E-6</v>
      </c>
      <c r="O1311" s="77">
        <v>0</v>
      </c>
      <c r="P1311" s="77">
        <v>2.6369299999999998E-13</v>
      </c>
      <c r="Q1311" s="77">
        <v>2.6369500000000002E-13</v>
      </c>
      <c r="R1311" s="77">
        <v>0</v>
      </c>
      <c r="S1311" s="77">
        <v>0</v>
      </c>
      <c r="T1311" s="77" t="s">
        <v>149</v>
      </c>
      <c r="U1311" s="105">
        <v>2.0523200428000001E-7</v>
      </c>
      <c r="V1311" s="105">
        <v>0</v>
      </c>
      <c r="W1311" s="101">
        <v>2.0523328457212001E-7</v>
      </c>
    </row>
    <row r="1312" spans="2:23" x14ac:dyDescent="0.35">
      <c r="B1312" s="55" t="s">
        <v>110</v>
      </c>
      <c r="C1312" s="76" t="s">
        <v>133</v>
      </c>
      <c r="D1312" s="55" t="s">
        <v>69</v>
      </c>
      <c r="E1312" s="55" t="s">
        <v>172</v>
      </c>
      <c r="F1312" s="70">
        <v>343.93</v>
      </c>
      <c r="G1312" s="77">
        <v>53150</v>
      </c>
      <c r="H1312" s="77">
        <v>344.01</v>
      </c>
      <c r="I1312" s="77">
        <v>2</v>
      </c>
      <c r="J1312" s="77">
        <v>-28.368480041548299</v>
      </c>
      <c r="K1312" s="77">
        <v>0</v>
      </c>
      <c r="L1312" s="77">
        <v>-28.368477887614102</v>
      </c>
      <c r="M1312" s="77">
        <v>0</v>
      </c>
      <c r="N1312" s="77">
        <v>-2.1539342365260002E-6</v>
      </c>
      <c r="O1312" s="77">
        <v>0</v>
      </c>
      <c r="P1312" s="77">
        <v>2.20628E-13</v>
      </c>
      <c r="Q1312" s="77">
        <v>2.2062899999999999E-13</v>
      </c>
      <c r="R1312" s="77">
        <v>0</v>
      </c>
      <c r="S1312" s="77">
        <v>0</v>
      </c>
      <c r="T1312" s="77" t="s">
        <v>149</v>
      </c>
      <c r="U1312" s="105">
        <v>1.7231473892199999E-7</v>
      </c>
      <c r="V1312" s="105">
        <v>0</v>
      </c>
      <c r="W1312" s="101">
        <v>1.7231581386742E-7</v>
      </c>
    </row>
    <row r="1313" spans="2:23" x14ac:dyDescent="0.35">
      <c r="B1313" s="55" t="s">
        <v>110</v>
      </c>
      <c r="C1313" s="76" t="s">
        <v>133</v>
      </c>
      <c r="D1313" s="55" t="s">
        <v>69</v>
      </c>
      <c r="E1313" s="55" t="s">
        <v>172</v>
      </c>
      <c r="F1313" s="70">
        <v>343.93</v>
      </c>
      <c r="G1313" s="77">
        <v>53150</v>
      </c>
      <c r="H1313" s="77">
        <v>344.01</v>
      </c>
      <c r="I1313" s="77">
        <v>3</v>
      </c>
      <c r="J1313" s="77">
        <v>-34.710239231723797</v>
      </c>
      <c r="K1313" s="77">
        <v>0</v>
      </c>
      <c r="L1313" s="77">
        <v>-34.710236596278698</v>
      </c>
      <c r="M1313" s="77">
        <v>0</v>
      </c>
      <c r="N1313" s="77">
        <v>-2.635445106591E-6</v>
      </c>
      <c r="O1313" s="77">
        <v>0</v>
      </c>
      <c r="P1313" s="77">
        <v>2.8507999999999998E-13</v>
      </c>
      <c r="Q1313" s="77">
        <v>2.8507999999999998E-13</v>
      </c>
      <c r="R1313" s="77">
        <v>0</v>
      </c>
      <c r="S1313" s="77">
        <v>0</v>
      </c>
      <c r="T1313" s="77" t="s">
        <v>149</v>
      </c>
      <c r="U1313" s="105">
        <v>2.10835608527E-7</v>
      </c>
      <c r="V1313" s="105">
        <v>0</v>
      </c>
      <c r="W1313" s="101">
        <v>2.108369237759E-7</v>
      </c>
    </row>
    <row r="1314" spans="2:23" x14ac:dyDescent="0.35">
      <c r="B1314" s="55" t="s">
        <v>110</v>
      </c>
      <c r="C1314" s="76" t="s">
        <v>133</v>
      </c>
      <c r="D1314" s="55" t="s">
        <v>69</v>
      </c>
      <c r="E1314" s="55" t="s">
        <v>172</v>
      </c>
      <c r="F1314" s="70">
        <v>343.93</v>
      </c>
      <c r="G1314" s="77">
        <v>53654</v>
      </c>
      <c r="H1314" s="77">
        <v>344.85</v>
      </c>
      <c r="I1314" s="77">
        <v>1</v>
      </c>
      <c r="J1314" s="77">
        <v>48.622467643880498</v>
      </c>
      <c r="K1314" s="77">
        <v>7.4234132897098501E-2</v>
      </c>
      <c r="L1314" s="77">
        <v>48.622470128366302</v>
      </c>
      <c r="M1314" s="77">
        <v>7.4234140483453795E-2</v>
      </c>
      <c r="N1314" s="77">
        <v>-2.4844858392830001E-6</v>
      </c>
      <c r="O1314" s="77">
        <v>-7.5863552739999994E-9</v>
      </c>
      <c r="P1314" s="77">
        <v>1.0686989999999999E-12</v>
      </c>
      <c r="Q1314" s="77">
        <v>1.0686989999999999E-12</v>
      </c>
      <c r="R1314" s="77">
        <v>0</v>
      </c>
      <c r="S1314" s="77">
        <v>0</v>
      </c>
      <c r="T1314" s="77" t="s">
        <v>149</v>
      </c>
      <c r="U1314" s="105">
        <v>-3.2693792082800002E-7</v>
      </c>
      <c r="V1314" s="105">
        <v>0</v>
      </c>
      <c r="W1314" s="101">
        <v>-3.2693588130182E-7</v>
      </c>
    </row>
    <row r="1315" spans="2:23" x14ac:dyDescent="0.35">
      <c r="B1315" s="55" t="s">
        <v>110</v>
      </c>
      <c r="C1315" s="76" t="s">
        <v>133</v>
      </c>
      <c r="D1315" s="55" t="s">
        <v>69</v>
      </c>
      <c r="E1315" s="55" t="s">
        <v>172</v>
      </c>
      <c r="F1315" s="70">
        <v>343.93</v>
      </c>
      <c r="G1315" s="77">
        <v>53654</v>
      </c>
      <c r="H1315" s="77">
        <v>344.85</v>
      </c>
      <c r="I1315" s="77">
        <v>2</v>
      </c>
      <c r="J1315" s="77">
        <v>48.622467643880498</v>
      </c>
      <c r="K1315" s="77">
        <v>7.4234132897098501E-2</v>
      </c>
      <c r="L1315" s="77">
        <v>48.622470128366302</v>
      </c>
      <c r="M1315" s="77">
        <v>7.4234140483453795E-2</v>
      </c>
      <c r="N1315" s="77">
        <v>-2.4844858392830001E-6</v>
      </c>
      <c r="O1315" s="77">
        <v>-7.5863552739999994E-9</v>
      </c>
      <c r="P1315" s="77">
        <v>1.0686989999999999E-12</v>
      </c>
      <c r="Q1315" s="77">
        <v>1.0686989999999999E-12</v>
      </c>
      <c r="R1315" s="77">
        <v>0</v>
      </c>
      <c r="S1315" s="77">
        <v>0</v>
      </c>
      <c r="T1315" s="77" t="s">
        <v>149</v>
      </c>
      <c r="U1315" s="105">
        <v>-3.2693792082800002E-7</v>
      </c>
      <c r="V1315" s="105">
        <v>0</v>
      </c>
      <c r="W1315" s="101">
        <v>-3.2693588130182E-7</v>
      </c>
    </row>
    <row r="1316" spans="2:23" x14ac:dyDescent="0.35">
      <c r="B1316" s="55" t="s">
        <v>110</v>
      </c>
      <c r="C1316" s="76" t="s">
        <v>133</v>
      </c>
      <c r="D1316" s="55" t="s">
        <v>69</v>
      </c>
      <c r="E1316" s="55" t="s">
        <v>172</v>
      </c>
      <c r="F1316" s="70">
        <v>343.93</v>
      </c>
      <c r="G1316" s="77">
        <v>53704</v>
      </c>
      <c r="H1316" s="77">
        <v>344.97</v>
      </c>
      <c r="I1316" s="77">
        <v>1</v>
      </c>
      <c r="J1316" s="77">
        <v>30.843988387144201</v>
      </c>
      <c r="K1316" s="77">
        <v>3.9766497700378697E-2</v>
      </c>
      <c r="L1316" s="77">
        <v>30.8439827041245</v>
      </c>
      <c r="M1316" s="77">
        <v>3.9766483046387503E-2</v>
      </c>
      <c r="N1316" s="77">
        <v>5.6830196881739999E-6</v>
      </c>
      <c r="O1316" s="77">
        <v>1.4653991290999999E-8</v>
      </c>
      <c r="P1316" s="77">
        <v>-2.0630200000000001E-13</v>
      </c>
      <c r="Q1316" s="77">
        <v>-2.0630100000000001E-13</v>
      </c>
      <c r="R1316" s="77">
        <v>0</v>
      </c>
      <c r="S1316" s="77">
        <v>0</v>
      </c>
      <c r="T1316" s="77" t="s">
        <v>149</v>
      </c>
      <c r="U1316" s="105">
        <v>-8.6277317558100003E-7</v>
      </c>
      <c r="V1316" s="105">
        <v>0</v>
      </c>
      <c r="W1316" s="101">
        <v>-8.6276779337122E-7</v>
      </c>
    </row>
    <row r="1317" spans="2:23" x14ac:dyDescent="0.35">
      <c r="B1317" s="55" t="s">
        <v>110</v>
      </c>
      <c r="C1317" s="76" t="s">
        <v>133</v>
      </c>
      <c r="D1317" s="55" t="s">
        <v>69</v>
      </c>
      <c r="E1317" s="55" t="s">
        <v>172</v>
      </c>
      <c r="F1317" s="70">
        <v>343.93</v>
      </c>
      <c r="G1317" s="77">
        <v>58004</v>
      </c>
      <c r="H1317" s="77">
        <v>340.22</v>
      </c>
      <c r="I1317" s="77">
        <v>1</v>
      </c>
      <c r="J1317" s="77">
        <v>-31.421167815349602</v>
      </c>
      <c r="K1317" s="77">
        <v>0.20910797686126001</v>
      </c>
      <c r="L1317" s="77">
        <v>-31.421174500835001</v>
      </c>
      <c r="M1317" s="77">
        <v>0.20910806584512601</v>
      </c>
      <c r="N1317" s="77">
        <v>6.6854854208210001E-6</v>
      </c>
      <c r="O1317" s="77">
        <v>-8.8983865111E-8</v>
      </c>
      <c r="P1317" s="77">
        <v>-3.7373700000000002E-13</v>
      </c>
      <c r="Q1317" s="77">
        <v>-3.7373799999999999E-13</v>
      </c>
      <c r="R1317" s="77">
        <v>0</v>
      </c>
      <c r="S1317" s="77">
        <v>0</v>
      </c>
      <c r="T1317" s="77" t="s">
        <v>149</v>
      </c>
      <c r="U1317" s="105">
        <v>-5.6360047467459997E-6</v>
      </c>
      <c r="V1317" s="105">
        <v>0</v>
      </c>
      <c r="W1317" s="101">
        <v>-5.6359695878412899E-6</v>
      </c>
    </row>
    <row r="1318" spans="2:23" x14ac:dyDescent="0.35">
      <c r="B1318" s="55" t="s">
        <v>110</v>
      </c>
      <c r="C1318" s="76" t="s">
        <v>133</v>
      </c>
      <c r="D1318" s="55" t="s">
        <v>69</v>
      </c>
      <c r="E1318" s="55" t="s">
        <v>173</v>
      </c>
      <c r="F1318" s="70">
        <v>338.67</v>
      </c>
      <c r="G1318" s="77">
        <v>53050</v>
      </c>
      <c r="H1318" s="77">
        <v>343.02</v>
      </c>
      <c r="I1318" s="77">
        <v>1</v>
      </c>
      <c r="J1318" s="77">
        <v>246.23376863783301</v>
      </c>
      <c r="K1318" s="77">
        <v>1.46120875850391</v>
      </c>
      <c r="L1318" s="77">
        <v>246.23374078070401</v>
      </c>
      <c r="M1318" s="77">
        <v>1.4612084278824999</v>
      </c>
      <c r="N1318" s="77">
        <v>2.7857128470642999E-5</v>
      </c>
      <c r="O1318" s="77">
        <v>3.30621409243E-7</v>
      </c>
      <c r="P1318" s="77">
        <v>-9.2599119999999998E-12</v>
      </c>
      <c r="Q1318" s="77">
        <v>-9.2599119999999998E-12</v>
      </c>
      <c r="R1318" s="77">
        <v>0</v>
      </c>
      <c r="S1318" s="77">
        <v>0</v>
      </c>
      <c r="T1318" s="77" t="s">
        <v>148</v>
      </c>
      <c r="U1318" s="105">
        <v>-8.4878546137700005E-6</v>
      </c>
      <c r="V1318" s="105">
        <v>0</v>
      </c>
      <c r="W1318" s="101">
        <v>-8.4878016642632201E-6</v>
      </c>
    </row>
    <row r="1319" spans="2:23" x14ac:dyDescent="0.35">
      <c r="B1319" s="55" t="s">
        <v>110</v>
      </c>
      <c r="C1319" s="76" t="s">
        <v>133</v>
      </c>
      <c r="D1319" s="55" t="s">
        <v>69</v>
      </c>
      <c r="E1319" s="55" t="s">
        <v>173</v>
      </c>
      <c r="F1319" s="70">
        <v>338.67</v>
      </c>
      <c r="G1319" s="77">
        <v>53204</v>
      </c>
      <c r="H1319" s="77">
        <v>340.11</v>
      </c>
      <c r="I1319" s="77">
        <v>1</v>
      </c>
      <c r="J1319" s="77">
        <v>30.6063974459002</v>
      </c>
      <c r="K1319" s="77">
        <v>0</v>
      </c>
      <c r="L1319" s="77">
        <v>30.6063929038502</v>
      </c>
      <c r="M1319" s="77">
        <v>0</v>
      </c>
      <c r="N1319" s="77">
        <v>4.5420500360829996E-6</v>
      </c>
      <c r="O1319" s="77">
        <v>0</v>
      </c>
      <c r="P1319" s="77">
        <v>-7.5475399999999998E-13</v>
      </c>
      <c r="Q1319" s="77">
        <v>-7.5475300000000001E-13</v>
      </c>
      <c r="R1319" s="77">
        <v>0</v>
      </c>
      <c r="S1319" s="77">
        <v>0</v>
      </c>
      <c r="T1319" s="77" t="s">
        <v>149</v>
      </c>
      <c r="U1319" s="105">
        <v>-6.540552051959E-6</v>
      </c>
      <c r="V1319" s="105">
        <v>0</v>
      </c>
      <c r="W1319" s="101">
        <v>-6.54051125024632E-6</v>
      </c>
    </row>
    <row r="1320" spans="2:23" x14ac:dyDescent="0.35">
      <c r="B1320" s="55" t="s">
        <v>110</v>
      </c>
      <c r="C1320" s="76" t="s">
        <v>133</v>
      </c>
      <c r="D1320" s="55" t="s">
        <v>69</v>
      </c>
      <c r="E1320" s="55" t="s">
        <v>173</v>
      </c>
      <c r="F1320" s="70">
        <v>338.67</v>
      </c>
      <c r="G1320" s="77">
        <v>53204</v>
      </c>
      <c r="H1320" s="77">
        <v>340.11</v>
      </c>
      <c r="I1320" s="77">
        <v>2</v>
      </c>
      <c r="J1320" s="77">
        <v>30.6063974459002</v>
      </c>
      <c r="K1320" s="77">
        <v>0</v>
      </c>
      <c r="L1320" s="77">
        <v>30.6063929038502</v>
      </c>
      <c r="M1320" s="77">
        <v>0</v>
      </c>
      <c r="N1320" s="77">
        <v>4.5420500360829996E-6</v>
      </c>
      <c r="O1320" s="77">
        <v>0</v>
      </c>
      <c r="P1320" s="77">
        <v>-7.5475399999999998E-13</v>
      </c>
      <c r="Q1320" s="77">
        <v>-7.5475300000000001E-13</v>
      </c>
      <c r="R1320" s="77">
        <v>0</v>
      </c>
      <c r="S1320" s="77">
        <v>0</v>
      </c>
      <c r="T1320" s="77" t="s">
        <v>149</v>
      </c>
      <c r="U1320" s="105">
        <v>-6.540552051959E-6</v>
      </c>
      <c r="V1320" s="105">
        <v>0</v>
      </c>
      <c r="W1320" s="101">
        <v>-6.54051125024632E-6</v>
      </c>
    </row>
    <row r="1321" spans="2:23" x14ac:dyDescent="0.35">
      <c r="B1321" s="55" t="s">
        <v>110</v>
      </c>
      <c r="C1321" s="76" t="s">
        <v>133</v>
      </c>
      <c r="D1321" s="55" t="s">
        <v>69</v>
      </c>
      <c r="E1321" s="55" t="s">
        <v>174</v>
      </c>
      <c r="F1321" s="70">
        <v>340.11</v>
      </c>
      <c r="G1321" s="77">
        <v>53254</v>
      </c>
      <c r="H1321" s="77">
        <v>341.94</v>
      </c>
      <c r="I1321" s="77">
        <v>1</v>
      </c>
      <c r="J1321" s="77">
        <v>25.340113012808199</v>
      </c>
      <c r="K1321" s="77">
        <v>6.7679587918699297E-2</v>
      </c>
      <c r="L1321" s="77">
        <v>25.340112746626701</v>
      </c>
      <c r="M1321" s="77">
        <v>6.7679586496838806E-2</v>
      </c>
      <c r="N1321" s="77">
        <v>2.6618149351299998E-7</v>
      </c>
      <c r="O1321" s="77">
        <v>1.4218605570000001E-9</v>
      </c>
      <c r="P1321" s="77">
        <v>-9.0570999999999996E-14</v>
      </c>
      <c r="Q1321" s="77">
        <v>-9.0570999999999996E-14</v>
      </c>
      <c r="R1321" s="77">
        <v>0</v>
      </c>
      <c r="S1321" s="77">
        <v>0</v>
      </c>
      <c r="T1321" s="77" t="s">
        <v>149</v>
      </c>
      <c r="U1321" s="105">
        <v>-2.2221367429999999E-9</v>
      </c>
      <c r="V1321" s="105">
        <v>0</v>
      </c>
      <c r="W1321" s="101">
        <v>-2.2221228807200001E-9</v>
      </c>
    </row>
    <row r="1322" spans="2:23" x14ac:dyDescent="0.35">
      <c r="B1322" s="55" t="s">
        <v>110</v>
      </c>
      <c r="C1322" s="76" t="s">
        <v>133</v>
      </c>
      <c r="D1322" s="55" t="s">
        <v>69</v>
      </c>
      <c r="E1322" s="55" t="s">
        <v>174</v>
      </c>
      <c r="F1322" s="70">
        <v>340.11</v>
      </c>
      <c r="G1322" s="77">
        <v>53304</v>
      </c>
      <c r="H1322" s="77">
        <v>344.4</v>
      </c>
      <c r="I1322" s="77">
        <v>1</v>
      </c>
      <c r="J1322" s="77">
        <v>52.295057733624297</v>
      </c>
      <c r="K1322" s="77">
        <v>0.30465371925864998</v>
      </c>
      <c r="L1322" s="77">
        <v>52.295057243061301</v>
      </c>
      <c r="M1322" s="77">
        <v>0.30465371354293402</v>
      </c>
      <c r="N1322" s="77">
        <v>4.9056300133200002E-7</v>
      </c>
      <c r="O1322" s="77">
        <v>5.715715705E-9</v>
      </c>
      <c r="P1322" s="77">
        <v>-5.65096E-13</v>
      </c>
      <c r="Q1322" s="77">
        <v>-5.6509699999999997E-13</v>
      </c>
      <c r="R1322" s="77">
        <v>0</v>
      </c>
      <c r="S1322" s="77">
        <v>0</v>
      </c>
      <c r="T1322" s="77" t="s">
        <v>149</v>
      </c>
      <c r="U1322" s="105">
        <v>-1.48282997251E-7</v>
      </c>
      <c r="V1322" s="105">
        <v>0</v>
      </c>
      <c r="W1322" s="101">
        <v>-1.4828207222201001E-7</v>
      </c>
    </row>
    <row r="1323" spans="2:23" x14ac:dyDescent="0.35">
      <c r="B1323" s="55" t="s">
        <v>110</v>
      </c>
      <c r="C1323" s="76" t="s">
        <v>133</v>
      </c>
      <c r="D1323" s="55" t="s">
        <v>69</v>
      </c>
      <c r="E1323" s="55" t="s">
        <v>174</v>
      </c>
      <c r="F1323" s="70">
        <v>340.11</v>
      </c>
      <c r="G1323" s="77">
        <v>54104</v>
      </c>
      <c r="H1323" s="77">
        <v>341.51</v>
      </c>
      <c r="I1323" s="77">
        <v>1</v>
      </c>
      <c r="J1323" s="77">
        <v>20.995715140186999</v>
      </c>
      <c r="K1323" s="77">
        <v>4.3553021359690199E-2</v>
      </c>
      <c r="L1323" s="77">
        <v>20.995714648344599</v>
      </c>
      <c r="M1323" s="77">
        <v>4.3553019319157699E-2</v>
      </c>
      <c r="N1323" s="77">
        <v>4.9184232520099997E-7</v>
      </c>
      <c r="O1323" s="77">
        <v>2.040532446E-9</v>
      </c>
      <c r="P1323" s="77">
        <v>-1.5913400000000001E-13</v>
      </c>
      <c r="Q1323" s="77">
        <v>-1.5913400000000001E-13</v>
      </c>
      <c r="R1323" s="77">
        <v>0</v>
      </c>
      <c r="S1323" s="77">
        <v>0</v>
      </c>
      <c r="T1323" s="77" t="s">
        <v>149</v>
      </c>
      <c r="U1323" s="105">
        <v>6.8546075389999998E-9</v>
      </c>
      <c r="V1323" s="105">
        <v>0</v>
      </c>
      <c r="W1323" s="101">
        <v>6.8546502998699997E-9</v>
      </c>
    </row>
    <row r="1324" spans="2:23" x14ac:dyDescent="0.35">
      <c r="B1324" s="55" t="s">
        <v>110</v>
      </c>
      <c r="C1324" s="76" t="s">
        <v>133</v>
      </c>
      <c r="D1324" s="55" t="s">
        <v>69</v>
      </c>
      <c r="E1324" s="55" t="s">
        <v>175</v>
      </c>
      <c r="F1324" s="70">
        <v>341.94</v>
      </c>
      <c r="G1324" s="77">
        <v>54104</v>
      </c>
      <c r="H1324" s="77">
        <v>341.51</v>
      </c>
      <c r="I1324" s="77">
        <v>1</v>
      </c>
      <c r="J1324" s="77">
        <v>-7.3337825460566499</v>
      </c>
      <c r="K1324" s="77">
        <v>4.7115104995172404E-3</v>
      </c>
      <c r="L1324" s="77">
        <v>-7.3337827900667003</v>
      </c>
      <c r="M1324" s="77">
        <v>4.7115108130405597E-3</v>
      </c>
      <c r="N1324" s="77">
        <v>2.4401004827800001E-7</v>
      </c>
      <c r="O1324" s="77">
        <v>-3.1352332000000002E-10</v>
      </c>
      <c r="P1324" s="77">
        <v>-4.9262000000000003E-14</v>
      </c>
      <c r="Q1324" s="77">
        <v>-4.9262000000000003E-14</v>
      </c>
      <c r="R1324" s="77">
        <v>0</v>
      </c>
      <c r="S1324" s="77">
        <v>0</v>
      </c>
      <c r="T1324" s="77" t="s">
        <v>149</v>
      </c>
      <c r="U1324" s="105">
        <v>-2.2144356249999999E-9</v>
      </c>
      <c r="V1324" s="105">
        <v>0</v>
      </c>
      <c r="W1324" s="101">
        <v>-2.2144218107600002E-9</v>
      </c>
    </row>
    <row r="1325" spans="2:23" x14ac:dyDescent="0.35">
      <c r="B1325" s="55" t="s">
        <v>110</v>
      </c>
      <c r="C1325" s="76" t="s">
        <v>133</v>
      </c>
      <c r="D1325" s="55" t="s">
        <v>69</v>
      </c>
      <c r="E1325" s="55" t="s">
        <v>176</v>
      </c>
      <c r="F1325" s="70">
        <v>344.96</v>
      </c>
      <c r="G1325" s="77">
        <v>53404</v>
      </c>
      <c r="H1325" s="77">
        <v>346.34</v>
      </c>
      <c r="I1325" s="77">
        <v>1</v>
      </c>
      <c r="J1325" s="77">
        <v>14.2737852311138</v>
      </c>
      <c r="K1325" s="77">
        <v>1.9803619836889198E-2</v>
      </c>
      <c r="L1325" s="77">
        <v>14.273779120516201</v>
      </c>
      <c r="M1325" s="77">
        <v>1.9803602881060801E-2</v>
      </c>
      <c r="N1325" s="77">
        <v>6.1105976445490001E-6</v>
      </c>
      <c r="O1325" s="77">
        <v>1.6955828449E-8</v>
      </c>
      <c r="P1325" s="77">
        <v>-1.286134E-12</v>
      </c>
      <c r="Q1325" s="77">
        <v>-1.286134E-12</v>
      </c>
      <c r="R1325" s="77">
        <v>0</v>
      </c>
      <c r="S1325" s="77">
        <v>0</v>
      </c>
      <c r="T1325" s="77" t="s">
        <v>149</v>
      </c>
      <c r="U1325" s="105">
        <v>-2.5718426462010001E-6</v>
      </c>
      <c r="V1325" s="105">
        <v>0</v>
      </c>
      <c r="W1325" s="101">
        <v>-2.57182660235885E-6</v>
      </c>
    </row>
    <row r="1326" spans="2:23" x14ac:dyDescent="0.35">
      <c r="B1326" s="55" t="s">
        <v>110</v>
      </c>
      <c r="C1326" s="76" t="s">
        <v>133</v>
      </c>
      <c r="D1326" s="55" t="s">
        <v>69</v>
      </c>
      <c r="E1326" s="55" t="s">
        <v>177</v>
      </c>
      <c r="F1326" s="70">
        <v>346.34</v>
      </c>
      <c r="G1326" s="77">
        <v>53854</v>
      </c>
      <c r="H1326" s="77">
        <v>340.79</v>
      </c>
      <c r="I1326" s="77">
        <v>1</v>
      </c>
      <c r="J1326" s="77">
        <v>-47.282305452610998</v>
      </c>
      <c r="K1326" s="77">
        <v>0.44137774761189302</v>
      </c>
      <c r="L1326" s="77">
        <v>-47.282311612230998</v>
      </c>
      <c r="M1326" s="77">
        <v>0.44137786261133499</v>
      </c>
      <c r="N1326" s="77">
        <v>6.1596199585349996E-6</v>
      </c>
      <c r="O1326" s="77">
        <v>-1.14999441567E-7</v>
      </c>
      <c r="P1326" s="77">
        <v>-1.1247459999999999E-12</v>
      </c>
      <c r="Q1326" s="77">
        <v>-1.1247459999999999E-12</v>
      </c>
      <c r="R1326" s="77">
        <v>0</v>
      </c>
      <c r="S1326" s="77">
        <v>0</v>
      </c>
      <c r="T1326" s="77" t="s">
        <v>149</v>
      </c>
      <c r="U1326" s="105">
        <v>-5.3238923719890003E-6</v>
      </c>
      <c r="V1326" s="105">
        <v>0</v>
      </c>
      <c r="W1326" s="101">
        <v>-5.3238591601247401E-6</v>
      </c>
    </row>
    <row r="1327" spans="2:23" x14ac:dyDescent="0.35">
      <c r="B1327" s="55" t="s">
        <v>110</v>
      </c>
      <c r="C1327" s="76" t="s">
        <v>133</v>
      </c>
      <c r="D1327" s="55" t="s">
        <v>69</v>
      </c>
      <c r="E1327" s="55" t="s">
        <v>178</v>
      </c>
      <c r="F1327" s="70">
        <v>346.47</v>
      </c>
      <c r="G1327" s="77">
        <v>53754</v>
      </c>
      <c r="H1327" s="77">
        <v>342.86</v>
      </c>
      <c r="I1327" s="77">
        <v>1</v>
      </c>
      <c r="J1327" s="77">
        <v>-34.818488880001098</v>
      </c>
      <c r="K1327" s="77">
        <v>0.196639466631232</v>
      </c>
      <c r="L1327" s="77">
        <v>-34.818495140010398</v>
      </c>
      <c r="M1327" s="77">
        <v>0.19663953733878101</v>
      </c>
      <c r="N1327" s="77">
        <v>6.2600093053699996E-6</v>
      </c>
      <c r="O1327" s="77">
        <v>-7.0707548844000002E-8</v>
      </c>
      <c r="P1327" s="77">
        <v>-9.6471399999999992E-13</v>
      </c>
      <c r="Q1327" s="77">
        <v>-9.6471299999999995E-13</v>
      </c>
      <c r="R1327" s="77">
        <v>0</v>
      </c>
      <c r="S1327" s="77">
        <v>0</v>
      </c>
      <c r="T1327" s="77" t="s">
        <v>149</v>
      </c>
      <c r="U1327" s="105">
        <v>-1.7717837298460001E-6</v>
      </c>
      <c r="V1327" s="105">
        <v>0</v>
      </c>
      <c r="W1327" s="101">
        <v>-1.7717726769853099E-6</v>
      </c>
    </row>
    <row r="1328" spans="2:23" x14ac:dyDescent="0.35">
      <c r="B1328" s="55" t="s">
        <v>110</v>
      </c>
      <c r="C1328" s="76" t="s">
        <v>133</v>
      </c>
      <c r="D1328" s="55" t="s">
        <v>69</v>
      </c>
      <c r="E1328" s="55" t="s">
        <v>179</v>
      </c>
      <c r="F1328" s="70">
        <v>343.66</v>
      </c>
      <c r="G1328" s="77">
        <v>54050</v>
      </c>
      <c r="H1328" s="77">
        <v>343.03</v>
      </c>
      <c r="I1328" s="77">
        <v>1</v>
      </c>
      <c r="J1328" s="77">
        <v>-54.151665508658503</v>
      </c>
      <c r="K1328" s="77">
        <v>4.2519841721743702E-2</v>
      </c>
      <c r="L1328" s="77">
        <v>-54.151701031106597</v>
      </c>
      <c r="M1328" s="77">
        <v>4.2519897506154099E-2</v>
      </c>
      <c r="N1328" s="77">
        <v>3.5522448071922999E-5</v>
      </c>
      <c r="O1328" s="77">
        <v>-5.5784410354E-8</v>
      </c>
      <c r="P1328" s="77">
        <v>-1.0141293E-11</v>
      </c>
      <c r="Q1328" s="77">
        <v>-1.0141293E-11</v>
      </c>
      <c r="R1328" s="77">
        <v>0</v>
      </c>
      <c r="S1328" s="77">
        <v>0</v>
      </c>
      <c r="T1328" s="77" t="s">
        <v>148</v>
      </c>
      <c r="U1328" s="105">
        <v>3.2258439123760002E-6</v>
      </c>
      <c r="V1328" s="105">
        <v>0</v>
      </c>
      <c r="W1328" s="101">
        <v>3.2258640360529399E-6</v>
      </c>
    </row>
    <row r="1329" spans="2:23" x14ac:dyDescent="0.35">
      <c r="B1329" s="55" t="s">
        <v>110</v>
      </c>
      <c r="C1329" s="76" t="s">
        <v>133</v>
      </c>
      <c r="D1329" s="55" t="s">
        <v>69</v>
      </c>
      <c r="E1329" s="55" t="s">
        <v>179</v>
      </c>
      <c r="F1329" s="70">
        <v>343.66</v>
      </c>
      <c r="G1329" s="77">
        <v>54850</v>
      </c>
      <c r="H1329" s="77">
        <v>343.29</v>
      </c>
      <c r="I1329" s="77">
        <v>1</v>
      </c>
      <c r="J1329" s="77">
        <v>-17.304160936072499</v>
      </c>
      <c r="K1329" s="77">
        <v>7.8152270268091097E-3</v>
      </c>
      <c r="L1329" s="77">
        <v>-17.304152653051801</v>
      </c>
      <c r="M1329" s="77">
        <v>7.8152195449471204E-3</v>
      </c>
      <c r="N1329" s="77">
        <v>-8.2830207276400008E-6</v>
      </c>
      <c r="O1329" s="77">
        <v>7.4818619870000008E-9</v>
      </c>
      <c r="P1329" s="77">
        <v>1.58327E-12</v>
      </c>
      <c r="Q1329" s="77">
        <v>1.58327E-12</v>
      </c>
      <c r="R1329" s="77">
        <v>0</v>
      </c>
      <c r="S1329" s="77">
        <v>0</v>
      </c>
      <c r="T1329" s="77" t="s">
        <v>149</v>
      </c>
      <c r="U1329" s="105">
        <v>-4.9488512313000002E-7</v>
      </c>
      <c r="V1329" s="105">
        <v>0</v>
      </c>
      <c r="W1329" s="101">
        <v>-4.9488203590427E-7</v>
      </c>
    </row>
    <row r="1330" spans="2:23" x14ac:dyDescent="0.35">
      <c r="B1330" s="55" t="s">
        <v>110</v>
      </c>
      <c r="C1330" s="76" t="s">
        <v>133</v>
      </c>
      <c r="D1330" s="55" t="s">
        <v>69</v>
      </c>
      <c r="E1330" s="55" t="s">
        <v>180</v>
      </c>
      <c r="F1330" s="70">
        <v>345.69</v>
      </c>
      <c r="G1330" s="77">
        <v>53654</v>
      </c>
      <c r="H1330" s="77">
        <v>344.85</v>
      </c>
      <c r="I1330" s="77">
        <v>1</v>
      </c>
      <c r="J1330" s="77">
        <v>-35.427366913631502</v>
      </c>
      <c r="K1330" s="77">
        <v>4.9325364228819897E-2</v>
      </c>
      <c r="L1330" s="77">
        <v>-35.427368845485802</v>
      </c>
      <c r="M1330" s="77">
        <v>4.9325369608243998E-2</v>
      </c>
      <c r="N1330" s="77">
        <v>1.9318542432420001E-6</v>
      </c>
      <c r="O1330" s="77">
        <v>-5.3794241520000004E-9</v>
      </c>
      <c r="P1330" s="77">
        <v>-1.279266E-12</v>
      </c>
      <c r="Q1330" s="77">
        <v>-1.279265E-12</v>
      </c>
      <c r="R1330" s="77">
        <v>0</v>
      </c>
      <c r="S1330" s="77">
        <v>0</v>
      </c>
      <c r="T1330" s="77" t="s">
        <v>149</v>
      </c>
      <c r="U1330" s="105">
        <v>-2.3459621271500001E-7</v>
      </c>
      <c r="V1330" s="105">
        <v>0</v>
      </c>
      <c r="W1330" s="101">
        <v>-2.3459474924108999E-7</v>
      </c>
    </row>
    <row r="1331" spans="2:23" x14ac:dyDescent="0.35">
      <c r="B1331" s="55" t="s">
        <v>110</v>
      </c>
      <c r="C1331" s="76" t="s">
        <v>133</v>
      </c>
      <c r="D1331" s="55" t="s">
        <v>69</v>
      </c>
      <c r="E1331" s="55" t="s">
        <v>181</v>
      </c>
      <c r="F1331" s="70">
        <v>344.97</v>
      </c>
      <c r="G1331" s="77">
        <v>58004</v>
      </c>
      <c r="H1331" s="77">
        <v>340.22</v>
      </c>
      <c r="I1331" s="77">
        <v>1</v>
      </c>
      <c r="J1331" s="77">
        <v>-38.567577411429198</v>
      </c>
      <c r="K1331" s="77">
        <v>0.30656509944437499</v>
      </c>
      <c r="L1331" s="77">
        <v>-38.567583132598301</v>
      </c>
      <c r="M1331" s="77">
        <v>0.30656519039698499</v>
      </c>
      <c r="N1331" s="77">
        <v>5.7211691106839998E-6</v>
      </c>
      <c r="O1331" s="77">
        <v>-9.0952609636000001E-8</v>
      </c>
      <c r="P1331" s="77">
        <v>-3.5813799999999998E-13</v>
      </c>
      <c r="Q1331" s="77">
        <v>-3.5813900000000001E-13</v>
      </c>
      <c r="R1331" s="77">
        <v>0</v>
      </c>
      <c r="S1331" s="77">
        <v>0</v>
      </c>
      <c r="T1331" s="77" t="s">
        <v>149</v>
      </c>
      <c r="U1331" s="105">
        <v>-3.984356022658E-6</v>
      </c>
      <c r="V1331" s="105">
        <v>0</v>
      </c>
      <c r="W1331" s="101">
        <v>-3.9843311671796898E-6</v>
      </c>
    </row>
    <row r="1332" spans="2:23" x14ac:dyDescent="0.35">
      <c r="B1332" s="55" t="s">
        <v>110</v>
      </c>
      <c r="C1332" s="76" t="s">
        <v>133</v>
      </c>
      <c r="D1332" s="55" t="s">
        <v>69</v>
      </c>
      <c r="E1332" s="55" t="s">
        <v>182</v>
      </c>
      <c r="F1332" s="70">
        <v>342.86</v>
      </c>
      <c r="G1332" s="77">
        <v>53854</v>
      </c>
      <c r="H1332" s="77">
        <v>340.79</v>
      </c>
      <c r="I1332" s="77">
        <v>1</v>
      </c>
      <c r="J1332" s="77">
        <v>-66.761543021304902</v>
      </c>
      <c r="K1332" s="77">
        <v>0.220626629515985</v>
      </c>
      <c r="L1332" s="77">
        <v>-66.7615482274078</v>
      </c>
      <c r="M1332" s="77">
        <v>0.220626663925165</v>
      </c>
      <c r="N1332" s="77">
        <v>5.2061028932289998E-6</v>
      </c>
      <c r="O1332" s="77">
        <v>-3.4409180105999998E-8</v>
      </c>
      <c r="P1332" s="77">
        <v>-1.6452720000000001E-12</v>
      </c>
      <c r="Q1332" s="77">
        <v>-1.6452720000000001E-12</v>
      </c>
      <c r="R1332" s="77">
        <v>0</v>
      </c>
      <c r="S1332" s="77">
        <v>0</v>
      </c>
      <c r="T1332" s="77" t="s">
        <v>148</v>
      </c>
      <c r="U1332" s="105">
        <v>-9.8528500071999995E-7</v>
      </c>
      <c r="V1332" s="105">
        <v>0</v>
      </c>
      <c r="W1332" s="101">
        <v>-9.8527885424869E-7</v>
      </c>
    </row>
    <row r="1333" spans="2:23" x14ac:dyDescent="0.35">
      <c r="B1333" s="55" t="s">
        <v>110</v>
      </c>
      <c r="C1333" s="76" t="s">
        <v>133</v>
      </c>
      <c r="D1333" s="55" t="s">
        <v>69</v>
      </c>
      <c r="E1333" s="55" t="s">
        <v>182</v>
      </c>
      <c r="F1333" s="70">
        <v>342.86</v>
      </c>
      <c r="G1333" s="77">
        <v>58104</v>
      </c>
      <c r="H1333" s="77">
        <v>341.04</v>
      </c>
      <c r="I1333" s="77">
        <v>1</v>
      </c>
      <c r="J1333" s="77">
        <v>-15.295398968249801</v>
      </c>
      <c r="K1333" s="77">
        <v>3.0039081080375001E-2</v>
      </c>
      <c r="L1333" s="77">
        <v>-15.295398907981401</v>
      </c>
      <c r="M1333" s="77">
        <v>3.0039080843649299E-2</v>
      </c>
      <c r="N1333" s="77">
        <v>-6.0268384726999998E-8</v>
      </c>
      <c r="O1333" s="77">
        <v>2.3672568399999998E-10</v>
      </c>
      <c r="P1333" s="77">
        <v>4.82942E-13</v>
      </c>
      <c r="Q1333" s="77">
        <v>4.82942E-13</v>
      </c>
      <c r="R1333" s="77">
        <v>0</v>
      </c>
      <c r="S1333" s="77">
        <v>0</v>
      </c>
      <c r="T1333" s="77" t="s">
        <v>149</v>
      </c>
      <c r="U1333" s="105">
        <v>-2.8740112716000002E-8</v>
      </c>
      <c r="V1333" s="105">
        <v>0</v>
      </c>
      <c r="W1333" s="101">
        <v>-2.8739933427490001E-8</v>
      </c>
    </row>
    <row r="1334" spans="2:23" x14ac:dyDescent="0.35">
      <c r="B1334" s="55" t="s">
        <v>110</v>
      </c>
      <c r="C1334" s="76" t="s">
        <v>133</v>
      </c>
      <c r="D1334" s="55" t="s">
        <v>69</v>
      </c>
      <c r="E1334" s="55" t="s">
        <v>183</v>
      </c>
      <c r="F1334" s="70">
        <v>342.21</v>
      </c>
      <c r="G1334" s="77">
        <v>54050</v>
      </c>
      <c r="H1334" s="77">
        <v>343.03</v>
      </c>
      <c r="I1334" s="77">
        <v>1</v>
      </c>
      <c r="J1334" s="77">
        <v>68.656881105454602</v>
      </c>
      <c r="K1334" s="77">
        <v>8.3433681619374894E-2</v>
      </c>
      <c r="L1334" s="77">
        <v>68.656921876429394</v>
      </c>
      <c r="M1334" s="77">
        <v>8.3433780711366604E-2</v>
      </c>
      <c r="N1334" s="77">
        <v>-4.0770974840676001E-5</v>
      </c>
      <c r="O1334" s="77">
        <v>-9.9091991622000002E-8</v>
      </c>
      <c r="P1334" s="77">
        <v>1.0134675999999999E-11</v>
      </c>
      <c r="Q1334" s="77">
        <v>1.0134675000000001E-11</v>
      </c>
      <c r="R1334" s="77">
        <v>0</v>
      </c>
      <c r="S1334" s="77">
        <v>0</v>
      </c>
      <c r="T1334" s="77" t="s">
        <v>148</v>
      </c>
      <c r="U1334" s="105">
        <v>-5.18698800079E-7</v>
      </c>
      <c r="V1334" s="105">
        <v>0</v>
      </c>
      <c r="W1334" s="101">
        <v>-5.1869556429718004E-7</v>
      </c>
    </row>
    <row r="1335" spans="2:23" x14ac:dyDescent="0.35">
      <c r="B1335" s="55" t="s">
        <v>110</v>
      </c>
      <c r="C1335" s="76" t="s">
        <v>133</v>
      </c>
      <c r="D1335" s="55" t="s">
        <v>69</v>
      </c>
      <c r="E1335" s="55" t="s">
        <v>183</v>
      </c>
      <c r="F1335" s="70">
        <v>342.21</v>
      </c>
      <c r="G1335" s="77">
        <v>56000</v>
      </c>
      <c r="H1335" s="77">
        <v>344.8</v>
      </c>
      <c r="I1335" s="77">
        <v>1</v>
      </c>
      <c r="J1335" s="77">
        <v>37.759965649832999</v>
      </c>
      <c r="K1335" s="77">
        <v>0.13830405557002701</v>
      </c>
      <c r="L1335" s="77">
        <v>37.759941447578001</v>
      </c>
      <c r="M1335" s="77">
        <v>0.138303878278078</v>
      </c>
      <c r="N1335" s="77">
        <v>2.4202255044514001E-5</v>
      </c>
      <c r="O1335" s="77">
        <v>1.7729194909E-7</v>
      </c>
      <c r="P1335" s="77">
        <v>-8.5322980000000004E-12</v>
      </c>
      <c r="Q1335" s="77">
        <v>-8.5322980000000004E-12</v>
      </c>
      <c r="R1335" s="77">
        <v>0</v>
      </c>
      <c r="S1335" s="77">
        <v>0</v>
      </c>
      <c r="T1335" s="77" t="s">
        <v>148</v>
      </c>
      <c r="U1335" s="105">
        <v>-1.78316959299E-6</v>
      </c>
      <c r="V1335" s="105">
        <v>0</v>
      </c>
      <c r="W1335" s="101">
        <v>-1.78315846910125E-6</v>
      </c>
    </row>
    <row r="1336" spans="2:23" x14ac:dyDescent="0.35">
      <c r="B1336" s="55" t="s">
        <v>110</v>
      </c>
      <c r="C1336" s="76" t="s">
        <v>133</v>
      </c>
      <c r="D1336" s="55" t="s">
        <v>69</v>
      </c>
      <c r="E1336" s="55" t="s">
        <v>183</v>
      </c>
      <c r="F1336" s="70">
        <v>342.21</v>
      </c>
      <c r="G1336" s="77">
        <v>58450</v>
      </c>
      <c r="H1336" s="77">
        <v>340.48</v>
      </c>
      <c r="I1336" s="77">
        <v>1</v>
      </c>
      <c r="J1336" s="77">
        <v>-140.583423690372</v>
      </c>
      <c r="K1336" s="77">
        <v>0.50555542084223704</v>
      </c>
      <c r="L1336" s="77">
        <v>-140.58345042740299</v>
      </c>
      <c r="M1336" s="77">
        <v>0.50555561314161401</v>
      </c>
      <c r="N1336" s="77">
        <v>2.6737031277867999E-5</v>
      </c>
      <c r="O1336" s="77">
        <v>-1.9229937685599999E-7</v>
      </c>
      <c r="P1336" s="77">
        <v>-7.5235970000000007E-12</v>
      </c>
      <c r="Q1336" s="77">
        <v>-7.5235970000000007E-12</v>
      </c>
      <c r="R1336" s="77">
        <v>0</v>
      </c>
      <c r="S1336" s="77">
        <v>0</v>
      </c>
      <c r="T1336" s="77" t="s">
        <v>148</v>
      </c>
      <c r="U1336" s="105">
        <v>-1.9385366682266001E-5</v>
      </c>
      <c r="V1336" s="105">
        <v>0</v>
      </c>
      <c r="W1336" s="101">
        <v>-1.9385245751164801E-5</v>
      </c>
    </row>
    <row r="1337" spans="2:23" x14ac:dyDescent="0.35">
      <c r="B1337" s="55" t="s">
        <v>110</v>
      </c>
      <c r="C1337" s="76" t="s">
        <v>133</v>
      </c>
      <c r="D1337" s="55" t="s">
        <v>69</v>
      </c>
      <c r="E1337" s="55" t="s">
        <v>184</v>
      </c>
      <c r="F1337" s="70">
        <v>340.79</v>
      </c>
      <c r="G1337" s="77">
        <v>53850</v>
      </c>
      <c r="H1337" s="77">
        <v>342.21</v>
      </c>
      <c r="I1337" s="77">
        <v>1</v>
      </c>
      <c r="J1337" s="77">
        <v>-10.203188655863</v>
      </c>
      <c r="K1337" s="77">
        <v>0</v>
      </c>
      <c r="L1337" s="77">
        <v>-10.203191707879901</v>
      </c>
      <c r="M1337" s="77">
        <v>0</v>
      </c>
      <c r="N1337" s="77">
        <v>3.0520169516659999E-6</v>
      </c>
      <c r="O1337" s="77">
        <v>0</v>
      </c>
      <c r="P1337" s="77">
        <v>-1.58551E-12</v>
      </c>
      <c r="Q1337" s="77">
        <v>-1.5855109999999999E-12</v>
      </c>
      <c r="R1337" s="77">
        <v>0</v>
      </c>
      <c r="S1337" s="77">
        <v>0</v>
      </c>
      <c r="T1337" s="77" t="s">
        <v>148</v>
      </c>
      <c r="U1337" s="105">
        <v>-4.333864071365E-6</v>
      </c>
      <c r="V1337" s="105">
        <v>0</v>
      </c>
      <c r="W1337" s="101">
        <v>-4.3338370355620196E-6</v>
      </c>
    </row>
    <row r="1338" spans="2:23" x14ac:dyDescent="0.35">
      <c r="B1338" s="55" t="s">
        <v>110</v>
      </c>
      <c r="C1338" s="76" t="s">
        <v>133</v>
      </c>
      <c r="D1338" s="55" t="s">
        <v>69</v>
      </c>
      <c r="E1338" s="55" t="s">
        <v>184</v>
      </c>
      <c r="F1338" s="70">
        <v>340.79</v>
      </c>
      <c r="G1338" s="77">
        <v>53850</v>
      </c>
      <c r="H1338" s="77">
        <v>342.21</v>
      </c>
      <c r="I1338" s="77">
        <v>2</v>
      </c>
      <c r="J1338" s="77">
        <v>-23.5997417002025</v>
      </c>
      <c r="K1338" s="77">
        <v>0</v>
      </c>
      <c r="L1338" s="77">
        <v>-23.599748759447799</v>
      </c>
      <c r="M1338" s="77">
        <v>0</v>
      </c>
      <c r="N1338" s="77">
        <v>7.0592453604859999E-6</v>
      </c>
      <c r="O1338" s="77">
        <v>0</v>
      </c>
      <c r="P1338" s="77">
        <v>-3.6630609999999997E-12</v>
      </c>
      <c r="Q1338" s="77">
        <v>-3.6630620000000003E-12</v>
      </c>
      <c r="R1338" s="77">
        <v>0</v>
      </c>
      <c r="S1338" s="77">
        <v>0</v>
      </c>
      <c r="T1338" s="77" t="s">
        <v>148</v>
      </c>
      <c r="U1338" s="105">
        <v>-1.0024128411888999E-5</v>
      </c>
      <c r="V1338" s="105">
        <v>0</v>
      </c>
      <c r="W1338" s="101">
        <v>-1.00240658786954E-5</v>
      </c>
    </row>
    <row r="1339" spans="2:23" x14ac:dyDescent="0.35">
      <c r="B1339" s="55" t="s">
        <v>110</v>
      </c>
      <c r="C1339" s="76" t="s">
        <v>133</v>
      </c>
      <c r="D1339" s="55" t="s">
        <v>69</v>
      </c>
      <c r="E1339" s="55" t="s">
        <v>184</v>
      </c>
      <c r="F1339" s="70">
        <v>340.79</v>
      </c>
      <c r="G1339" s="77">
        <v>58004</v>
      </c>
      <c r="H1339" s="77">
        <v>340.22</v>
      </c>
      <c r="I1339" s="77">
        <v>1</v>
      </c>
      <c r="J1339" s="77">
        <v>-10.6515515361524</v>
      </c>
      <c r="K1339" s="77">
        <v>3.8574887043285799E-3</v>
      </c>
      <c r="L1339" s="77">
        <v>-10.651547297912501</v>
      </c>
      <c r="M1339" s="77">
        <v>3.8574856345487E-3</v>
      </c>
      <c r="N1339" s="77">
        <v>-4.2382398979250003E-6</v>
      </c>
      <c r="O1339" s="77">
        <v>3.069779877E-9</v>
      </c>
      <c r="P1339" s="77">
        <v>2.5845370000000001E-12</v>
      </c>
      <c r="Q1339" s="77">
        <v>2.5845370000000001E-12</v>
      </c>
      <c r="R1339" s="77">
        <v>0</v>
      </c>
      <c r="S1339" s="77">
        <v>0</v>
      </c>
      <c r="T1339" s="77" t="s">
        <v>148</v>
      </c>
      <c r="U1339" s="105">
        <v>-1.3705213448660001E-6</v>
      </c>
      <c r="V1339" s="105">
        <v>0</v>
      </c>
      <c r="W1339" s="101">
        <v>-1.37051279518737E-6</v>
      </c>
    </row>
    <row r="1340" spans="2:23" x14ac:dyDescent="0.35">
      <c r="B1340" s="55" t="s">
        <v>110</v>
      </c>
      <c r="C1340" s="76" t="s">
        <v>133</v>
      </c>
      <c r="D1340" s="55" t="s">
        <v>69</v>
      </c>
      <c r="E1340" s="55" t="s">
        <v>185</v>
      </c>
      <c r="F1340" s="70">
        <v>343.11</v>
      </c>
      <c r="G1340" s="77">
        <v>54000</v>
      </c>
      <c r="H1340" s="77">
        <v>341.62</v>
      </c>
      <c r="I1340" s="77">
        <v>1</v>
      </c>
      <c r="J1340" s="77">
        <v>-34.3245384179924</v>
      </c>
      <c r="K1340" s="77">
        <v>7.1397340619059294E-2</v>
      </c>
      <c r="L1340" s="77">
        <v>-34.3245497026519</v>
      </c>
      <c r="M1340" s="77">
        <v>7.1397387564763007E-2</v>
      </c>
      <c r="N1340" s="77">
        <v>1.1284659423572E-5</v>
      </c>
      <c r="O1340" s="77">
        <v>-4.6945703704999998E-8</v>
      </c>
      <c r="P1340" s="77">
        <v>-2.6693340000000002E-12</v>
      </c>
      <c r="Q1340" s="77">
        <v>-2.6693340000000002E-12</v>
      </c>
      <c r="R1340" s="77">
        <v>0</v>
      </c>
      <c r="S1340" s="77">
        <v>0</v>
      </c>
      <c r="T1340" s="77" t="s">
        <v>148</v>
      </c>
      <c r="U1340" s="105">
        <v>7.4157669227699996E-7</v>
      </c>
      <c r="V1340" s="105">
        <v>0</v>
      </c>
      <c r="W1340" s="101">
        <v>7.4158131843071002E-7</v>
      </c>
    </row>
    <row r="1341" spans="2:23" x14ac:dyDescent="0.35">
      <c r="B1341" s="55" t="s">
        <v>110</v>
      </c>
      <c r="C1341" s="76" t="s">
        <v>133</v>
      </c>
      <c r="D1341" s="55" t="s">
        <v>69</v>
      </c>
      <c r="E1341" s="55" t="s">
        <v>185</v>
      </c>
      <c r="F1341" s="70">
        <v>343.11</v>
      </c>
      <c r="G1341" s="77">
        <v>54850</v>
      </c>
      <c r="H1341" s="77">
        <v>343.29</v>
      </c>
      <c r="I1341" s="77">
        <v>1</v>
      </c>
      <c r="J1341" s="77">
        <v>30.961755139198399</v>
      </c>
      <c r="K1341" s="77">
        <v>7.5731792222674598E-3</v>
      </c>
      <c r="L1341" s="77">
        <v>30.9617468504089</v>
      </c>
      <c r="M1341" s="77">
        <v>7.5731751674275802E-3</v>
      </c>
      <c r="N1341" s="77">
        <v>8.2887894548020007E-6</v>
      </c>
      <c r="O1341" s="77">
        <v>4.0548398759999997E-9</v>
      </c>
      <c r="P1341" s="77">
        <v>-1.2803699999999999E-12</v>
      </c>
      <c r="Q1341" s="77">
        <v>-1.2803710000000001E-12</v>
      </c>
      <c r="R1341" s="77">
        <v>0</v>
      </c>
      <c r="S1341" s="77">
        <v>0</v>
      </c>
      <c r="T1341" s="77" t="s">
        <v>149</v>
      </c>
      <c r="U1341" s="105">
        <v>-1.0036105646699999E-7</v>
      </c>
      <c r="V1341" s="105">
        <v>0</v>
      </c>
      <c r="W1341" s="101">
        <v>-1.0036043038788999E-7</v>
      </c>
    </row>
    <row r="1342" spans="2:23" x14ac:dyDescent="0.35">
      <c r="B1342" s="55" t="s">
        <v>110</v>
      </c>
      <c r="C1342" s="76" t="s">
        <v>133</v>
      </c>
      <c r="D1342" s="55" t="s">
        <v>69</v>
      </c>
      <c r="E1342" s="55" t="s">
        <v>131</v>
      </c>
      <c r="F1342" s="70">
        <v>341.62</v>
      </c>
      <c r="G1342" s="77">
        <v>54250</v>
      </c>
      <c r="H1342" s="77">
        <v>341.36</v>
      </c>
      <c r="I1342" s="77">
        <v>1</v>
      </c>
      <c r="J1342" s="77">
        <v>-34.640550113758998</v>
      </c>
      <c r="K1342" s="77">
        <v>1.6319560885700399E-2</v>
      </c>
      <c r="L1342" s="77">
        <v>-34.640560117726601</v>
      </c>
      <c r="M1342" s="77">
        <v>1.6319570311669699E-2</v>
      </c>
      <c r="N1342" s="77">
        <v>1.0003967515493001E-5</v>
      </c>
      <c r="O1342" s="77">
        <v>-9.4259692769999995E-9</v>
      </c>
      <c r="P1342" s="77">
        <v>-1.452145E-12</v>
      </c>
      <c r="Q1342" s="77">
        <v>-1.452145E-12</v>
      </c>
      <c r="R1342" s="77">
        <v>0</v>
      </c>
      <c r="S1342" s="77">
        <v>0</v>
      </c>
      <c r="T1342" s="77" t="s">
        <v>148</v>
      </c>
      <c r="U1342" s="105">
        <v>-6.1784269438499999E-7</v>
      </c>
      <c r="V1342" s="105">
        <v>0</v>
      </c>
      <c r="W1342" s="101">
        <v>-6.1783884011705996E-7</v>
      </c>
    </row>
    <row r="1343" spans="2:23" x14ac:dyDescent="0.35">
      <c r="B1343" s="55" t="s">
        <v>110</v>
      </c>
      <c r="C1343" s="76" t="s">
        <v>133</v>
      </c>
      <c r="D1343" s="55" t="s">
        <v>69</v>
      </c>
      <c r="E1343" s="55" t="s">
        <v>186</v>
      </c>
      <c r="F1343" s="70">
        <v>343.03</v>
      </c>
      <c r="G1343" s="77">
        <v>54250</v>
      </c>
      <c r="H1343" s="77">
        <v>341.36</v>
      </c>
      <c r="I1343" s="77">
        <v>1</v>
      </c>
      <c r="J1343" s="77">
        <v>-32.176524559720903</v>
      </c>
      <c r="K1343" s="77">
        <v>6.2326789711087897E-2</v>
      </c>
      <c r="L1343" s="77">
        <v>-32.176519378598499</v>
      </c>
      <c r="M1343" s="77">
        <v>6.23267696391437E-2</v>
      </c>
      <c r="N1343" s="77">
        <v>-5.1811224310860001E-6</v>
      </c>
      <c r="O1343" s="77">
        <v>2.0071944172000001E-8</v>
      </c>
      <c r="P1343" s="77">
        <v>1.6114750000000001E-12</v>
      </c>
      <c r="Q1343" s="77">
        <v>1.6114750000000001E-12</v>
      </c>
      <c r="R1343" s="77">
        <v>0</v>
      </c>
      <c r="S1343" s="77">
        <v>0</v>
      </c>
      <c r="T1343" s="77" t="s">
        <v>148</v>
      </c>
      <c r="U1343" s="105">
        <v>-1.783955524025E-6</v>
      </c>
      <c r="V1343" s="105">
        <v>0</v>
      </c>
      <c r="W1343" s="101">
        <v>-1.7839443952333999E-6</v>
      </c>
    </row>
    <row r="1344" spans="2:23" x14ac:dyDescent="0.35">
      <c r="B1344" s="55" t="s">
        <v>110</v>
      </c>
      <c r="C1344" s="76" t="s">
        <v>133</v>
      </c>
      <c r="D1344" s="55" t="s">
        <v>69</v>
      </c>
      <c r="E1344" s="55" t="s">
        <v>187</v>
      </c>
      <c r="F1344" s="70">
        <v>343.99</v>
      </c>
      <c r="G1344" s="77">
        <v>53550</v>
      </c>
      <c r="H1344" s="77">
        <v>343.66</v>
      </c>
      <c r="I1344" s="77">
        <v>1</v>
      </c>
      <c r="J1344" s="77">
        <v>-21.972105130445701</v>
      </c>
      <c r="K1344" s="77">
        <v>8.5450892483814392E-3</v>
      </c>
      <c r="L1344" s="77">
        <v>-21.972118843167401</v>
      </c>
      <c r="M1344" s="77">
        <v>8.5450999143113892E-3</v>
      </c>
      <c r="N1344" s="77">
        <v>1.3712721677605999E-5</v>
      </c>
      <c r="O1344" s="77">
        <v>-1.0665929956E-8</v>
      </c>
      <c r="P1344" s="77">
        <v>-4.1344289999999996E-12</v>
      </c>
      <c r="Q1344" s="77">
        <v>-4.134431E-12</v>
      </c>
      <c r="R1344" s="77">
        <v>0</v>
      </c>
      <c r="S1344" s="77">
        <v>0</v>
      </c>
      <c r="T1344" s="77" t="s">
        <v>148</v>
      </c>
      <c r="U1344" s="105">
        <v>8.5798478660799999E-7</v>
      </c>
      <c r="V1344" s="105">
        <v>0</v>
      </c>
      <c r="W1344" s="101">
        <v>8.5799013894652998E-7</v>
      </c>
    </row>
    <row r="1345" spans="2:23" x14ac:dyDescent="0.35">
      <c r="B1345" s="55" t="s">
        <v>110</v>
      </c>
      <c r="C1345" s="76" t="s">
        <v>133</v>
      </c>
      <c r="D1345" s="55" t="s">
        <v>69</v>
      </c>
      <c r="E1345" s="55" t="s">
        <v>188</v>
      </c>
      <c r="F1345" s="70">
        <v>325.99</v>
      </c>
      <c r="G1345" s="77">
        <v>58200</v>
      </c>
      <c r="H1345" s="77">
        <v>338.92</v>
      </c>
      <c r="I1345" s="77">
        <v>1</v>
      </c>
      <c r="J1345" s="77">
        <v>115.343251161713</v>
      </c>
      <c r="K1345" s="77">
        <v>2.3415155435855102</v>
      </c>
      <c r="L1345" s="77">
        <v>115.343233811457</v>
      </c>
      <c r="M1345" s="77">
        <v>2.3415148391508702</v>
      </c>
      <c r="N1345" s="77">
        <v>1.7350255854254E-5</v>
      </c>
      <c r="O1345" s="77">
        <v>7.0443463874599997E-7</v>
      </c>
      <c r="P1345" s="77">
        <v>-4.0580559999999999E-12</v>
      </c>
      <c r="Q1345" s="77">
        <v>-4.0580550000000001E-12</v>
      </c>
      <c r="R1345" s="77">
        <v>0</v>
      </c>
      <c r="S1345" s="77">
        <v>0</v>
      </c>
      <c r="T1345" s="77" t="s">
        <v>149</v>
      </c>
      <c r="U1345" s="105">
        <v>9.8540096287370006E-6</v>
      </c>
      <c r="V1345" s="105">
        <v>0</v>
      </c>
      <c r="W1345" s="101">
        <v>9.8540711006840892E-6</v>
      </c>
    </row>
    <row r="1346" spans="2:23" x14ac:dyDescent="0.35">
      <c r="B1346" s="55" t="s">
        <v>110</v>
      </c>
      <c r="C1346" s="76" t="s">
        <v>133</v>
      </c>
      <c r="D1346" s="55" t="s">
        <v>69</v>
      </c>
      <c r="E1346" s="55" t="s">
        <v>189</v>
      </c>
      <c r="F1346" s="70">
        <v>342.94</v>
      </c>
      <c r="G1346" s="77">
        <v>53000</v>
      </c>
      <c r="H1346" s="77">
        <v>343.73</v>
      </c>
      <c r="I1346" s="77">
        <v>1</v>
      </c>
      <c r="J1346" s="77">
        <v>51.794880769600297</v>
      </c>
      <c r="K1346" s="77">
        <v>6.6316583139725493E-2</v>
      </c>
      <c r="L1346" s="77">
        <v>51.794856431979802</v>
      </c>
      <c r="M1346" s="77">
        <v>6.6316520817448404E-2</v>
      </c>
      <c r="N1346" s="77">
        <v>2.4337620530002E-5</v>
      </c>
      <c r="O1346" s="77">
        <v>6.2322277112999998E-8</v>
      </c>
      <c r="P1346" s="77">
        <v>-7.2006459999999997E-12</v>
      </c>
      <c r="Q1346" s="77">
        <v>-7.2006470000000003E-12</v>
      </c>
      <c r="R1346" s="77">
        <v>0</v>
      </c>
      <c r="S1346" s="77">
        <v>0</v>
      </c>
      <c r="T1346" s="77" t="s">
        <v>149</v>
      </c>
      <c r="U1346" s="105">
        <v>2.1706987939960002E-6</v>
      </c>
      <c r="V1346" s="105">
        <v>0</v>
      </c>
      <c r="W1346" s="101">
        <v>2.1707123353955299E-6</v>
      </c>
    </row>
    <row r="1347" spans="2:23" x14ac:dyDescent="0.35">
      <c r="B1347" s="55" t="s">
        <v>110</v>
      </c>
      <c r="C1347" s="76" t="s">
        <v>133</v>
      </c>
      <c r="D1347" s="55" t="s">
        <v>69</v>
      </c>
      <c r="E1347" s="55" t="s">
        <v>190</v>
      </c>
      <c r="F1347" s="70">
        <v>344.8</v>
      </c>
      <c r="G1347" s="77">
        <v>56100</v>
      </c>
      <c r="H1347" s="77">
        <v>344.75</v>
      </c>
      <c r="I1347" s="77">
        <v>1</v>
      </c>
      <c r="J1347" s="77">
        <v>-2.2698837137990502</v>
      </c>
      <c r="K1347" s="77">
        <v>3.9467170088143501E-4</v>
      </c>
      <c r="L1347" s="77">
        <v>-2.2699078316019698</v>
      </c>
      <c r="M1347" s="77">
        <v>3.9468008779994397E-4</v>
      </c>
      <c r="N1347" s="77">
        <v>2.4117802915891E-5</v>
      </c>
      <c r="O1347" s="77">
        <v>-8.3869185089999994E-9</v>
      </c>
      <c r="P1347" s="77">
        <v>-7.5332580000000006E-12</v>
      </c>
      <c r="Q1347" s="77">
        <v>-7.5332580000000006E-12</v>
      </c>
      <c r="R1347" s="77">
        <v>0</v>
      </c>
      <c r="S1347" s="77">
        <v>0</v>
      </c>
      <c r="T1347" s="77" t="s">
        <v>148</v>
      </c>
      <c r="U1347" s="105">
        <v>-1.685709683214E-6</v>
      </c>
      <c r="V1347" s="105">
        <v>0</v>
      </c>
      <c r="W1347" s="101">
        <v>-1.68569916730623E-6</v>
      </c>
    </row>
    <row r="1348" spans="2:23" x14ac:dyDescent="0.35">
      <c r="B1348" s="55" t="s">
        <v>110</v>
      </c>
      <c r="C1348" s="76" t="s">
        <v>133</v>
      </c>
      <c r="D1348" s="55" t="s">
        <v>69</v>
      </c>
      <c r="E1348" s="55" t="s">
        <v>132</v>
      </c>
      <c r="F1348" s="70">
        <v>345.13</v>
      </c>
      <c r="G1348" s="77">
        <v>56100</v>
      </c>
      <c r="H1348" s="77">
        <v>344.75</v>
      </c>
      <c r="I1348" s="77">
        <v>1</v>
      </c>
      <c r="J1348" s="77">
        <v>-3.4028235853958901</v>
      </c>
      <c r="K1348" s="77">
        <v>9.5760053082010398E-4</v>
      </c>
      <c r="L1348" s="77">
        <v>-3.4027967291758001</v>
      </c>
      <c r="M1348" s="77">
        <v>9.5758541547340595E-4</v>
      </c>
      <c r="N1348" s="77">
        <v>-2.6856220083221001E-5</v>
      </c>
      <c r="O1348" s="77">
        <v>1.5115346697000001E-8</v>
      </c>
      <c r="P1348" s="77">
        <v>9.1010290000000007E-12</v>
      </c>
      <c r="Q1348" s="77">
        <v>9.1010290000000007E-12</v>
      </c>
      <c r="R1348" s="77">
        <v>0</v>
      </c>
      <c r="S1348" s="77">
        <v>0</v>
      </c>
      <c r="T1348" s="77" t="s">
        <v>148</v>
      </c>
      <c r="U1348" s="105">
        <v>-4.9914759418200002E-6</v>
      </c>
      <c r="V1348" s="105">
        <v>0</v>
      </c>
      <c r="W1348" s="101">
        <v>-4.9914448036583201E-6</v>
      </c>
    </row>
    <row r="1349" spans="2:23" x14ac:dyDescent="0.35">
      <c r="B1349" s="55" t="s">
        <v>110</v>
      </c>
      <c r="C1349" s="76" t="s">
        <v>133</v>
      </c>
      <c r="D1349" s="55" t="s">
        <v>69</v>
      </c>
      <c r="E1349" s="55" t="s">
        <v>191</v>
      </c>
      <c r="F1349" s="70">
        <v>340.22</v>
      </c>
      <c r="G1349" s="77">
        <v>58054</v>
      </c>
      <c r="H1349" s="77">
        <v>340.84</v>
      </c>
      <c r="I1349" s="77">
        <v>1</v>
      </c>
      <c r="J1349" s="77">
        <v>14.444578975094</v>
      </c>
      <c r="K1349" s="77">
        <v>1.17258974313463E-2</v>
      </c>
      <c r="L1349" s="77">
        <v>14.444578849820701</v>
      </c>
      <c r="M1349" s="77">
        <v>1.17258972279562E-2</v>
      </c>
      <c r="N1349" s="77">
        <v>1.2527332504700001E-7</v>
      </c>
      <c r="O1349" s="77">
        <v>2.0339009600000001E-10</v>
      </c>
      <c r="P1349" s="77">
        <v>8.5236300000000003E-13</v>
      </c>
      <c r="Q1349" s="77">
        <v>8.5236300000000003E-13</v>
      </c>
      <c r="R1349" s="77">
        <v>0</v>
      </c>
      <c r="S1349" s="77">
        <v>0</v>
      </c>
      <c r="T1349" s="77" t="s">
        <v>148</v>
      </c>
      <c r="U1349" s="105">
        <v>-8.409032102E-9</v>
      </c>
      <c r="V1349" s="105">
        <v>0</v>
      </c>
      <c r="W1349" s="101">
        <v>-8.4089796442100008E-9</v>
      </c>
    </row>
    <row r="1350" spans="2:23" x14ac:dyDescent="0.35">
      <c r="B1350" s="55" t="s">
        <v>110</v>
      </c>
      <c r="C1350" s="76" t="s">
        <v>133</v>
      </c>
      <c r="D1350" s="55" t="s">
        <v>69</v>
      </c>
      <c r="E1350" s="55" t="s">
        <v>191</v>
      </c>
      <c r="F1350" s="70">
        <v>340.22</v>
      </c>
      <c r="G1350" s="77">
        <v>58104</v>
      </c>
      <c r="H1350" s="77">
        <v>341.04</v>
      </c>
      <c r="I1350" s="77">
        <v>1</v>
      </c>
      <c r="J1350" s="77">
        <v>11.7191533991711</v>
      </c>
      <c r="K1350" s="77">
        <v>1.2278066941561401E-2</v>
      </c>
      <c r="L1350" s="77">
        <v>11.719153325532799</v>
      </c>
      <c r="M1350" s="77">
        <v>1.22780667872607E-2</v>
      </c>
      <c r="N1350" s="77">
        <v>7.3638350972999994E-8</v>
      </c>
      <c r="O1350" s="77">
        <v>1.5430066600000001E-10</v>
      </c>
      <c r="P1350" s="77">
        <v>1.3645200000000001E-13</v>
      </c>
      <c r="Q1350" s="77">
        <v>1.36453E-13</v>
      </c>
      <c r="R1350" s="77">
        <v>0</v>
      </c>
      <c r="S1350" s="77">
        <v>0</v>
      </c>
      <c r="T1350" s="77" t="s">
        <v>148</v>
      </c>
      <c r="U1350" s="105">
        <v>-7.8240118659999998E-9</v>
      </c>
      <c r="V1350" s="105">
        <v>0</v>
      </c>
      <c r="W1350" s="101">
        <v>-7.8239630577200006E-9</v>
      </c>
    </row>
    <row r="1351" spans="2:23" x14ac:dyDescent="0.35">
      <c r="B1351" s="55" t="s">
        <v>110</v>
      </c>
      <c r="C1351" s="76" t="s">
        <v>133</v>
      </c>
      <c r="D1351" s="55" t="s">
        <v>69</v>
      </c>
      <c r="E1351" s="55" t="s">
        <v>192</v>
      </c>
      <c r="F1351" s="70">
        <v>340.84</v>
      </c>
      <c r="G1351" s="77">
        <v>58104</v>
      </c>
      <c r="H1351" s="77">
        <v>341.04</v>
      </c>
      <c r="I1351" s="77">
        <v>1</v>
      </c>
      <c r="J1351" s="77">
        <v>7.1590600538410198</v>
      </c>
      <c r="K1351" s="77">
        <v>1.7118215045403701E-3</v>
      </c>
      <c r="L1351" s="77">
        <v>7.1590600670189701</v>
      </c>
      <c r="M1351" s="77">
        <v>1.7118215108423999E-3</v>
      </c>
      <c r="N1351" s="77">
        <v>-1.3177944846E-8</v>
      </c>
      <c r="O1351" s="77">
        <v>-6.3020260000000001E-12</v>
      </c>
      <c r="P1351" s="77">
        <v>-9.4720600000000007E-13</v>
      </c>
      <c r="Q1351" s="77">
        <v>-9.472049999999999E-13</v>
      </c>
      <c r="R1351" s="77">
        <v>0</v>
      </c>
      <c r="S1351" s="77">
        <v>0</v>
      </c>
      <c r="T1351" s="77" t="s">
        <v>148</v>
      </c>
      <c r="U1351" s="105">
        <v>4.8697630800000002E-10</v>
      </c>
      <c r="V1351" s="105">
        <v>0</v>
      </c>
      <c r="W1351" s="101">
        <v>4.8697934589E-10</v>
      </c>
    </row>
    <row r="1352" spans="2:23" x14ac:dyDescent="0.35">
      <c r="B1352" s="55" t="s">
        <v>110</v>
      </c>
      <c r="C1352" s="76" t="s">
        <v>133</v>
      </c>
      <c r="D1352" s="55" t="s">
        <v>69</v>
      </c>
      <c r="E1352" s="55" t="s">
        <v>193</v>
      </c>
      <c r="F1352" s="70">
        <v>339.68</v>
      </c>
      <c r="G1352" s="77">
        <v>58200</v>
      </c>
      <c r="H1352" s="77">
        <v>338.92</v>
      </c>
      <c r="I1352" s="77">
        <v>1</v>
      </c>
      <c r="J1352" s="77">
        <v>-69.365895608086603</v>
      </c>
      <c r="K1352" s="77">
        <v>0.196795563666639</v>
      </c>
      <c r="L1352" s="77">
        <v>-69.365878658139394</v>
      </c>
      <c r="M1352" s="77">
        <v>0.19679546749044299</v>
      </c>
      <c r="N1352" s="77">
        <v>-1.6949947156952E-5</v>
      </c>
      <c r="O1352" s="77">
        <v>9.6176196304000002E-8</v>
      </c>
      <c r="P1352" s="77">
        <v>3.5805279999999999E-12</v>
      </c>
      <c r="Q1352" s="77">
        <v>3.5805279999999999E-12</v>
      </c>
      <c r="R1352" s="77">
        <v>0</v>
      </c>
      <c r="S1352" s="77">
        <v>0</v>
      </c>
      <c r="T1352" s="77" t="s">
        <v>148</v>
      </c>
      <c r="U1352" s="105">
        <v>1.9750623566613E-5</v>
      </c>
      <c r="V1352" s="105">
        <v>0</v>
      </c>
      <c r="W1352" s="101">
        <v>1.9750746776284201E-5</v>
      </c>
    </row>
    <row r="1353" spans="2:23" x14ac:dyDescent="0.35">
      <c r="B1353" s="55" t="s">
        <v>110</v>
      </c>
      <c r="C1353" s="76" t="s">
        <v>133</v>
      </c>
      <c r="D1353" s="55" t="s">
        <v>69</v>
      </c>
      <c r="E1353" s="55" t="s">
        <v>193</v>
      </c>
      <c r="F1353" s="70">
        <v>339.68</v>
      </c>
      <c r="G1353" s="77">
        <v>58300</v>
      </c>
      <c r="H1353" s="77">
        <v>340.41</v>
      </c>
      <c r="I1353" s="77">
        <v>1</v>
      </c>
      <c r="J1353" s="77">
        <v>37.772999473571303</v>
      </c>
      <c r="K1353" s="77">
        <v>5.40757006418328E-2</v>
      </c>
      <c r="L1353" s="77">
        <v>37.772981399405801</v>
      </c>
      <c r="M1353" s="77">
        <v>5.4075648892014598E-2</v>
      </c>
      <c r="N1353" s="77">
        <v>1.8074165480940999E-5</v>
      </c>
      <c r="O1353" s="77">
        <v>5.1749818211000002E-8</v>
      </c>
      <c r="P1353" s="77">
        <v>-6.3453540000000001E-12</v>
      </c>
      <c r="Q1353" s="77">
        <v>-6.3453540000000001E-12</v>
      </c>
      <c r="R1353" s="77">
        <v>0</v>
      </c>
      <c r="S1353" s="77">
        <v>0</v>
      </c>
      <c r="T1353" s="77" t="s">
        <v>148</v>
      </c>
      <c r="U1353" s="105">
        <v>4.4031261324849998E-6</v>
      </c>
      <c r="V1353" s="105">
        <v>0</v>
      </c>
      <c r="W1353" s="101">
        <v>4.4031536003632398E-6</v>
      </c>
    </row>
    <row r="1354" spans="2:23" x14ac:dyDescent="0.35">
      <c r="B1354" s="55" t="s">
        <v>110</v>
      </c>
      <c r="C1354" s="76" t="s">
        <v>133</v>
      </c>
      <c r="D1354" s="55" t="s">
        <v>69</v>
      </c>
      <c r="E1354" s="55" t="s">
        <v>193</v>
      </c>
      <c r="F1354" s="70">
        <v>339.68</v>
      </c>
      <c r="G1354" s="77">
        <v>58500</v>
      </c>
      <c r="H1354" s="77">
        <v>339.54</v>
      </c>
      <c r="I1354" s="77">
        <v>1</v>
      </c>
      <c r="J1354" s="77">
        <v>4.8600990888944002</v>
      </c>
      <c r="K1354" s="77">
        <v>1.2282692840013499E-4</v>
      </c>
      <c r="L1354" s="77">
        <v>4.86010028704926</v>
      </c>
      <c r="M1354" s="77">
        <v>1.2282698896091699E-4</v>
      </c>
      <c r="N1354" s="77">
        <v>-1.198154864213E-6</v>
      </c>
      <c r="O1354" s="77">
        <v>-6.0560781999999995E-11</v>
      </c>
      <c r="P1354" s="77">
        <v>-2.13083E-13</v>
      </c>
      <c r="Q1354" s="77">
        <v>-2.13083E-13</v>
      </c>
      <c r="R1354" s="77">
        <v>0</v>
      </c>
      <c r="S1354" s="77">
        <v>0</v>
      </c>
      <c r="T1354" s="77" t="s">
        <v>148</v>
      </c>
      <c r="U1354" s="105">
        <v>-1.8830872804300001E-7</v>
      </c>
      <c r="V1354" s="105">
        <v>0</v>
      </c>
      <c r="W1354" s="101">
        <v>-1.8830755332280001E-7</v>
      </c>
    </row>
    <row r="1355" spans="2:23" x14ac:dyDescent="0.35">
      <c r="B1355" s="55" t="s">
        <v>110</v>
      </c>
      <c r="C1355" s="76" t="s">
        <v>133</v>
      </c>
      <c r="D1355" s="55" t="s">
        <v>69</v>
      </c>
      <c r="E1355" s="55" t="s">
        <v>194</v>
      </c>
      <c r="F1355" s="70">
        <v>340.41</v>
      </c>
      <c r="G1355" s="77">
        <v>58305</v>
      </c>
      <c r="H1355" s="77">
        <v>340.41</v>
      </c>
      <c r="I1355" s="77">
        <v>1</v>
      </c>
      <c r="J1355" s="77">
        <v>18.3591197097949</v>
      </c>
      <c r="K1355" s="77">
        <v>0</v>
      </c>
      <c r="L1355" s="77">
        <v>18.359119709794999</v>
      </c>
      <c r="M1355" s="77">
        <v>0</v>
      </c>
      <c r="N1355" s="77">
        <v>-1.0269599999999999E-13</v>
      </c>
      <c r="O1355" s="77">
        <v>0</v>
      </c>
      <c r="P1355" s="77">
        <v>-1.01582E-13</v>
      </c>
      <c r="Q1355" s="77">
        <v>-1.01582E-13</v>
      </c>
      <c r="R1355" s="77">
        <v>0</v>
      </c>
      <c r="S1355" s="77">
        <v>0</v>
      </c>
      <c r="T1355" s="77" t="s">
        <v>148</v>
      </c>
      <c r="U1355" s="105">
        <v>0</v>
      </c>
      <c r="V1355" s="105">
        <v>0</v>
      </c>
      <c r="W1355" s="101">
        <v>0</v>
      </c>
    </row>
    <row r="1356" spans="2:23" x14ac:dyDescent="0.35">
      <c r="B1356" s="55" t="s">
        <v>110</v>
      </c>
      <c r="C1356" s="76" t="s">
        <v>133</v>
      </c>
      <c r="D1356" s="55" t="s">
        <v>69</v>
      </c>
      <c r="E1356" s="55" t="s">
        <v>194</v>
      </c>
      <c r="F1356" s="70">
        <v>340.41</v>
      </c>
      <c r="G1356" s="77">
        <v>58350</v>
      </c>
      <c r="H1356" s="77">
        <v>341.4</v>
      </c>
      <c r="I1356" s="77">
        <v>1</v>
      </c>
      <c r="J1356" s="77">
        <v>29.578000106513201</v>
      </c>
      <c r="K1356" s="77">
        <v>5.8003091386949202E-2</v>
      </c>
      <c r="L1356" s="77">
        <v>29.577968303279601</v>
      </c>
      <c r="M1356" s="77">
        <v>5.8002966653372498E-2</v>
      </c>
      <c r="N1356" s="77">
        <v>3.1803233585537001E-5</v>
      </c>
      <c r="O1356" s="77">
        <v>1.2473357669000001E-7</v>
      </c>
      <c r="P1356" s="77">
        <v>-1.6596849E-11</v>
      </c>
      <c r="Q1356" s="77">
        <v>-1.6596847999999999E-11</v>
      </c>
      <c r="R1356" s="77">
        <v>0</v>
      </c>
      <c r="S1356" s="77">
        <v>0</v>
      </c>
      <c r="T1356" s="77" t="s">
        <v>148</v>
      </c>
      <c r="U1356" s="105">
        <v>1.1037098711846E-5</v>
      </c>
      <c r="V1356" s="105">
        <v>0</v>
      </c>
      <c r="W1356" s="101">
        <v>1.10371675642191E-5</v>
      </c>
    </row>
    <row r="1357" spans="2:23" x14ac:dyDescent="0.35">
      <c r="B1357" s="55" t="s">
        <v>110</v>
      </c>
      <c r="C1357" s="76" t="s">
        <v>133</v>
      </c>
      <c r="D1357" s="55" t="s">
        <v>69</v>
      </c>
      <c r="E1357" s="55" t="s">
        <v>194</v>
      </c>
      <c r="F1357" s="70">
        <v>340.41</v>
      </c>
      <c r="G1357" s="77">
        <v>58600</v>
      </c>
      <c r="H1357" s="77">
        <v>340.36</v>
      </c>
      <c r="I1357" s="77">
        <v>1</v>
      </c>
      <c r="J1357" s="77">
        <v>-21.535530484775901</v>
      </c>
      <c r="K1357" s="77">
        <v>1.7809116413211299E-3</v>
      </c>
      <c r="L1357" s="77">
        <v>-21.535516666319499</v>
      </c>
      <c r="M1357" s="77">
        <v>1.78090935584765E-3</v>
      </c>
      <c r="N1357" s="77">
        <v>-1.3818456354175E-5</v>
      </c>
      <c r="O1357" s="77">
        <v>2.285473479E-9</v>
      </c>
      <c r="P1357" s="77">
        <v>7.0864999999999997E-12</v>
      </c>
      <c r="Q1357" s="77">
        <v>7.0864999999999997E-12</v>
      </c>
      <c r="R1357" s="77">
        <v>0</v>
      </c>
      <c r="S1357" s="77">
        <v>0</v>
      </c>
      <c r="T1357" s="77" t="s">
        <v>149</v>
      </c>
      <c r="U1357" s="105">
        <v>8.7018072360000003E-8</v>
      </c>
      <c r="V1357" s="105">
        <v>0</v>
      </c>
      <c r="W1357" s="101">
        <v>8.7018615202000007E-8</v>
      </c>
    </row>
    <row r="1358" spans="2:23" x14ac:dyDescent="0.35">
      <c r="B1358" s="55" t="s">
        <v>110</v>
      </c>
      <c r="C1358" s="76" t="s">
        <v>133</v>
      </c>
      <c r="D1358" s="55" t="s">
        <v>69</v>
      </c>
      <c r="E1358" s="55" t="s">
        <v>195</v>
      </c>
      <c r="F1358" s="70">
        <v>340.41</v>
      </c>
      <c r="G1358" s="77">
        <v>58300</v>
      </c>
      <c r="H1358" s="77">
        <v>340.41</v>
      </c>
      <c r="I1358" s="77">
        <v>2</v>
      </c>
      <c r="J1358" s="77">
        <v>-11.3144802902056</v>
      </c>
      <c r="K1358" s="77">
        <v>0</v>
      </c>
      <c r="L1358" s="77">
        <v>-11.3144802902056</v>
      </c>
      <c r="M1358" s="77">
        <v>0</v>
      </c>
      <c r="N1358" s="77">
        <v>7.3552000000000006E-14</v>
      </c>
      <c r="O1358" s="77">
        <v>0</v>
      </c>
      <c r="P1358" s="77">
        <v>7.2204999999999994E-14</v>
      </c>
      <c r="Q1358" s="77">
        <v>7.2203999999999997E-14</v>
      </c>
      <c r="R1358" s="77">
        <v>0</v>
      </c>
      <c r="S1358" s="77">
        <v>0</v>
      </c>
      <c r="T1358" s="77" t="s">
        <v>148</v>
      </c>
      <c r="U1358" s="105">
        <v>0</v>
      </c>
      <c r="V1358" s="105">
        <v>0</v>
      </c>
      <c r="W1358" s="101">
        <v>0</v>
      </c>
    </row>
    <row r="1359" spans="2:23" x14ac:dyDescent="0.35">
      <c r="B1359" s="55" t="s">
        <v>110</v>
      </c>
      <c r="C1359" s="76" t="s">
        <v>133</v>
      </c>
      <c r="D1359" s="55" t="s">
        <v>69</v>
      </c>
      <c r="E1359" s="55" t="s">
        <v>196</v>
      </c>
      <c r="F1359" s="70">
        <v>340.48</v>
      </c>
      <c r="G1359" s="77">
        <v>58500</v>
      </c>
      <c r="H1359" s="77">
        <v>339.54</v>
      </c>
      <c r="I1359" s="77">
        <v>1</v>
      </c>
      <c r="J1359" s="77">
        <v>-140.97631536732601</v>
      </c>
      <c r="K1359" s="77">
        <v>0.28022793307312199</v>
      </c>
      <c r="L1359" s="77">
        <v>-140.976342253952</v>
      </c>
      <c r="M1359" s="77">
        <v>0.28022803996177797</v>
      </c>
      <c r="N1359" s="77">
        <v>2.6886626458555E-5</v>
      </c>
      <c r="O1359" s="77">
        <v>-1.06888656606E-7</v>
      </c>
      <c r="P1359" s="77">
        <v>-7.0056440000000003E-12</v>
      </c>
      <c r="Q1359" s="77">
        <v>-7.0056440000000003E-12</v>
      </c>
      <c r="R1359" s="77">
        <v>0</v>
      </c>
      <c r="S1359" s="77">
        <v>0</v>
      </c>
      <c r="T1359" s="77" t="s">
        <v>148</v>
      </c>
      <c r="U1359" s="105">
        <v>-1.1069783261684001E-5</v>
      </c>
      <c r="V1359" s="105">
        <v>0</v>
      </c>
      <c r="W1359" s="101">
        <v>-1.10697142054158E-5</v>
      </c>
    </row>
    <row r="1360" spans="2:23" x14ac:dyDescent="0.35">
      <c r="B1360" s="55" t="s">
        <v>110</v>
      </c>
      <c r="C1360" s="76" t="s">
        <v>133</v>
      </c>
      <c r="D1360" s="55" t="s">
        <v>69</v>
      </c>
      <c r="E1360" s="55" t="s">
        <v>197</v>
      </c>
      <c r="F1360" s="70">
        <v>339.54</v>
      </c>
      <c r="G1360" s="77">
        <v>58600</v>
      </c>
      <c r="H1360" s="77">
        <v>340.36</v>
      </c>
      <c r="I1360" s="77">
        <v>1</v>
      </c>
      <c r="J1360" s="77">
        <v>28.6769119872781</v>
      </c>
      <c r="K1360" s="77">
        <v>3.75820933474625E-2</v>
      </c>
      <c r="L1360" s="77">
        <v>28.676898149541501</v>
      </c>
      <c r="M1360" s="77">
        <v>3.7582057077798298E-2</v>
      </c>
      <c r="N1360" s="77">
        <v>1.3837736612121E-5</v>
      </c>
      <c r="O1360" s="77">
        <v>3.6269664175999998E-8</v>
      </c>
      <c r="P1360" s="77">
        <v>-4.582244E-12</v>
      </c>
      <c r="Q1360" s="77">
        <v>-4.582244E-12</v>
      </c>
      <c r="R1360" s="77">
        <v>0</v>
      </c>
      <c r="S1360" s="77">
        <v>0</v>
      </c>
      <c r="T1360" s="77" t="s">
        <v>149</v>
      </c>
      <c r="U1360" s="105">
        <v>9.8292831480100004E-7</v>
      </c>
      <c r="V1360" s="105">
        <v>0</v>
      </c>
      <c r="W1360" s="101">
        <v>9.8293444657066998E-7</v>
      </c>
    </row>
    <row r="1361" spans="2:23" x14ac:dyDescent="0.35">
      <c r="B1361" s="55" t="s">
        <v>110</v>
      </c>
      <c r="C1361" s="76" t="s">
        <v>111</v>
      </c>
      <c r="D1361" s="55" t="s">
        <v>70</v>
      </c>
      <c r="E1361" s="55" t="s">
        <v>112</v>
      </c>
      <c r="F1361" s="70">
        <v>482.3</v>
      </c>
      <c r="G1361" s="77">
        <v>50050</v>
      </c>
      <c r="H1361" s="77">
        <v>482.3</v>
      </c>
      <c r="I1361" s="77">
        <v>1</v>
      </c>
      <c r="J1361" s="77">
        <v>-1.04573565874302E-4</v>
      </c>
      <c r="K1361" s="77">
        <v>2.0012199999999998E-12</v>
      </c>
      <c r="L1361" s="77">
        <v>-1.0460544208847E-4</v>
      </c>
      <c r="M1361" s="77">
        <v>2.0024409999999999E-12</v>
      </c>
      <c r="N1361" s="77">
        <v>3.1876214168000001E-8</v>
      </c>
      <c r="O1361" s="77">
        <v>-1.2199999999999999E-15</v>
      </c>
      <c r="P1361" s="77">
        <v>0</v>
      </c>
      <c r="Q1361" s="77">
        <v>0</v>
      </c>
      <c r="R1361" s="77">
        <v>0</v>
      </c>
      <c r="S1361" s="77">
        <v>0</v>
      </c>
      <c r="T1361" s="77" t="s">
        <v>127</v>
      </c>
      <c r="U1361" s="105">
        <v>-5.8853799999999999E-13</v>
      </c>
      <c r="V1361" s="105">
        <v>0</v>
      </c>
      <c r="W1361" s="101">
        <v>-2.5918736E-13</v>
      </c>
    </row>
    <row r="1362" spans="2:23" x14ac:dyDescent="0.35">
      <c r="B1362" s="55" t="s">
        <v>110</v>
      </c>
      <c r="C1362" s="76" t="s">
        <v>111</v>
      </c>
      <c r="D1362" s="55" t="s">
        <v>70</v>
      </c>
      <c r="E1362" s="55" t="s">
        <v>128</v>
      </c>
      <c r="F1362" s="70">
        <v>505.3</v>
      </c>
      <c r="G1362" s="77">
        <v>56050</v>
      </c>
      <c r="H1362" s="77">
        <v>503.87</v>
      </c>
      <c r="I1362" s="77">
        <v>1</v>
      </c>
      <c r="J1362" s="77">
        <v>-37.451823747412497</v>
      </c>
      <c r="K1362" s="77">
        <v>4.4884451264232003E-2</v>
      </c>
      <c r="L1362" s="77">
        <v>-37.451823744246497</v>
      </c>
      <c r="M1362" s="77">
        <v>4.4884451256643303E-2</v>
      </c>
      <c r="N1362" s="77">
        <v>-3.1660174479999999E-9</v>
      </c>
      <c r="O1362" s="77">
        <v>7.5886729999999995E-12</v>
      </c>
      <c r="P1362" s="77">
        <v>0</v>
      </c>
      <c r="Q1362" s="77">
        <v>0</v>
      </c>
      <c r="R1362" s="77">
        <v>0</v>
      </c>
      <c r="S1362" s="77">
        <v>0</v>
      </c>
      <c r="T1362" s="77" t="s">
        <v>127</v>
      </c>
      <c r="U1362" s="105">
        <v>-6.9898381000000001E-10</v>
      </c>
      <c r="V1362" s="105">
        <v>0</v>
      </c>
      <c r="W1362" s="101">
        <v>-3.0782679746999998E-10</v>
      </c>
    </row>
    <row r="1363" spans="2:23" x14ac:dyDescent="0.35">
      <c r="B1363" s="55" t="s">
        <v>110</v>
      </c>
      <c r="C1363" s="76" t="s">
        <v>111</v>
      </c>
      <c r="D1363" s="55" t="s">
        <v>70</v>
      </c>
      <c r="E1363" s="55" t="s">
        <v>114</v>
      </c>
      <c r="F1363" s="70">
        <v>482.3</v>
      </c>
      <c r="G1363" s="77">
        <v>51450</v>
      </c>
      <c r="H1363" s="77">
        <v>495.97</v>
      </c>
      <c r="I1363" s="77">
        <v>10</v>
      </c>
      <c r="J1363" s="77">
        <v>60.717689091027502</v>
      </c>
      <c r="K1363" s="77">
        <v>0.64294962683593704</v>
      </c>
      <c r="L1363" s="77">
        <v>60.717689086718899</v>
      </c>
      <c r="M1363" s="77">
        <v>0.64294962674468703</v>
      </c>
      <c r="N1363" s="77">
        <v>4.3086645360000001E-9</v>
      </c>
      <c r="O1363" s="77">
        <v>9.1250357999999995E-11</v>
      </c>
      <c r="P1363" s="77">
        <v>0</v>
      </c>
      <c r="Q1363" s="77">
        <v>0</v>
      </c>
      <c r="R1363" s="77">
        <v>0</v>
      </c>
      <c r="S1363" s="77">
        <v>0</v>
      </c>
      <c r="T1363" s="77" t="s">
        <v>129</v>
      </c>
      <c r="U1363" s="105">
        <v>-1.4265700368000001E-8</v>
      </c>
      <c r="V1363" s="105">
        <v>0</v>
      </c>
      <c r="W1363" s="101">
        <v>-6.2824986718200003E-9</v>
      </c>
    </row>
    <row r="1364" spans="2:23" x14ac:dyDescent="0.35">
      <c r="B1364" s="55" t="s">
        <v>110</v>
      </c>
      <c r="C1364" s="76" t="s">
        <v>111</v>
      </c>
      <c r="D1364" s="55" t="s">
        <v>70</v>
      </c>
      <c r="E1364" s="55" t="s">
        <v>130</v>
      </c>
      <c r="F1364" s="70">
        <v>495.97</v>
      </c>
      <c r="G1364" s="77">
        <v>54000</v>
      </c>
      <c r="H1364" s="77">
        <v>498.76</v>
      </c>
      <c r="I1364" s="77">
        <v>10</v>
      </c>
      <c r="J1364" s="77">
        <v>39.494603294958701</v>
      </c>
      <c r="K1364" s="77">
        <v>7.4621965302147694E-2</v>
      </c>
      <c r="L1364" s="77">
        <v>39.494603290703701</v>
      </c>
      <c r="M1364" s="77">
        <v>7.4621965286068501E-2</v>
      </c>
      <c r="N1364" s="77">
        <v>4.2550796219999996E-9</v>
      </c>
      <c r="O1364" s="77">
        <v>1.6079271E-11</v>
      </c>
      <c r="P1364" s="77">
        <v>0</v>
      </c>
      <c r="Q1364" s="77">
        <v>0</v>
      </c>
      <c r="R1364" s="77">
        <v>0</v>
      </c>
      <c r="S1364" s="77">
        <v>0</v>
      </c>
      <c r="T1364" s="77" t="s">
        <v>129</v>
      </c>
      <c r="U1364" s="105">
        <v>-3.8744054439999998E-9</v>
      </c>
      <c r="V1364" s="105">
        <v>0</v>
      </c>
      <c r="W1364" s="101">
        <v>-1.70625671563E-9</v>
      </c>
    </row>
    <row r="1365" spans="2:23" x14ac:dyDescent="0.35">
      <c r="B1365" s="55" t="s">
        <v>110</v>
      </c>
      <c r="C1365" s="76" t="s">
        <v>111</v>
      </c>
      <c r="D1365" s="55" t="s">
        <v>70</v>
      </c>
      <c r="E1365" s="55" t="s">
        <v>131</v>
      </c>
      <c r="F1365" s="70">
        <v>498.76</v>
      </c>
      <c r="G1365" s="77">
        <v>56100</v>
      </c>
      <c r="H1365" s="77">
        <v>503.36</v>
      </c>
      <c r="I1365" s="77">
        <v>10</v>
      </c>
      <c r="J1365" s="77">
        <v>17.9987012746742</v>
      </c>
      <c r="K1365" s="77">
        <v>5.9218653656702203E-2</v>
      </c>
      <c r="L1365" s="77">
        <v>17.998701270160499</v>
      </c>
      <c r="M1365" s="77">
        <v>5.9218653627000899E-2</v>
      </c>
      <c r="N1365" s="77">
        <v>4.5136477890000002E-9</v>
      </c>
      <c r="O1365" s="77">
        <v>2.9701273999999997E-11</v>
      </c>
      <c r="P1365" s="77">
        <v>0</v>
      </c>
      <c r="Q1365" s="77">
        <v>0</v>
      </c>
      <c r="R1365" s="77">
        <v>0</v>
      </c>
      <c r="S1365" s="77">
        <v>0</v>
      </c>
      <c r="T1365" s="77" t="s">
        <v>129</v>
      </c>
      <c r="U1365" s="105">
        <v>-5.8806594820000003E-9</v>
      </c>
      <c r="V1365" s="105">
        <v>0</v>
      </c>
      <c r="W1365" s="101">
        <v>-2.58979471264E-9</v>
      </c>
    </row>
    <row r="1366" spans="2:23" x14ac:dyDescent="0.35">
      <c r="B1366" s="55" t="s">
        <v>110</v>
      </c>
      <c r="C1366" s="76" t="s">
        <v>111</v>
      </c>
      <c r="D1366" s="55" t="s">
        <v>70</v>
      </c>
      <c r="E1366" s="55" t="s">
        <v>132</v>
      </c>
      <c r="F1366" s="70">
        <v>503.87</v>
      </c>
      <c r="G1366" s="77">
        <v>56100</v>
      </c>
      <c r="H1366" s="77">
        <v>503.36</v>
      </c>
      <c r="I1366" s="77">
        <v>10</v>
      </c>
      <c r="J1366" s="77">
        <v>-2.6088258546144498</v>
      </c>
      <c r="K1366" s="77">
        <v>4.87988216756837E-4</v>
      </c>
      <c r="L1366" s="77">
        <v>-2.6088258505323898</v>
      </c>
      <c r="M1366" s="77">
        <v>4.8798821522971401E-4</v>
      </c>
      <c r="N1366" s="77">
        <v>-4.0820624659999997E-9</v>
      </c>
      <c r="O1366" s="77">
        <v>1.527122E-12</v>
      </c>
      <c r="P1366" s="77">
        <v>0</v>
      </c>
      <c r="Q1366" s="77">
        <v>0</v>
      </c>
      <c r="R1366" s="77">
        <v>0</v>
      </c>
      <c r="S1366" s="77">
        <v>0</v>
      </c>
      <c r="T1366" s="77" t="s">
        <v>129</v>
      </c>
      <c r="U1366" s="105">
        <v>-1.3127700710000001E-9</v>
      </c>
      <c r="V1366" s="105">
        <v>0</v>
      </c>
      <c r="W1366" s="101">
        <v>-5.7813328576E-10</v>
      </c>
    </row>
    <row r="1367" spans="2:23" x14ac:dyDescent="0.35">
      <c r="B1367" s="55" t="s">
        <v>110</v>
      </c>
      <c r="C1367" s="76" t="s">
        <v>133</v>
      </c>
      <c r="D1367" s="55" t="s">
        <v>70</v>
      </c>
      <c r="E1367" s="55" t="s">
        <v>134</v>
      </c>
      <c r="F1367" s="70">
        <v>479</v>
      </c>
      <c r="G1367" s="77">
        <v>50000</v>
      </c>
      <c r="H1367" s="77">
        <v>479</v>
      </c>
      <c r="I1367" s="77">
        <v>1</v>
      </c>
      <c r="J1367" s="77">
        <v>2.03474E-13</v>
      </c>
      <c r="K1367" s="77">
        <v>0</v>
      </c>
      <c r="L1367" s="77">
        <v>2.03474E-13</v>
      </c>
      <c r="M1367" s="77">
        <v>0</v>
      </c>
      <c r="N1367" s="77">
        <v>0</v>
      </c>
      <c r="O1367" s="77">
        <v>0</v>
      </c>
      <c r="P1367" s="77">
        <v>0</v>
      </c>
      <c r="Q1367" s="77">
        <v>0</v>
      </c>
      <c r="R1367" s="77">
        <v>0</v>
      </c>
      <c r="S1367" s="77">
        <v>0</v>
      </c>
      <c r="T1367" s="77" t="s">
        <v>135</v>
      </c>
      <c r="U1367" s="105">
        <v>0</v>
      </c>
      <c r="V1367" s="105">
        <v>0</v>
      </c>
      <c r="W1367" s="101">
        <v>0</v>
      </c>
    </row>
    <row r="1368" spans="2:23" x14ac:dyDescent="0.35">
      <c r="B1368" s="55" t="s">
        <v>110</v>
      </c>
      <c r="C1368" s="76" t="s">
        <v>133</v>
      </c>
      <c r="D1368" s="55" t="s">
        <v>70</v>
      </c>
      <c r="E1368" s="55" t="s">
        <v>136</v>
      </c>
      <c r="F1368" s="70">
        <v>501</v>
      </c>
      <c r="G1368" s="77">
        <v>56050</v>
      </c>
      <c r="H1368" s="77">
        <v>503.87</v>
      </c>
      <c r="I1368" s="77">
        <v>1</v>
      </c>
      <c r="J1368" s="77">
        <v>58.663964259646399</v>
      </c>
      <c r="K1368" s="77">
        <v>0.17207303513285399</v>
      </c>
      <c r="L1368" s="77">
        <v>58.663964264780901</v>
      </c>
      <c r="M1368" s="77">
        <v>0.17207303516297401</v>
      </c>
      <c r="N1368" s="77">
        <v>-5.1344595240000002E-9</v>
      </c>
      <c r="O1368" s="77">
        <v>-3.0120784000000002E-11</v>
      </c>
      <c r="P1368" s="77">
        <v>0</v>
      </c>
      <c r="Q1368" s="77">
        <v>0</v>
      </c>
      <c r="R1368" s="77">
        <v>0</v>
      </c>
      <c r="S1368" s="77">
        <v>0</v>
      </c>
      <c r="T1368" s="77" t="s">
        <v>135</v>
      </c>
      <c r="U1368" s="105">
        <v>-3.6256794299999998E-10</v>
      </c>
      <c r="V1368" s="105">
        <v>0</v>
      </c>
      <c r="W1368" s="101">
        <v>-1.5967197975E-10</v>
      </c>
    </row>
    <row r="1369" spans="2:23" x14ac:dyDescent="0.35">
      <c r="B1369" s="55" t="s">
        <v>110</v>
      </c>
      <c r="C1369" s="76" t="s">
        <v>133</v>
      </c>
      <c r="D1369" s="55" t="s">
        <v>70</v>
      </c>
      <c r="E1369" s="55" t="s">
        <v>146</v>
      </c>
      <c r="F1369" s="70">
        <v>499.69</v>
      </c>
      <c r="G1369" s="77">
        <v>58350</v>
      </c>
      <c r="H1369" s="77">
        <v>498.75</v>
      </c>
      <c r="I1369" s="77">
        <v>1</v>
      </c>
      <c r="J1369" s="77">
        <v>-21.212083557312599</v>
      </c>
      <c r="K1369" s="77">
        <v>3.2036617205579598E-2</v>
      </c>
      <c r="L1369" s="77">
        <v>-21.212083552359601</v>
      </c>
      <c r="M1369" s="77">
        <v>3.2036617190618698E-2</v>
      </c>
      <c r="N1369" s="77">
        <v>-4.9529491620000002E-9</v>
      </c>
      <c r="O1369" s="77">
        <v>1.4960883999999999E-11</v>
      </c>
      <c r="P1369" s="77">
        <v>0</v>
      </c>
      <c r="Q1369" s="77">
        <v>0</v>
      </c>
      <c r="R1369" s="77">
        <v>0</v>
      </c>
      <c r="S1369" s="77">
        <v>0</v>
      </c>
      <c r="T1369" s="77" t="s">
        <v>135</v>
      </c>
      <c r="U1369" s="105">
        <v>2.844881545E-9</v>
      </c>
      <c r="V1369" s="105">
        <v>0</v>
      </c>
      <c r="W1369" s="101">
        <v>4.4369003446100001E-9</v>
      </c>
    </row>
    <row r="1370" spans="2:23" x14ac:dyDescent="0.35">
      <c r="B1370" s="55" t="s">
        <v>110</v>
      </c>
      <c r="C1370" s="76" t="s">
        <v>133</v>
      </c>
      <c r="D1370" s="55" t="s">
        <v>70</v>
      </c>
      <c r="E1370" s="55" t="s">
        <v>147</v>
      </c>
      <c r="F1370" s="70">
        <v>479</v>
      </c>
      <c r="G1370" s="77">
        <v>50050</v>
      </c>
      <c r="H1370" s="77">
        <v>482.3</v>
      </c>
      <c r="I1370" s="77">
        <v>1</v>
      </c>
      <c r="J1370" s="77">
        <v>63.932693567868398</v>
      </c>
      <c r="K1370" s="77">
        <v>0.236659840866208</v>
      </c>
      <c r="L1370" s="77">
        <v>63.932693571003497</v>
      </c>
      <c r="M1370" s="77">
        <v>0.23665984088941799</v>
      </c>
      <c r="N1370" s="77">
        <v>-3.135092186E-9</v>
      </c>
      <c r="O1370" s="77">
        <v>-2.3210297E-11</v>
      </c>
      <c r="P1370" s="77">
        <v>0</v>
      </c>
      <c r="Q1370" s="77">
        <v>0</v>
      </c>
      <c r="R1370" s="77">
        <v>0</v>
      </c>
      <c r="S1370" s="77">
        <v>0</v>
      </c>
      <c r="T1370" s="77" t="s">
        <v>148</v>
      </c>
      <c r="U1370" s="105">
        <v>-8.1022481499999996E-10</v>
      </c>
      <c r="V1370" s="105">
        <v>0</v>
      </c>
      <c r="W1370" s="101">
        <v>-3.5681643332000001E-10</v>
      </c>
    </row>
    <row r="1371" spans="2:23" x14ac:dyDescent="0.35">
      <c r="B1371" s="55" t="s">
        <v>110</v>
      </c>
      <c r="C1371" s="76" t="s">
        <v>133</v>
      </c>
      <c r="D1371" s="55" t="s">
        <v>70</v>
      </c>
      <c r="E1371" s="55" t="s">
        <v>147</v>
      </c>
      <c r="F1371" s="70">
        <v>479</v>
      </c>
      <c r="G1371" s="77">
        <v>51150</v>
      </c>
      <c r="H1371" s="77">
        <v>474.6</v>
      </c>
      <c r="I1371" s="77">
        <v>1</v>
      </c>
      <c r="J1371" s="77">
        <v>-135.667623308548</v>
      </c>
      <c r="K1371" s="77">
        <v>0.64419964049664802</v>
      </c>
      <c r="L1371" s="77">
        <v>-135.66762331170901</v>
      </c>
      <c r="M1371" s="77">
        <v>0.644199640526674</v>
      </c>
      <c r="N1371" s="77">
        <v>3.1616931300000002E-9</v>
      </c>
      <c r="O1371" s="77">
        <v>-3.0025808000000002E-11</v>
      </c>
      <c r="P1371" s="77">
        <v>0</v>
      </c>
      <c r="Q1371" s="77">
        <v>0</v>
      </c>
      <c r="R1371" s="77">
        <v>0</v>
      </c>
      <c r="S1371" s="77">
        <v>0</v>
      </c>
      <c r="T1371" s="77" t="s">
        <v>148</v>
      </c>
      <c r="U1371" s="105">
        <v>-4.0485559300000002E-10</v>
      </c>
      <c r="V1371" s="105">
        <v>0</v>
      </c>
      <c r="W1371" s="101">
        <v>-1.7829511763999999E-10</v>
      </c>
    </row>
    <row r="1372" spans="2:23" x14ac:dyDescent="0.35">
      <c r="B1372" s="55" t="s">
        <v>110</v>
      </c>
      <c r="C1372" s="76" t="s">
        <v>133</v>
      </c>
      <c r="D1372" s="55" t="s">
        <v>70</v>
      </c>
      <c r="E1372" s="55" t="s">
        <v>147</v>
      </c>
      <c r="F1372" s="70">
        <v>479</v>
      </c>
      <c r="G1372" s="77">
        <v>51200</v>
      </c>
      <c r="H1372" s="77">
        <v>479</v>
      </c>
      <c r="I1372" s="77">
        <v>1</v>
      </c>
      <c r="J1372" s="77">
        <v>6.2527000000000002E-13</v>
      </c>
      <c r="K1372" s="77">
        <v>0</v>
      </c>
      <c r="L1372" s="77">
        <v>6.2527000000000002E-13</v>
      </c>
      <c r="M1372" s="77">
        <v>0</v>
      </c>
      <c r="N1372" s="77">
        <v>0</v>
      </c>
      <c r="O1372" s="77">
        <v>0</v>
      </c>
      <c r="P1372" s="77">
        <v>0</v>
      </c>
      <c r="Q1372" s="77">
        <v>0</v>
      </c>
      <c r="R1372" s="77">
        <v>0</v>
      </c>
      <c r="S1372" s="77">
        <v>0</v>
      </c>
      <c r="T1372" s="77" t="s">
        <v>149</v>
      </c>
      <c r="U1372" s="105">
        <v>0</v>
      </c>
      <c r="V1372" s="105">
        <v>0</v>
      </c>
      <c r="W1372" s="101">
        <v>0</v>
      </c>
    </row>
    <row r="1373" spans="2:23" x14ac:dyDescent="0.35">
      <c r="B1373" s="55" t="s">
        <v>110</v>
      </c>
      <c r="C1373" s="76" t="s">
        <v>133</v>
      </c>
      <c r="D1373" s="55" t="s">
        <v>70</v>
      </c>
      <c r="E1373" s="55" t="s">
        <v>114</v>
      </c>
      <c r="F1373" s="70">
        <v>482.3</v>
      </c>
      <c r="G1373" s="77">
        <v>50054</v>
      </c>
      <c r="H1373" s="77">
        <v>482.3</v>
      </c>
      <c r="I1373" s="77">
        <v>1</v>
      </c>
      <c r="J1373" s="77">
        <v>71.576399755251899</v>
      </c>
      <c r="K1373" s="77">
        <v>0</v>
      </c>
      <c r="L1373" s="77">
        <v>71.576399755009803</v>
      </c>
      <c r="M1373" s="77">
        <v>0</v>
      </c>
      <c r="N1373" s="77">
        <v>2.4212853899999999E-10</v>
      </c>
      <c r="O1373" s="77">
        <v>0</v>
      </c>
      <c r="P1373" s="77">
        <v>0</v>
      </c>
      <c r="Q1373" s="77">
        <v>0</v>
      </c>
      <c r="R1373" s="77">
        <v>0</v>
      </c>
      <c r="S1373" s="77">
        <v>0</v>
      </c>
      <c r="T1373" s="77" t="s">
        <v>148</v>
      </c>
      <c r="U1373" s="105">
        <v>0</v>
      </c>
      <c r="V1373" s="105">
        <v>0</v>
      </c>
      <c r="W1373" s="101">
        <v>0</v>
      </c>
    </row>
    <row r="1374" spans="2:23" x14ac:dyDescent="0.35">
      <c r="B1374" s="55" t="s">
        <v>110</v>
      </c>
      <c r="C1374" s="76" t="s">
        <v>133</v>
      </c>
      <c r="D1374" s="55" t="s">
        <v>70</v>
      </c>
      <c r="E1374" s="55" t="s">
        <v>114</v>
      </c>
      <c r="F1374" s="70">
        <v>482.3</v>
      </c>
      <c r="G1374" s="77">
        <v>50100</v>
      </c>
      <c r="H1374" s="77">
        <v>480.64</v>
      </c>
      <c r="I1374" s="77">
        <v>1</v>
      </c>
      <c r="J1374" s="77">
        <v>-183.10284622563199</v>
      </c>
      <c r="K1374" s="77">
        <v>0.26720741879854198</v>
      </c>
      <c r="L1374" s="77">
        <v>-183.10284624112401</v>
      </c>
      <c r="M1374" s="77">
        <v>0.26720741884375598</v>
      </c>
      <c r="N1374" s="77">
        <v>1.5491408156000001E-8</v>
      </c>
      <c r="O1374" s="77">
        <v>-4.5214093000000002E-11</v>
      </c>
      <c r="P1374" s="77">
        <v>0</v>
      </c>
      <c r="Q1374" s="77">
        <v>0</v>
      </c>
      <c r="R1374" s="77">
        <v>0</v>
      </c>
      <c r="S1374" s="77">
        <v>0</v>
      </c>
      <c r="T1374" s="77" t="s">
        <v>148</v>
      </c>
      <c r="U1374" s="105">
        <v>3.9465082369999998E-9</v>
      </c>
      <c r="V1374" s="105">
        <v>0</v>
      </c>
      <c r="W1374" s="101">
        <v>6.1550062734699999E-9</v>
      </c>
    </row>
    <row r="1375" spans="2:23" x14ac:dyDescent="0.35">
      <c r="B1375" s="55" t="s">
        <v>110</v>
      </c>
      <c r="C1375" s="76" t="s">
        <v>133</v>
      </c>
      <c r="D1375" s="55" t="s">
        <v>70</v>
      </c>
      <c r="E1375" s="55" t="s">
        <v>114</v>
      </c>
      <c r="F1375" s="70">
        <v>482.3</v>
      </c>
      <c r="G1375" s="77">
        <v>50900</v>
      </c>
      <c r="H1375" s="77">
        <v>490.2</v>
      </c>
      <c r="I1375" s="77">
        <v>1</v>
      </c>
      <c r="J1375" s="77">
        <v>112.199188009976</v>
      </c>
      <c r="K1375" s="77">
        <v>0.88750037420190897</v>
      </c>
      <c r="L1375" s="77">
        <v>112.19918800161901</v>
      </c>
      <c r="M1375" s="77">
        <v>0.88750037406968996</v>
      </c>
      <c r="N1375" s="77">
        <v>8.3576701120000003E-9</v>
      </c>
      <c r="O1375" s="77">
        <v>1.32219062E-10</v>
      </c>
      <c r="P1375" s="77">
        <v>0</v>
      </c>
      <c r="Q1375" s="77">
        <v>0</v>
      </c>
      <c r="R1375" s="77">
        <v>0</v>
      </c>
      <c r="S1375" s="77">
        <v>0</v>
      </c>
      <c r="T1375" s="77" t="s">
        <v>148</v>
      </c>
      <c r="U1375" s="105">
        <v>-1.734074941E-9</v>
      </c>
      <c r="V1375" s="105">
        <v>0</v>
      </c>
      <c r="W1375" s="101">
        <v>-7.6367253150000003E-10</v>
      </c>
    </row>
    <row r="1376" spans="2:23" x14ac:dyDescent="0.35">
      <c r="B1376" s="55" t="s">
        <v>110</v>
      </c>
      <c r="C1376" s="76" t="s">
        <v>133</v>
      </c>
      <c r="D1376" s="55" t="s">
        <v>70</v>
      </c>
      <c r="E1376" s="55" t="s">
        <v>150</v>
      </c>
      <c r="F1376" s="70">
        <v>482.3</v>
      </c>
      <c r="G1376" s="77">
        <v>50454</v>
      </c>
      <c r="H1376" s="77">
        <v>482.3</v>
      </c>
      <c r="I1376" s="77">
        <v>1</v>
      </c>
      <c r="J1376" s="77">
        <v>1.104762E-12</v>
      </c>
      <c r="K1376" s="77">
        <v>0</v>
      </c>
      <c r="L1376" s="77">
        <v>1.104762E-12</v>
      </c>
      <c r="M1376" s="77">
        <v>0</v>
      </c>
      <c r="N1376" s="77">
        <v>0</v>
      </c>
      <c r="O1376" s="77">
        <v>0</v>
      </c>
      <c r="P1376" s="77">
        <v>0</v>
      </c>
      <c r="Q1376" s="77">
        <v>0</v>
      </c>
      <c r="R1376" s="77">
        <v>0</v>
      </c>
      <c r="S1376" s="77">
        <v>0</v>
      </c>
      <c r="T1376" s="77" t="s">
        <v>149</v>
      </c>
      <c r="U1376" s="105">
        <v>0</v>
      </c>
      <c r="V1376" s="105">
        <v>0</v>
      </c>
      <c r="W1376" s="101">
        <v>0</v>
      </c>
    </row>
    <row r="1377" spans="2:23" x14ac:dyDescent="0.35">
      <c r="B1377" s="55" t="s">
        <v>110</v>
      </c>
      <c r="C1377" s="76" t="s">
        <v>133</v>
      </c>
      <c r="D1377" s="55" t="s">
        <v>70</v>
      </c>
      <c r="E1377" s="55" t="s">
        <v>150</v>
      </c>
      <c r="F1377" s="70">
        <v>482.3</v>
      </c>
      <c r="G1377" s="77">
        <v>50604</v>
      </c>
      <c r="H1377" s="77">
        <v>482.3</v>
      </c>
      <c r="I1377" s="77">
        <v>1</v>
      </c>
      <c r="J1377" s="77">
        <v>6.1052600000000004E-13</v>
      </c>
      <c r="K1377" s="77">
        <v>0</v>
      </c>
      <c r="L1377" s="77">
        <v>6.1052600000000004E-13</v>
      </c>
      <c r="M1377" s="77">
        <v>0</v>
      </c>
      <c r="N1377" s="77">
        <v>0</v>
      </c>
      <c r="O1377" s="77">
        <v>0</v>
      </c>
      <c r="P1377" s="77">
        <v>0</v>
      </c>
      <c r="Q1377" s="77">
        <v>0</v>
      </c>
      <c r="R1377" s="77">
        <v>0</v>
      </c>
      <c r="S1377" s="77">
        <v>0</v>
      </c>
      <c r="T1377" s="77" t="s">
        <v>149</v>
      </c>
      <c r="U1377" s="105">
        <v>0</v>
      </c>
      <c r="V1377" s="105">
        <v>0</v>
      </c>
      <c r="W1377" s="101">
        <v>0</v>
      </c>
    </row>
    <row r="1378" spans="2:23" x14ac:dyDescent="0.35">
      <c r="B1378" s="55" t="s">
        <v>110</v>
      </c>
      <c r="C1378" s="76" t="s">
        <v>133</v>
      </c>
      <c r="D1378" s="55" t="s">
        <v>70</v>
      </c>
      <c r="E1378" s="55" t="s">
        <v>151</v>
      </c>
      <c r="F1378" s="70">
        <v>480.64</v>
      </c>
      <c r="G1378" s="77">
        <v>50103</v>
      </c>
      <c r="H1378" s="77">
        <v>480.54</v>
      </c>
      <c r="I1378" s="77">
        <v>1</v>
      </c>
      <c r="J1378" s="77">
        <v>-21.3238634634791</v>
      </c>
      <c r="K1378" s="77">
        <v>2.2735357650455002E-3</v>
      </c>
      <c r="L1378" s="77">
        <v>-21.323863463708001</v>
      </c>
      <c r="M1378" s="77">
        <v>2.2735357650943001E-3</v>
      </c>
      <c r="N1378" s="77">
        <v>2.2884194500000001E-10</v>
      </c>
      <c r="O1378" s="77">
        <v>-4.8797999999999998E-14</v>
      </c>
      <c r="P1378" s="77">
        <v>0</v>
      </c>
      <c r="Q1378" s="77">
        <v>0</v>
      </c>
      <c r="R1378" s="77">
        <v>0</v>
      </c>
      <c r="S1378" s="77">
        <v>0</v>
      </c>
      <c r="T1378" s="77" t="s">
        <v>149</v>
      </c>
      <c r="U1378" s="105">
        <v>-5.6775399999999997E-13</v>
      </c>
      <c r="V1378" s="105">
        <v>0</v>
      </c>
      <c r="W1378" s="101">
        <v>-2.5003424999999998E-13</v>
      </c>
    </row>
    <row r="1379" spans="2:23" x14ac:dyDescent="0.35">
      <c r="B1379" s="55" t="s">
        <v>110</v>
      </c>
      <c r="C1379" s="76" t="s">
        <v>133</v>
      </c>
      <c r="D1379" s="55" t="s">
        <v>70</v>
      </c>
      <c r="E1379" s="55" t="s">
        <v>151</v>
      </c>
      <c r="F1379" s="70">
        <v>480.64</v>
      </c>
      <c r="G1379" s="77">
        <v>50200</v>
      </c>
      <c r="H1379" s="77">
        <v>479.89</v>
      </c>
      <c r="I1379" s="77">
        <v>1</v>
      </c>
      <c r="J1379" s="77">
        <v>-29.2201211468414</v>
      </c>
      <c r="K1379" s="77">
        <v>1.2798694042742901E-2</v>
      </c>
      <c r="L1379" s="77">
        <v>-29.2201211607088</v>
      </c>
      <c r="M1379" s="77">
        <v>1.27986940548911E-2</v>
      </c>
      <c r="N1379" s="77">
        <v>1.3867412774E-8</v>
      </c>
      <c r="O1379" s="77">
        <v>-1.2148119E-11</v>
      </c>
      <c r="P1379" s="77">
        <v>0</v>
      </c>
      <c r="Q1379" s="77">
        <v>0</v>
      </c>
      <c r="R1379" s="77">
        <v>0</v>
      </c>
      <c r="S1379" s="77">
        <v>0</v>
      </c>
      <c r="T1379" s="77" t="s">
        <v>148</v>
      </c>
      <c r="U1379" s="105">
        <v>4.5662430049999998E-9</v>
      </c>
      <c r="V1379" s="105">
        <v>0</v>
      </c>
      <c r="W1379" s="101">
        <v>7.1215496469699998E-9</v>
      </c>
    </row>
    <row r="1380" spans="2:23" x14ac:dyDescent="0.35">
      <c r="B1380" s="55" t="s">
        <v>110</v>
      </c>
      <c r="C1380" s="76" t="s">
        <v>133</v>
      </c>
      <c r="D1380" s="55" t="s">
        <v>70</v>
      </c>
      <c r="E1380" s="55" t="s">
        <v>152</v>
      </c>
      <c r="F1380" s="70">
        <v>479.76</v>
      </c>
      <c r="G1380" s="77">
        <v>50800</v>
      </c>
      <c r="H1380" s="77">
        <v>479.75</v>
      </c>
      <c r="I1380" s="77">
        <v>1</v>
      </c>
      <c r="J1380" s="77">
        <v>2.7259248672325098</v>
      </c>
      <c r="K1380" s="77">
        <v>3.7718062553999401E-4</v>
      </c>
      <c r="L1380" s="77">
        <v>2.7259248604808599</v>
      </c>
      <c r="M1380" s="77">
        <v>3.7718062367157003E-4</v>
      </c>
      <c r="N1380" s="77">
        <v>6.7516492399999999E-9</v>
      </c>
      <c r="O1380" s="77">
        <v>1.8684240000000001E-12</v>
      </c>
      <c r="P1380" s="77">
        <v>0</v>
      </c>
      <c r="Q1380" s="77">
        <v>0</v>
      </c>
      <c r="R1380" s="77">
        <v>0</v>
      </c>
      <c r="S1380" s="77">
        <v>0</v>
      </c>
      <c r="T1380" s="77" t="s">
        <v>148</v>
      </c>
      <c r="U1380" s="105">
        <v>9.6390209900000006E-10</v>
      </c>
      <c r="V1380" s="105">
        <v>0</v>
      </c>
      <c r="W1380" s="101">
        <v>1.5033095359399999E-9</v>
      </c>
    </row>
    <row r="1381" spans="2:23" x14ac:dyDescent="0.35">
      <c r="B1381" s="55" t="s">
        <v>110</v>
      </c>
      <c r="C1381" s="76" t="s">
        <v>133</v>
      </c>
      <c r="D1381" s="55" t="s">
        <v>70</v>
      </c>
      <c r="E1381" s="55" t="s">
        <v>153</v>
      </c>
      <c r="F1381" s="70">
        <v>479.89</v>
      </c>
      <c r="G1381" s="77">
        <v>50150</v>
      </c>
      <c r="H1381" s="77">
        <v>479.76</v>
      </c>
      <c r="I1381" s="77">
        <v>1</v>
      </c>
      <c r="J1381" s="77">
        <v>-23.4824476066518</v>
      </c>
      <c r="K1381" s="77">
        <v>2.87844030402755E-3</v>
      </c>
      <c r="L1381" s="77">
        <v>-23.482447613684901</v>
      </c>
      <c r="M1381" s="77">
        <v>2.8784403057517602E-3</v>
      </c>
      <c r="N1381" s="77">
        <v>7.0330963280000001E-9</v>
      </c>
      <c r="O1381" s="77">
        <v>-1.724211E-12</v>
      </c>
      <c r="P1381" s="77">
        <v>0</v>
      </c>
      <c r="Q1381" s="77">
        <v>0</v>
      </c>
      <c r="R1381" s="77">
        <v>0</v>
      </c>
      <c r="S1381" s="77">
        <v>0</v>
      </c>
      <c r="T1381" s="77" t="s">
        <v>148</v>
      </c>
      <c r="U1381" s="105">
        <v>8.6982759999999997E-11</v>
      </c>
      <c r="V1381" s="105">
        <v>0</v>
      </c>
      <c r="W1381" s="101">
        <v>1.3565901839000001E-10</v>
      </c>
    </row>
    <row r="1382" spans="2:23" x14ac:dyDescent="0.35">
      <c r="B1382" s="55" t="s">
        <v>110</v>
      </c>
      <c r="C1382" s="76" t="s">
        <v>133</v>
      </c>
      <c r="D1382" s="55" t="s">
        <v>70</v>
      </c>
      <c r="E1382" s="55" t="s">
        <v>153</v>
      </c>
      <c r="F1382" s="70">
        <v>479.89</v>
      </c>
      <c r="G1382" s="77">
        <v>50250</v>
      </c>
      <c r="H1382" s="77">
        <v>473.8</v>
      </c>
      <c r="I1382" s="77">
        <v>1</v>
      </c>
      <c r="J1382" s="77">
        <v>-124.439631232715</v>
      </c>
      <c r="K1382" s="77">
        <v>0.76450540131926803</v>
      </c>
      <c r="L1382" s="77">
        <v>-124.439631232588</v>
      </c>
      <c r="M1382" s="77">
        <v>0.76450540131770695</v>
      </c>
      <c r="N1382" s="77">
        <v>-1.2705392300000001E-10</v>
      </c>
      <c r="O1382" s="77">
        <v>1.5611640000000001E-12</v>
      </c>
      <c r="P1382" s="77">
        <v>0</v>
      </c>
      <c r="Q1382" s="77">
        <v>0</v>
      </c>
      <c r="R1382" s="77">
        <v>0</v>
      </c>
      <c r="S1382" s="77">
        <v>0</v>
      </c>
      <c r="T1382" s="77" t="s">
        <v>148</v>
      </c>
      <c r="U1382" s="105">
        <v>-2.9324956E-11</v>
      </c>
      <c r="V1382" s="105">
        <v>0</v>
      </c>
      <c r="W1382" s="101">
        <v>-1.2914472639999999E-11</v>
      </c>
    </row>
    <row r="1383" spans="2:23" x14ac:dyDescent="0.35">
      <c r="B1383" s="55" t="s">
        <v>110</v>
      </c>
      <c r="C1383" s="76" t="s">
        <v>133</v>
      </c>
      <c r="D1383" s="55" t="s">
        <v>70</v>
      </c>
      <c r="E1383" s="55" t="s">
        <v>153</v>
      </c>
      <c r="F1383" s="70">
        <v>479.89</v>
      </c>
      <c r="G1383" s="77">
        <v>50900</v>
      </c>
      <c r="H1383" s="77">
        <v>490.2</v>
      </c>
      <c r="I1383" s="77">
        <v>1</v>
      </c>
      <c r="J1383" s="77">
        <v>118.41105438681601</v>
      </c>
      <c r="K1383" s="77">
        <v>1.3390224799952599</v>
      </c>
      <c r="L1383" s="77">
        <v>118.411054384793</v>
      </c>
      <c r="M1383" s="77">
        <v>1.3390224799495001</v>
      </c>
      <c r="N1383" s="77">
        <v>2.023448076E-9</v>
      </c>
      <c r="O1383" s="77">
        <v>4.5763220000000003E-11</v>
      </c>
      <c r="P1383" s="77">
        <v>0</v>
      </c>
      <c r="Q1383" s="77">
        <v>0</v>
      </c>
      <c r="R1383" s="77">
        <v>0</v>
      </c>
      <c r="S1383" s="77">
        <v>0</v>
      </c>
      <c r="T1383" s="77" t="s">
        <v>149</v>
      </c>
      <c r="U1383" s="105">
        <v>1.335471191E-9</v>
      </c>
      <c r="V1383" s="105">
        <v>0</v>
      </c>
      <c r="W1383" s="101">
        <v>2.08281170722E-9</v>
      </c>
    </row>
    <row r="1384" spans="2:23" x14ac:dyDescent="0.35">
      <c r="B1384" s="55" t="s">
        <v>110</v>
      </c>
      <c r="C1384" s="76" t="s">
        <v>133</v>
      </c>
      <c r="D1384" s="55" t="s">
        <v>70</v>
      </c>
      <c r="E1384" s="55" t="s">
        <v>153</v>
      </c>
      <c r="F1384" s="70">
        <v>479.89</v>
      </c>
      <c r="G1384" s="77">
        <v>53050</v>
      </c>
      <c r="H1384" s="77">
        <v>500.9</v>
      </c>
      <c r="I1384" s="77">
        <v>1</v>
      </c>
      <c r="J1384" s="77">
        <v>114.347002154808</v>
      </c>
      <c r="K1384" s="77">
        <v>2.6242000461895998</v>
      </c>
      <c r="L1384" s="77">
        <v>114.34700215133201</v>
      </c>
      <c r="M1384" s="77">
        <v>2.6242000460300501</v>
      </c>
      <c r="N1384" s="77">
        <v>3.4761526990000001E-9</v>
      </c>
      <c r="O1384" s="77">
        <v>1.59551539E-10</v>
      </c>
      <c r="P1384" s="77">
        <v>0</v>
      </c>
      <c r="Q1384" s="77">
        <v>0</v>
      </c>
      <c r="R1384" s="77">
        <v>0</v>
      </c>
      <c r="S1384" s="77">
        <v>0</v>
      </c>
      <c r="T1384" s="77" t="s">
        <v>149</v>
      </c>
      <c r="U1384" s="105">
        <v>5.2093085889999996E-9</v>
      </c>
      <c r="V1384" s="105">
        <v>0</v>
      </c>
      <c r="W1384" s="101">
        <v>8.1244799504399993E-9</v>
      </c>
    </row>
    <row r="1385" spans="2:23" x14ac:dyDescent="0.35">
      <c r="B1385" s="55" t="s">
        <v>110</v>
      </c>
      <c r="C1385" s="76" t="s">
        <v>133</v>
      </c>
      <c r="D1385" s="55" t="s">
        <v>70</v>
      </c>
      <c r="E1385" s="55" t="s">
        <v>154</v>
      </c>
      <c r="F1385" s="70">
        <v>473.8</v>
      </c>
      <c r="G1385" s="77">
        <v>50300</v>
      </c>
      <c r="H1385" s="77">
        <v>473.65</v>
      </c>
      <c r="I1385" s="77">
        <v>1</v>
      </c>
      <c r="J1385" s="77">
        <v>-7.6999945238368799</v>
      </c>
      <c r="K1385" s="77">
        <v>8.24129827772939E-4</v>
      </c>
      <c r="L1385" s="77">
        <v>-7.6999945222502504</v>
      </c>
      <c r="M1385" s="77">
        <v>8.2412982743330595E-4</v>
      </c>
      <c r="N1385" s="77">
        <v>-1.586626663E-9</v>
      </c>
      <c r="O1385" s="77">
        <v>3.39633E-13</v>
      </c>
      <c r="P1385" s="77">
        <v>0</v>
      </c>
      <c r="Q1385" s="77">
        <v>0</v>
      </c>
      <c r="R1385" s="77">
        <v>0</v>
      </c>
      <c r="S1385" s="77">
        <v>0</v>
      </c>
      <c r="T1385" s="77" t="s">
        <v>148</v>
      </c>
      <c r="U1385" s="105">
        <v>-7.7101385999999996E-11</v>
      </c>
      <c r="V1385" s="105">
        <v>0</v>
      </c>
      <c r="W1385" s="101">
        <v>-3.395482469E-11</v>
      </c>
    </row>
    <row r="1386" spans="2:23" x14ac:dyDescent="0.35">
      <c r="B1386" s="55" t="s">
        <v>110</v>
      </c>
      <c r="C1386" s="76" t="s">
        <v>133</v>
      </c>
      <c r="D1386" s="55" t="s">
        <v>70</v>
      </c>
      <c r="E1386" s="55" t="s">
        <v>155</v>
      </c>
      <c r="F1386" s="70">
        <v>473.65</v>
      </c>
      <c r="G1386" s="77">
        <v>51150</v>
      </c>
      <c r="H1386" s="77">
        <v>474.6</v>
      </c>
      <c r="I1386" s="77">
        <v>1</v>
      </c>
      <c r="J1386" s="77">
        <v>39.477307976130099</v>
      </c>
      <c r="K1386" s="77">
        <v>4.4571894368207597E-2</v>
      </c>
      <c r="L1386" s="77">
        <v>39.477307978221098</v>
      </c>
      <c r="M1386" s="77">
        <v>4.4571894372929202E-2</v>
      </c>
      <c r="N1386" s="77">
        <v>-2.0909829419999999E-9</v>
      </c>
      <c r="O1386" s="77">
        <v>-4.7216570000000002E-12</v>
      </c>
      <c r="P1386" s="77">
        <v>0</v>
      </c>
      <c r="Q1386" s="77">
        <v>0</v>
      </c>
      <c r="R1386" s="77">
        <v>0</v>
      </c>
      <c r="S1386" s="77">
        <v>0</v>
      </c>
      <c r="T1386" s="77" t="s">
        <v>148</v>
      </c>
      <c r="U1386" s="105">
        <v>-2.5222187400000002E-10</v>
      </c>
      <c r="V1386" s="105">
        <v>0</v>
      </c>
      <c r="W1386" s="101">
        <v>-1.1107646646000001E-10</v>
      </c>
    </row>
    <row r="1387" spans="2:23" x14ac:dyDescent="0.35">
      <c r="B1387" s="55" t="s">
        <v>110</v>
      </c>
      <c r="C1387" s="76" t="s">
        <v>133</v>
      </c>
      <c r="D1387" s="55" t="s">
        <v>70</v>
      </c>
      <c r="E1387" s="55" t="s">
        <v>156</v>
      </c>
      <c r="F1387" s="70">
        <v>491.2</v>
      </c>
      <c r="G1387" s="77">
        <v>50354</v>
      </c>
      <c r="H1387" s="77">
        <v>491.2</v>
      </c>
      <c r="I1387" s="77">
        <v>1</v>
      </c>
      <c r="J1387" s="77">
        <v>-9.0339100000000002E-13</v>
      </c>
      <c r="K1387" s="77">
        <v>0</v>
      </c>
      <c r="L1387" s="77">
        <v>-9.0339100000000002E-13</v>
      </c>
      <c r="M1387" s="77">
        <v>0</v>
      </c>
      <c r="N1387" s="77">
        <v>0</v>
      </c>
      <c r="O1387" s="77">
        <v>0</v>
      </c>
      <c r="P1387" s="77">
        <v>0</v>
      </c>
      <c r="Q1387" s="77">
        <v>0</v>
      </c>
      <c r="R1387" s="77">
        <v>0</v>
      </c>
      <c r="S1387" s="77">
        <v>0</v>
      </c>
      <c r="T1387" s="77" t="s">
        <v>149</v>
      </c>
      <c r="U1387" s="105">
        <v>0</v>
      </c>
      <c r="V1387" s="105">
        <v>0</v>
      </c>
      <c r="W1387" s="101">
        <v>0</v>
      </c>
    </row>
    <row r="1388" spans="2:23" x14ac:dyDescent="0.35">
      <c r="B1388" s="55" t="s">
        <v>110</v>
      </c>
      <c r="C1388" s="76" t="s">
        <v>133</v>
      </c>
      <c r="D1388" s="55" t="s">
        <v>70</v>
      </c>
      <c r="E1388" s="55" t="s">
        <v>156</v>
      </c>
      <c r="F1388" s="70">
        <v>491.2</v>
      </c>
      <c r="G1388" s="77">
        <v>50900</v>
      </c>
      <c r="H1388" s="77">
        <v>490.2</v>
      </c>
      <c r="I1388" s="77">
        <v>1</v>
      </c>
      <c r="J1388" s="77">
        <v>-128.00717979167899</v>
      </c>
      <c r="K1388" s="77">
        <v>0.129448120817932</v>
      </c>
      <c r="L1388" s="77">
        <v>-128.00717978528701</v>
      </c>
      <c r="M1388" s="77">
        <v>0.12944812080500501</v>
      </c>
      <c r="N1388" s="77">
        <v>-6.3915095440000002E-9</v>
      </c>
      <c r="O1388" s="77">
        <v>1.2926921000000001E-11</v>
      </c>
      <c r="P1388" s="77">
        <v>0</v>
      </c>
      <c r="Q1388" s="77">
        <v>0</v>
      </c>
      <c r="R1388" s="77">
        <v>0</v>
      </c>
      <c r="S1388" s="77">
        <v>0</v>
      </c>
      <c r="T1388" s="77" t="s">
        <v>148</v>
      </c>
      <c r="U1388" s="105">
        <v>-4.8269498E-11</v>
      </c>
      <c r="V1388" s="105">
        <v>0</v>
      </c>
      <c r="W1388" s="101">
        <v>-2.1257495200000001E-11</v>
      </c>
    </row>
    <row r="1389" spans="2:23" x14ac:dyDescent="0.35">
      <c r="B1389" s="55" t="s">
        <v>110</v>
      </c>
      <c r="C1389" s="76" t="s">
        <v>133</v>
      </c>
      <c r="D1389" s="55" t="s">
        <v>70</v>
      </c>
      <c r="E1389" s="55" t="s">
        <v>156</v>
      </c>
      <c r="F1389" s="70">
        <v>491.2</v>
      </c>
      <c r="G1389" s="77">
        <v>53200</v>
      </c>
      <c r="H1389" s="77">
        <v>494.52</v>
      </c>
      <c r="I1389" s="77">
        <v>1</v>
      </c>
      <c r="J1389" s="77">
        <v>68.893731469675402</v>
      </c>
      <c r="K1389" s="77">
        <v>0.22924852318989999</v>
      </c>
      <c r="L1389" s="77">
        <v>68.893731463311596</v>
      </c>
      <c r="M1389" s="77">
        <v>0.22924852314754901</v>
      </c>
      <c r="N1389" s="77">
        <v>6.3637872750000004E-9</v>
      </c>
      <c r="O1389" s="77">
        <v>4.2351885999999998E-11</v>
      </c>
      <c r="P1389" s="77">
        <v>0</v>
      </c>
      <c r="Q1389" s="77">
        <v>0</v>
      </c>
      <c r="R1389" s="77">
        <v>0</v>
      </c>
      <c r="S1389" s="77">
        <v>0</v>
      </c>
      <c r="T1389" s="77" t="s">
        <v>148</v>
      </c>
      <c r="U1389" s="105">
        <v>-2.5422327399999999E-10</v>
      </c>
      <c r="V1389" s="105">
        <v>0</v>
      </c>
      <c r="W1389" s="101">
        <v>-1.1195786677E-10</v>
      </c>
    </row>
    <row r="1390" spans="2:23" x14ac:dyDescent="0.35">
      <c r="B1390" s="55" t="s">
        <v>110</v>
      </c>
      <c r="C1390" s="76" t="s">
        <v>133</v>
      </c>
      <c r="D1390" s="55" t="s">
        <v>70</v>
      </c>
      <c r="E1390" s="55" t="s">
        <v>157</v>
      </c>
      <c r="F1390" s="70">
        <v>491.2</v>
      </c>
      <c r="G1390" s="77">
        <v>50404</v>
      </c>
      <c r="H1390" s="77">
        <v>491.2</v>
      </c>
      <c r="I1390" s="77">
        <v>1</v>
      </c>
      <c r="J1390" s="77">
        <v>-8.79791E-13</v>
      </c>
      <c r="K1390" s="77">
        <v>0</v>
      </c>
      <c r="L1390" s="77">
        <v>-8.79791E-13</v>
      </c>
      <c r="M1390" s="77">
        <v>0</v>
      </c>
      <c r="N1390" s="77">
        <v>0</v>
      </c>
      <c r="O1390" s="77">
        <v>0</v>
      </c>
      <c r="P1390" s="77">
        <v>0</v>
      </c>
      <c r="Q1390" s="77">
        <v>0</v>
      </c>
      <c r="R1390" s="77">
        <v>0</v>
      </c>
      <c r="S1390" s="77">
        <v>0</v>
      </c>
      <c r="T1390" s="77" t="s">
        <v>149</v>
      </c>
      <c r="U1390" s="105">
        <v>0</v>
      </c>
      <c r="V1390" s="105">
        <v>0</v>
      </c>
      <c r="W1390" s="101">
        <v>0</v>
      </c>
    </row>
    <row r="1391" spans="2:23" x14ac:dyDescent="0.35">
      <c r="B1391" s="55" t="s">
        <v>110</v>
      </c>
      <c r="C1391" s="76" t="s">
        <v>133</v>
      </c>
      <c r="D1391" s="55" t="s">
        <v>70</v>
      </c>
      <c r="E1391" s="55" t="s">
        <v>158</v>
      </c>
      <c r="F1391" s="70">
        <v>482.3</v>
      </c>
      <c r="G1391" s="77">
        <v>50499</v>
      </c>
      <c r="H1391" s="77">
        <v>482.3</v>
      </c>
      <c r="I1391" s="77">
        <v>1</v>
      </c>
      <c r="J1391" s="77">
        <v>-4.2931099999999999E-13</v>
      </c>
      <c r="K1391" s="77">
        <v>0</v>
      </c>
      <c r="L1391" s="77">
        <v>-4.2931099999999999E-13</v>
      </c>
      <c r="M1391" s="77">
        <v>0</v>
      </c>
      <c r="N1391" s="77">
        <v>0</v>
      </c>
      <c r="O1391" s="77">
        <v>0</v>
      </c>
      <c r="P1391" s="77">
        <v>0</v>
      </c>
      <c r="Q1391" s="77">
        <v>0</v>
      </c>
      <c r="R1391" s="77">
        <v>0</v>
      </c>
      <c r="S1391" s="77">
        <v>0</v>
      </c>
      <c r="T1391" s="77" t="s">
        <v>149</v>
      </c>
      <c r="U1391" s="105">
        <v>0</v>
      </c>
      <c r="V1391" s="105">
        <v>0</v>
      </c>
      <c r="W1391" s="101">
        <v>0</v>
      </c>
    </row>
    <row r="1392" spans="2:23" x14ac:dyDescent="0.35">
      <c r="B1392" s="55" t="s">
        <v>110</v>
      </c>
      <c r="C1392" s="76" t="s">
        <v>133</v>
      </c>
      <c r="D1392" s="55" t="s">
        <v>70</v>
      </c>
      <c r="E1392" s="55" t="s">
        <v>158</v>
      </c>
      <c r="F1392" s="70">
        <v>482.3</v>
      </c>
      <c r="G1392" s="77">
        <v>50554</v>
      </c>
      <c r="H1392" s="77">
        <v>482.3</v>
      </c>
      <c r="I1392" s="77">
        <v>1</v>
      </c>
      <c r="J1392" s="77">
        <v>-6.8004E-14</v>
      </c>
      <c r="K1392" s="77">
        <v>0</v>
      </c>
      <c r="L1392" s="77">
        <v>-6.8004E-14</v>
      </c>
      <c r="M1392" s="77">
        <v>0</v>
      </c>
      <c r="N1392" s="77">
        <v>0</v>
      </c>
      <c r="O1392" s="77">
        <v>0</v>
      </c>
      <c r="P1392" s="77">
        <v>0</v>
      </c>
      <c r="Q1392" s="77">
        <v>0</v>
      </c>
      <c r="R1392" s="77">
        <v>0</v>
      </c>
      <c r="S1392" s="77">
        <v>0</v>
      </c>
      <c r="T1392" s="77" t="s">
        <v>149</v>
      </c>
      <c r="U1392" s="105">
        <v>0</v>
      </c>
      <c r="V1392" s="105">
        <v>0</v>
      </c>
      <c r="W1392" s="101">
        <v>0</v>
      </c>
    </row>
    <row r="1393" spans="2:23" x14ac:dyDescent="0.35">
      <c r="B1393" s="55" t="s">
        <v>110</v>
      </c>
      <c r="C1393" s="76" t="s">
        <v>133</v>
      </c>
      <c r="D1393" s="55" t="s">
        <v>70</v>
      </c>
      <c r="E1393" s="55" t="s">
        <v>159</v>
      </c>
      <c r="F1393" s="70">
        <v>482.3</v>
      </c>
      <c r="G1393" s="77">
        <v>50604</v>
      </c>
      <c r="H1393" s="77">
        <v>482.3</v>
      </c>
      <c r="I1393" s="77">
        <v>1</v>
      </c>
      <c r="J1393" s="77">
        <v>2.65395E-13</v>
      </c>
      <c r="K1393" s="77">
        <v>0</v>
      </c>
      <c r="L1393" s="77">
        <v>2.65395E-13</v>
      </c>
      <c r="M1393" s="77">
        <v>0</v>
      </c>
      <c r="N1393" s="77">
        <v>0</v>
      </c>
      <c r="O1393" s="77">
        <v>0</v>
      </c>
      <c r="P1393" s="77">
        <v>0</v>
      </c>
      <c r="Q1393" s="77">
        <v>0</v>
      </c>
      <c r="R1393" s="77">
        <v>0</v>
      </c>
      <c r="S1393" s="77">
        <v>0</v>
      </c>
      <c r="T1393" s="77" t="s">
        <v>149</v>
      </c>
      <c r="U1393" s="105">
        <v>0</v>
      </c>
      <c r="V1393" s="105">
        <v>0</v>
      </c>
      <c r="W1393" s="101">
        <v>0</v>
      </c>
    </row>
    <row r="1394" spans="2:23" x14ac:dyDescent="0.35">
      <c r="B1394" s="55" t="s">
        <v>110</v>
      </c>
      <c r="C1394" s="76" t="s">
        <v>133</v>
      </c>
      <c r="D1394" s="55" t="s">
        <v>70</v>
      </c>
      <c r="E1394" s="55" t="s">
        <v>160</v>
      </c>
      <c r="F1394" s="70">
        <v>476.7</v>
      </c>
      <c r="G1394" s="77">
        <v>50750</v>
      </c>
      <c r="H1394" s="77">
        <v>473.77</v>
      </c>
      <c r="I1394" s="77">
        <v>1</v>
      </c>
      <c r="J1394" s="77">
        <v>-87.177403100801499</v>
      </c>
      <c r="K1394" s="77">
        <v>0.181637600712451</v>
      </c>
      <c r="L1394" s="77">
        <v>-87.177403106169805</v>
      </c>
      <c r="M1394" s="77">
        <v>0.18163760073482199</v>
      </c>
      <c r="N1394" s="77">
        <v>5.3683391069999996E-9</v>
      </c>
      <c r="O1394" s="77">
        <v>-2.2370300000000001E-11</v>
      </c>
      <c r="P1394" s="77">
        <v>0</v>
      </c>
      <c r="Q1394" s="77">
        <v>0</v>
      </c>
      <c r="R1394" s="77">
        <v>0</v>
      </c>
      <c r="S1394" s="77">
        <v>0</v>
      </c>
      <c r="T1394" s="77" t="s">
        <v>148</v>
      </c>
      <c r="U1394" s="105">
        <v>5.0980840350000001E-9</v>
      </c>
      <c r="V1394" s="105">
        <v>0</v>
      </c>
      <c r="W1394" s="101">
        <v>7.9510132334000001E-9</v>
      </c>
    </row>
    <row r="1395" spans="2:23" x14ac:dyDescent="0.35">
      <c r="B1395" s="55" t="s">
        <v>110</v>
      </c>
      <c r="C1395" s="76" t="s">
        <v>133</v>
      </c>
      <c r="D1395" s="55" t="s">
        <v>70</v>
      </c>
      <c r="E1395" s="55" t="s">
        <v>160</v>
      </c>
      <c r="F1395" s="70">
        <v>476.7</v>
      </c>
      <c r="G1395" s="77">
        <v>50800</v>
      </c>
      <c r="H1395" s="77">
        <v>479.75</v>
      </c>
      <c r="I1395" s="77">
        <v>1</v>
      </c>
      <c r="J1395" s="77">
        <v>129.37907574205099</v>
      </c>
      <c r="K1395" s="77">
        <v>0.31301827598551801</v>
      </c>
      <c r="L1395" s="77">
        <v>129.37907574796699</v>
      </c>
      <c r="M1395" s="77">
        <v>0.313018276014146</v>
      </c>
      <c r="N1395" s="77">
        <v>-5.9163784980000003E-9</v>
      </c>
      <c r="O1395" s="77">
        <v>-2.8628011000000001E-11</v>
      </c>
      <c r="P1395" s="77">
        <v>0</v>
      </c>
      <c r="Q1395" s="77">
        <v>0</v>
      </c>
      <c r="R1395" s="77">
        <v>0</v>
      </c>
      <c r="S1395" s="77">
        <v>0</v>
      </c>
      <c r="T1395" s="77" t="s">
        <v>148</v>
      </c>
      <c r="U1395" s="105">
        <v>4.3543236579999998E-9</v>
      </c>
      <c r="V1395" s="105">
        <v>0</v>
      </c>
      <c r="W1395" s="101">
        <v>6.7910385136E-9</v>
      </c>
    </row>
    <row r="1396" spans="2:23" x14ac:dyDescent="0.35">
      <c r="B1396" s="55" t="s">
        <v>110</v>
      </c>
      <c r="C1396" s="76" t="s">
        <v>133</v>
      </c>
      <c r="D1396" s="55" t="s">
        <v>70</v>
      </c>
      <c r="E1396" s="55" t="s">
        <v>161</v>
      </c>
      <c r="F1396" s="70">
        <v>473.09</v>
      </c>
      <c r="G1396" s="77">
        <v>50750</v>
      </c>
      <c r="H1396" s="77">
        <v>473.77</v>
      </c>
      <c r="I1396" s="77">
        <v>1</v>
      </c>
      <c r="J1396" s="77">
        <v>52.482388038477502</v>
      </c>
      <c r="K1396" s="77">
        <v>2.09334480120821E-2</v>
      </c>
      <c r="L1396" s="77">
        <v>52.482388043278497</v>
      </c>
      <c r="M1396" s="77">
        <v>2.0933448015912001E-2</v>
      </c>
      <c r="N1396" s="77">
        <v>-4.8009707319999998E-9</v>
      </c>
      <c r="O1396" s="77">
        <v>-3.82989E-12</v>
      </c>
      <c r="P1396" s="77">
        <v>0</v>
      </c>
      <c r="Q1396" s="77">
        <v>0</v>
      </c>
      <c r="R1396" s="77">
        <v>0</v>
      </c>
      <c r="S1396" s="77">
        <v>0</v>
      </c>
      <c r="T1396" s="77" t="s">
        <v>149</v>
      </c>
      <c r="U1396" s="105">
        <v>1.451475292E-9</v>
      </c>
      <c r="V1396" s="105">
        <v>0</v>
      </c>
      <c r="W1396" s="101">
        <v>2.26373264454E-9</v>
      </c>
    </row>
    <row r="1397" spans="2:23" x14ac:dyDescent="0.35">
      <c r="B1397" s="55" t="s">
        <v>110</v>
      </c>
      <c r="C1397" s="76" t="s">
        <v>133</v>
      </c>
      <c r="D1397" s="55" t="s">
        <v>70</v>
      </c>
      <c r="E1397" s="55" t="s">
        <v>161</v>
      </c>
      <c r="F1397" s="70">
        <v>473.09</v>
      </c>
      <c r="G1397" s="77">
        <v>50950</v>
      </c>
      <c r="H1397" s="77">
        <v>473.07</v>
      </c>
      <c r="I1397" s="77">
        <v>1</v>
      </c>
      <c r="J1397" s="77">
        <v>39.2784579949762</v>
      </c>
      <c r="K1397" s="77">
        <v>1.3576615909675301E-2</v>
      </c>
      <c r="L1397" s="77">
        <v>39.278457991228599</v>
      </c>
      <c r="M1397" s="77">
        <v>1.35766159070846E-2</v>
      </c>
      <c r="N1397" s="77">
        <v>3.7476077800000001E-9</v>
      </c>
      <c r="O1397" s="77">
        <v>2.5907229999999998E-12</v>
      </c>
      <c r="P1397" s="77">
        <v>0</v>
      </c>
      <c r="Q1397" s="77">
        <v>0</v>
      </c>
      <c r="R1397" s="77">
        <v>0</v>
      </c>
      <c r="S1397" s="77">
        <v>0</v>
      </c>
      <c r="T1397" s="77" t="s">
        <v>148</v>
      </c>
      <c r="U1397" s="105">
        <v>1.300571286E-9</v>
      </c>
      <c r="V1397" s="105">
        <v>0</v>
      </c>
      <c r="W1397" s="101">
        <v>2.02838153215E-9</v>
      </c>
    </row>
    <row r="1398" spans="2:23" x14ac:dyDescent="0.35">
      <c r="B1398" s="55" t="s">
        <v>110</v>
      </c>
      <c r="C1398" s="76" t="s">
        <v>133</v>
      </c>
      <c r="D1398" s="55" t="s">
        <v>70</v>
      </c>
      <c r="E1398" s="55" t="s">
        <v>162</v>
      </c>
      <c r="F1398" s="70">
        <v>479.75</v>
      </c>
      <c r="G1398" s="77">
        <v>51300</v>
      </c>
      <c r="H1398" s="77">
        <v>482.79</v>
      </c>
      <c r="I1398" s="77">
        <v>1</v>
      </c>
      <c r="J1398" s="77">
        <v>159.26333578318801</v>
      </c>
      <c r="K1398" s="77">
        <v>0.38833524301051298</v>
      </c>
      <c r="L1398" s="77">
        <v>159.26333578285801</v>
      </c>
      <c r="M1398" s="77">
        <v>0.38833524300890399</v>
      </c>
      <c r="N1398" s="77">
        <v>3.2995828299999999E-10</v>
      </c>
      <c r="O1398" s="77">
        <v>1.6091290000000001E-12</v>
      </c>
      <c r="P1398" s="77">
        <v>0</v>
      </c>
      <c r="Q1398" s="77">
        <v>0</v>
      </c>
      <c r="R1398" s="77">
        <v>0</v>
      </c>
      <c r="S1398" s="77">
        <v>0</v>
      </c>
      <c r="T1398" s="77" t="s">
        <v>148</v>
      </c>
      <c r="U1398" s="105">
        <v>-2.28647427E-10</v>
      </c>
      <c r="V1398" s="105">
        <v>0</v>
      </c>
      <c r="W1398" s="101">
        <v>-1.0069447131E-10</v>
      </c>
    </row>
    <row r="1399" spans="2:23" x14ac:dyDescent="0.35">
      <c r="B1399" s="55" t="s">
        <v>110</v>
      </c>
      <c r="C1399" s="76" t="s">
        <v>133</v>
      </c>
      <c r="D1399" s="55" t="s">
        <v>70</v>
      </c>
      <c r="E1399" s="55" t="s">
        <v>163</v>
      </c>
      <c r="F1399" s="70">
        <v>490.2</v>
      </c>
      <c r="G1399" s="77">
        <v>54750</v>
      </c>
      <c r="H1399" s="77">
        <v>500.72</v>
      </c>
      <c r="I1399" s="77">
        <v>1</v>
      </c>
      <c r="J1399" s="77">
        <v>105.037831285476</v>
      </c>
      <c r="K1399" s="77">
        <v>1.1726918304628899</v>
      </c>
      <c r="L1399" s="77">
        <v>105.037831281706</v>
      </c>
      <c r="M1399" s="77">
        <v>1.1726918303787099</v>
      </c>
      <c r="N1399" s="77">
        <v>3.7698510980000002E-9</v>
      </c>
      <c r="O1399" s="77">
        <v>8.4176936000000002E-11</v>
      </c>
      <c r="P1399" s="77">
        <v>0</v>
      </c>
      <c r="Q1399" s="77">
        <v>0</v>
      </c>
      <c r="R1399" s="77">
        <v>0</v>
      </c>
      <c r="S1399" s="77">
        <v>0</v>
      </c>
      <c r="T1399" s="77" t="s">
        <v>149</v>
      </c>
      <c r="U1399" s="105">
        <v>2.0474712860000001E-9</v>
      </c>
      <c r="V1399" s="105">
        <v>0</v>
      </c>
      <c r="W1399" s="101">
        <v>3.19325283346E-9</v>
      </c>
    </row>
    <row r="1400" spans="2:23" x14ac:dyDescent="0.35">
      <c r="B1400" s="55" t="s">
        <v>110</v>
      </c>
      <c r="C1400" s="76" t="s">
        <v>133</v>
      </c>
      <c r="D1400" s="55" t="s">
        <v>70</v>
      </c>
      <c r="E1400" s="55" t="s">
        <v>164</v>
      </c>
      <c r="F1400" s="70">
        <v>473.07</v>
      </c>
      <c r="G1400" s="77">
        <v>54500</v>
      </c>
      <c r="H1400" s="77">
        <v>475.13</v>
      </c>
      <c r="I1400" s="77">
        <v>1</v>
      </c>
      <c r="J1400" s="77">
        <v>98.201588679546305</v>
      </c>
      <c r="K1400" s="77">
        <v>0.53396347530237298</v>
      </c>
      <c r="L1400" s="77">
        <v>98.201588676538705</v>
      </c>
      <c r="M1400" s="77">
        <v>0.53396347526966603</v>
      </c>
      <c r="N1400" s="77">
        <v>3.0076385830000001E-9</v>
      </c>
      <c r="O1400" s="77">
        <v>3.2707516999999997E-11</v>
      </c>
      <c r="P1400" s="77">
        <v>0</v>
      </c>
      <c r="Q1400" s="77">
        <v>0</v>
      </c>
      <c r="R1400" s="77">
        <v>0</v>
      </c>
      <c r="S1400" s="77">
        <v>0</v>
      </c>
      <c r="T1400" s="77" t="s">
        <v>148</v>
      </c>
      <c r="U1400" s="105">
        <v>9.3108984479999994E-9</v>
      </c>
      <c r="V1400" s="105">
        <v>0</v>
      </c>
      <c r="W1400" s="101">
        <v>1.452135278011E-8</v>
      </c>
    </row>
    <row r="1401" spans="2:23" x14ac:dyDescent="0.35">
      <c r="B1401" s="55" t="s">
        <v>110</v>
      </c>
      <c r="C1401" s="76" t="s">
        <v>133</v>
      </c>
      <c r="D1401" s="55" t="s">
        <v>70</v>
      </c>
      <c r="E1401" s="55" t="s">
        <v>165</v>
      </c>
      <c r="F1401" s="70">
        <v>479</v>
      </c>
      <c r="G1401" s="77">
        <v>51250</v>
      </c>
      <c r="H1401" s="77">
        <v>479</v>
      </c>
      <c r="I1401" s="77">
        <v>1</v>
      </c>
      <c r="J1401" s="77">
        <v>-8.25573E-13</v>
      </c>
      <c r="K1401" s="77">
        <v>0</v>
      </c>
      <c r="L1401" s="77">
        <v>-8.25573E-13</v>
      </c>
      <c r="M1401" s="77">
        <v>0</v>
      </c>
      <c r="N1401" s="77">
        <v>0</v>
      </c>
      <c r="O1401" s="77">
        <v>0</v>
      </c>
      <c r="P1401" s="77">
        <v>0</v>
      </c>
      <c r="Q1401" s="77">
        <v>0</v>
      </c>
      <c r="R1401" s="77">
        <v>0</v>
      </c>
      <c r="S1401" s="77">
        <v>0</v>
      </c>
      <c r="T1401" s="77" t="s">
        <v>149</v>
      </c>
      <c r="U1401" s="105">
        <v>0</v>
      </c>
      <c r="V1401" s="105">
        <v>0</v>
      </c>
      <c r="W1401" s="101">
        <v>0</v>
      </c>
    </row>
    <row r="1402" spans="2:23" x14ac:dyDescent="0.35">
      <c r="B1402" s="55" t="s">
        <v>110</v>
      </c>
      <c r="C1402" s="76" t="s">
        <v>133</v>
      </c>
      <c r="D1402" s="55" t="s">
        <v>70</v>
      </c>
      <c r="E1402" s="55" t="s">
        <v>166</v>
      </c>
      <c r="F1402" s="70">
        <v>482.79</v>
      </c>
      <c r="G1402" s="77">
        <v>53200</v>
      </c>
      <c r="H1402" s="77">
        <v>494.52</v>
      </c>
      <c r="I1402" s="77">
        <v>1</v>
      </c>
      <c r="J1402" s="77">
        <v>194.80201209410799</v>
      </c>
      <c r="K1402" s="77">
        <v>1.95431293166952</v>
      </c>
      <c r="L1402" s="77">
        <v>194.802012094172</v>
      </c>
      <c r="M1402" s="77">
        <v>1.9543129316708101</v>
      </c>
      <c r="N1402" s="77">
        <v>-6.4259709E-11</v>
      </c>
      <c r="O1402" s="77">
        <v>-1.2895930000000001E-12</v>
      </c>
      <c r="P1402" s="77">
        <v>0</v>
      </c>
      <c r="Q1402" s="77">
        <v>0</v>
      </c>
      <c r="R1402" s="77">
        <v>0</v>
      </c>
      <c r="S1402" s="77">
        <v>0</v>
      </c>
      <c r="T1402" s="77" t="s">
        <v>149</v>
      </c>
      <c r="U1402" s="105">
        <v>1.23600104E-10</v>
      </c>
      <c r="V1402" s="105">
        <v>0</v>
      </c>
      <c r="W1402" s="101">
        <v>1.9276772525000001E-10</v>
      </c>
    </row>
    <row r="1403" spans="2:23" x14ac:dyDescent="0.35">
      <c r="B1403" s="55" t="s">
        <v>110</v>
      </c>
      <c r="C1403" s="76" t="s">
        <v>133</v>
      </c>
      <c r="D1403" s="55" t="s">
        <v>70</v>
      </c>
      <c r="E1403" s="55" t="s">
        <v>167</v>
      </c>
      <c r="F1403" s="70">
        <v>501.96</v>
      </c>
      <c r="G1403" s="77">
        <v>53100</v>
      </c>
      <c r="H1403" s="77">
        <v>501.96</v>
      </c>
      <c r="I1403" s="77">
        <v>1</v>
      </c>
      <c r="J1403" s="77">
        <v>-3.298158E-11</v>
      </c>
      <c r="K1403" s="77">
        <v>0</v>
      </c>
      <c r="L1403" s="77">
        <v>-3.298158E-11</v>
      </c>
      <c r="M1403" s="77">
        <v>0</v>
      </c>
      <c r="N1403" s="77">
        <v>0</v>
      </c>
      <c r="O1403" s="77">
        <v>0</v>
      </c>
      <c r="P1403" s="77">
        <v>0</v>
      </c>
      <c r="Q1403" s="77">
        <v>0</v>
      </c>
      <c r="R1403" s="77">
        <v>0</v>
      </c>
      <c r="S1403" s="77">
        <v>0</v>
      </c>
      <c r="T1403" s="77" t="s">
        <v>149</v>
      </c>
      <c r="U1403" s="105">
        <v>0</v>
      </c>
      <c r="V1403" s="105">
        <v>0</v>
      </c>
      <c r="W1403" s="101">
        <v>0</v>
      </c>
    </row>
    <row r="1404" spans="2:23" x14ac:dyDescent="0.35">
      <c r="B1404" s="55" t="s">
        <v>110</v>
      </c>
      <c r="C1404" s="76" t="s">
        <v>133</v>
      </c>
      <c r="D1404" s="55" t="s">
        <v>70</v>
      </c>
      <c r="E1404" s="55" t="s">
        <v>168</v>
      </c>
      <c r="F1404" s="70">
        <v>501.96</v>
      </c>
      <c r="G1404" s="77">
        <v>52000</v>
      </c>
      <c r="H1404" s="77">
        <v>501.96</v>
      </c>
      <c r="I1404" s="77">
        <v>1</v>
      </c>
      <c r="J1404" s="77">
        <v>-4.2114680000000001E-12</v>
      </c>
      <c r="K1404" s="77">
        <v>0</v>
      </c>
      <c r="L1404" s="77">
        <v>-4.2114680000000001E-12</v>
      </c>
      <c r="M1404" s="77">
        <v>0</v>
      </c>
      <c r="N1404" s="77">
        <v>0</v>
      </c>
      <c r="O1404" s="77">
        <v>0</v>
      </c>
      <c r="P1404" s="77">
        <v>0</v>
      </c>
      <c r="Q1404" s="77">
        <v>0</v>
      </c>
      <c r="R1404" s="77">
        <v>0</v>
      </c>
      <c r="S1404" s="77">
        <v>0</v>
      </c>
      <c r="T1404" s="77" t="s">
        <v>149</v>
      </c>
      <c r="U1404" s="105">
        <v>0</v>
      </c>
      <c r="V1404" s="105">
        <v>0</v>
      </c>
      <c r="W1404" s="101">
        <v>0</v>
      </c>
    </row>
    <row r="1405" spans="2:23" x14ac:dyDescent="0.35">
      <c r="B1405" s="55" t="s">
        <v>110</v>
      </c>
      <c r="C1405" s="76" t="s">
        <v>133</v>
      </c>
      <c r="D1405" s="55" t="s">
        <v>70</v>
      </c>
      <c r="E1405" s="55" t="s">
        <v>168</v>
      </c>
      <c r="F1405" s="70">
        <v>501.96</v>
      </c>
      <c r="G1405" s="77">
        <v>53050</v>
      </c>
      <c r="H1405" s="77">
        <v>500.9</v>
      </c>
      <c r="I1405" s="77">
        <v>1</v>
      </c>
      <c r="J1405" s="77">
        <v>-112.3070424619</v>
      </c>
      <c r="K1405" s="77">
        <v>0.118560994793466</v>
      </c>
      <c r="L1405" s="77">
        <v>-112.307042462452</v>
      </c>
      <c r="M1405" s="77">
        <v>0.118560994794631</v>
      </c>
      <c r="N1405" s="77">
        <v>5.5164761600000002E-10</v>
      </c>
      <c r="O1405" s="77">
        <v>-1.164737E-12</v>
      </c>
      <c r="P1405" s="77">
        <v>0</v>
      </c>
      <c r="Q1405" s="77">
        <v>0</v>
      </c>
      <c r="R1405" s="77">
        <v>0</v>
      </c>
      <c r="S1405" s="77">
        <v>0</v>
      </c>
      <c r="T1405" s="77" t="s">
        <v>148</v>
      </c>
      <c r="U1405" s="105">
        <v>7.1254499999999997E-13</v>
      </c>
      <c r="V1405" s="105">
        <v>0</v>
      </c>
      <c r="W1405" s="101">
        <v>1.11129096E-12</v>
      </c>
    </row>
    <row r="1406" spans="2:23" x14ac:dyDescent="0.35">
      <c r="B1406" s="55" t="s">
        <v>110</v>
      </c>
      <c r="C1406" s="76" t="s">
        <v>133</v>
      </c>
      <c r="D1406" s="55" t="s">
        <v>70</v>
      </c>
      <c r="E1406" s="55" t="s">
        <v>168</v>
      </c>
      <c r="F1406" s="70">
        <v>501.96</v>
      </c>
      <c r="G1406" s="77">
        <v>53050</v>
      </c>
      <c r="H1406" s="77">
        <v>500.9</v>
      </c>
      <c r="I1406" s="77">
        <v>2</v>
      </c>
      <c r="J1406" s="77">
        <v>-99.325843158072999</v>
      </c>
      <c r="K1406" s="77">
        <v>8.3857796512028002E-2</v>
      </c>
      <c r="L1406" s="77">
        <v>-99.325843158560801</v>
      </c>
      <c r="M1406" s="77">
        <v>8.3857796512851704E-2</v>
      </c>
      <c r="N1406" s="77">
        <v>4.8783199700000004E-10</v>
      </c>
      <c r="O1406" s="77">
        <v>-8.2372299999999996E-13</v>
      </c>
      <c r="P1406" s="77">
        <v>0</v>
      </c>
      <c r="Q1406" s="77">
        <v>0</v>
      </c>
      <c r="R1406" s="77">
        <v>0</v>
      </c>
      <c r="S1406" s="77">
        <v>0</v>
      </c>
      <c r="T1406" s="77" t="s">
        <v>148</v>
      </c>
      <c r="U1406" s="105">
        <v>1.04062693E-10</v>
      </c>
      <c r="V1406" s="105">
        <v>0</v>
      </c>
      <c r="W1406" s="101">
        <v>1.6229702050000001E-10</v>
      </c>
    </row>
    <row r="1407" spans="2:23" x14ac:dyDescent="0.35">
      <c r="B1407" s="55" t="s">
        <v>110</v>
      </c>
      <c r="C1407" s="76" t="s">
        <v>133</v>
      </c>
      <c r="D1407" s="55" t="s">
        <v>70</v>
      </c>
      <c r="E1407" s="55" t="s">
        <v>168</v>
      </c>
      <c r="F1407" s="70">
        <v>501.96</v>
      </c>
      <c r="G1407" s="77">
        <v>53100</v>
      </c>
      <c r="H1407" s="77">
        <v>501.96</v>
      </c>
      <c r="I1407" s="77">
        <v>2</v>
      </c>
      <c r="J1407" s="77">
        <v>8.5757100000000002E-13</v>
      </c>
      <c r="K1407" s="77">
        <v>0</v>
      </c>
      <c r="L1407" s="77">
        <v>8.5757100000000002E-13</v>
      </c>
      <c r="M1407" s="77">
        <v>0</v>
      </c>
      <c r="N1407" s="77">
        <v>0</v>
      </c>
      <c r="O1407" s="77">
        <v>0</v>
      </c>
      <c r="P1407" s="77">
        <v>0</v>
      </c>
      <c r="Q1407" s="77">
        <v>0</v>
      </c>
      <c r="R1407" s="77">
        <v>0</v>
      </c>
      <c r="S1407" s="77">
        <v>0</v>
      </c>
      <c r="T1407" s="77" t="s">
        <v>149</v>
      </c>
      <c r="U1407" s="105">
        <v>0</v>
      </c>
      <c r="V1407" s="105">
        <v>0</v>
      </c>
      <c r="W1407" s="101">
        <v>0</v>
      </c>
    </row>
    <row r="1408" spans="2:23" x14ac:dyDescent="0.35">
      <c r="B1408" s="55" t="s">
        <v>110</v>
      </c>
      <c r="C1408" s="76" t="s">
        <v>133</v>
      </c>
      <c r="D1408" s="55" t="s">
        <v>70</v>
      </c>
      <c r="E1408" s="55" t="s">
        <v>169</v>
      </c>
      <c r="F1408" s="70">
        <v>502.54</v>
      </c>
      <c r="G1408" s="77">
        <v>53000</v>
      </c>
      <c r="H1408" s="77">
        <v>501.96</v>
      </c>
      <c r="I1408" s="77">
        <v>1</v>
      </c>
      <c r="J1408" s="77">
        <v>-47.455561466644198</v>
      </c>
      <c r="K1408" s="77">
        <v>0</v>
      </c>
      <c r="L1408" s="77">
        <v>-47.4555614657341</v>
      </c>
      <c r="M1408" s="77">
        <v>0</v>
      </c>
      <c r="N1408" s="77">
        <v>-9.1003316000000002E-10</v>
      </c>
      <c r="O1408" s="77">
        <v>0</v>
      </c>
      <c r="P1408" s="77">
        <v>0</v>
      </c>
      <c r="Q1408" s="77">
        <v>0</v>
      </c>
      <c r="R1408" s="77">
        <v>0</v>
      </c>
      <c r="S1408" s="77">
        <v>0</v>
      </c>
      <c r="T1408" s="77" t="s">
        <v>148</v>
      </c>
      <c r="U1408" s="105">
        <v>-5.2781923299999996E-10</v>
      </c>
      <c r="V1408" s="105">
        <v>0</v>
      </c>
      <c r="W1408" s="101">
        <v>-2.3244730681000001E-10</v>
      </c>
    </row>
    <row r="1409" spans="2:23" x14ac:dyDescent="0.35">
      <c r="B1409" s="55" t="s">
        <v>110</v>
      </c>
      <c r="C1409" s="76" t="s">
        <v>133</v>
      </c>
      <c r="D1409" s="55" t="s">
        <v>70</v>
      </c>
      <c r="E1409" s="55" t="s">
        <v>169</v>
      </c>
      <c r="F1409" s="70">
        <v>502.54</v>
      </c>
      <c r="G1409" s="77">
        <v>53000</v>
      </c>
      <c r="H1409" s="77">
        <v>501.96</v>
      </c>
      <c r="I1409" s="77">
        <v>2</v>
      </c>
      <c r="J1409" s="77">
        <v>-41.919079295535397</v>
      </c>
      <c r="K1409" s="77">
        <v>0</v>
      </c>
      <c r="L1409" s="77">
        <v>-41.919079294731503</v>
      </c>
      <c r="M1409" s="77">
        <v>0</v>
      </c>
      <c r="N1409" s="77">
        <v>-8.0385698099999999E-10</v>
      </c>
      <c r="O1409" s="77">
        <v>0</v>
      </c>
      <c r="P1409" s="77">
        <v>0</v>
      </c>
      <c r="Q1409" s="77">
        <v>0</v>
      </c>
      <c r="R1409" s="77">
        <v>0</v>
      </c>
      <c r="S1409" s="77">
        <v>0</v>
      </c>
      <c r="T1409" s="77" t="s">
        <v>148</v>
      </c>
      <c r="U1409" s="105">
        <v>-4.6623704899999998E-10</v>
      </c>
      <c r="V1409" s="105">
        <v>0</v>
      </c>
      <c r="W1409" s="101">
        <v>-2.0532701273000001E-10</v>
      </c>
    </row>
    <row r="1410" spans="2:23" x14ac:dyDescent="0.35">
      <c r="B1410" s="55" t="s">
        <v>110</v>
      </c>
      <c r="C1410" s="76" t="s">
        <v>133</v>
      </c>
      <c r="D1410" s="55" t="s">
        <v>70</v>
      </c>
      <c r="E1410" s="55" t="s">
        <v>169</v>
      </c>
      <c r="F1410" s="70">
        <v>502.54</v>
      </c>
      <c r="G1410" s="77">
        <v>53000</v>
      </c>
      <c r="H1410" s="77">
        <v>501.96</v>
      </c>
      <c r="I1410" s="77">
        <v>3</v>
      </c>
      <c r="J1410" s="77">
        <v>-41.919079295535397</v>
      </c>
      <c r="K1410" s="77">
        <v>0</v>
      </c>
      <c r="L1410" s="77">
        <v>-41.919079294731503</v>
      </c>
      <c r="M1410" s="77">
        <v>0</v>
      </c>
      <c r="N1410" s="77">
        <v>-8.0385698099999999E-10</v>
      </c>
      <c r="O1410" s="77">
        <v>0</v>
      </c>
      <c r="P1410" s="77">
        <v>0</v>
      </c>
      <c r="Q1410" s="77">
        <v>0</v>
      </c>
      <c r="R1410" s="77">
        <v>0</v>
      </c>
      <c r="S1410" s="77">
        <v>0</v>
      </c>
      <c r="T1410" s="77" t="s">
        <v>148</v>
      </c>
      <c r="U1410" s="105">
        <v>-4.6623704899999998E-10</v>
      </c>
      <c r="V1410" s="105">
        <v>0</v>
      </c>
      <c r="W1410" s="101">
        <v>-2.0532701273000001E-10</v>
      </c>
    </row>
    <row r="1411" spans="2:23" x14ac:dyDescent="0.35">
      <c r="B1411" s="55" t="s">
        <v>110</v>
      </c>
      <c r="C1411" s="76" t="s">
        <v>133</v>
      </c>
      <c r="D1411" s="55" t="s">
        <v>70</v>
      </c>
      <c r="E1411" s="55" t="s">
        <v>169</v>
      </c>
      <c r="F1411" s="70">
        <v>502.54</v>
      </c>
      <c r="G1411" s="77">
        <v>53204</v>
      </c>
      <c r="H1411" s="77">
        <v>496.74</v>
      </c>
      <c r="I1411" s="77">
        <v>1</v>
      </c>
      <c r="J1411" s="77">
        <v>-38.267345811640801</v>
      </c>
      <c r="K1411" s="77">
        <v>0.18714901074877199</v>
      </c>
      <c r="L1411" s="77">
        <v>-38.267345811523199</v>
      </c>
      <c r="M1411" s="77">
        <v>0.187149010747622</v>
      </c>
      <c r="N1411" s="77">
        <v>-1.17617027E-10</v>
      </c>
      <c r="O1411" s="77">
        <v>1.1504039999999999E-12</v>
      </c>
      <c r="P1411" s="77">
        <v>0</v>
      </c>
      <c r="Q1411" s="77">
        <v>0</v>
      </c>
      <c r="R1411" s="77">
        <v>0</v>
      </c>
      <c r="S1411" s="77">
        <v>0</v>
      </c>
      <c r="T1411" s="77" t="s">
        <v>148</v>
      </c>
      <c r="U1411" s="105">
        <v>-1.07391125E-10</v>
      </c>
      <c r="V1411" s="105">
        <v>0</v>
      </c>
      <c r="W1411" s="101">
        <v>-4.7294179939999997E-11</v>
      </c>
    </row>
    <row r="1412" spans="2:23" x14ac:dyDescent="0.35">
      <c r="B1412" s="55" t="s">
        <v>110</v>
      </c>
      <c r="C1412" s="76" t="s">
        <v>133</v>
      </c>
      <c r="D1412" s="55" t="s">
        <v>70</v>
      </c>
      <c r="E1412" s="55" t="s">
        <v>169</v>
      </c>
      <c r="F1412" s="70">
        <v>502.54</v>
      </c>
      <c r="G1412" s="77">
        <v>53304</v>
      </c>
      <c r="H1412" s="77">
        <v>503</v>
      </c>
      <c r="I1412" s="77">
        <v>1</v>
      </c>
      <c r="J1412" s="77">
        <v>9.0112499607545793</v>
      </c>
      <c r="K1412" s="77">
        <v>7.5274834167769799E-3</v>
      </c>
      <c r="L1412" s="77">
        <v>9.0112499608092094</v>
      </c>
      <c r="M1412" s="77">
        <v>7.5274834168682497E-3</v>
      </c>
      <c r="N1412" s="77">
        <v>-5.4629911999999997E-11</v>
      </c>
      <c r="O1412" s="77">
        <v>-9.1269000000000002E-14</v>
      </c>
      <c r="P1412" s="77">
        <v>0</v>
      </c>
      <c r="Q1412" s="77">
        <v>0</v>
      </c>
      <c r="R1412" s="77">
        <v>0</v>
      </c>
      <c r="S1412" s="77">
        <v>0</v>
      </c>
      <c r="T1412" s="77" t="s">
        <v>148</v>
      </c>
      <c r="U1412" s="105">
        <v>-2.0757804E-11</v>
      </c>
      <c r="V1412" s="105">
        <v>0</v>
      </c>
      <c r="W1412" s="101">
        <v>-9.1415684299999999E-12</v>
      </c>
    </row>
    <row r="1413" spans="2:23" x14ac:dyDescent="0.35">
      <c r="B1413" s="55" t="s">
        <v>110</v>
      </c>
      <c r="C1413" s="76" t="s">
        <v>133</v>
      </c>
      <c r="D1413" s="55" t="s">
        <v>70</v>
      </c>
      <c r="E1413" s="55" t="s">
        <v>169</v>
      </c>
      <c r="F1413" s="70">
        <v>502.54</v>
      </c>
      <c r="G1413" s="77">
        <v>53354</v>
      </c>
      <c r="H1413" s="77">
        <v>503.78</v>
      </c>
      <c r="I1413" s="77">
        <v>1</v>
      </c>
      <c r="J1413" s="77">
        <v>51.844746318277899</v>
      </c>
      <c r="K1413" s="77">
        <v>5.6445432136938402E-2</v>
      </c>
      <c r="L1413" s="77">
        <v>51.8447463173286</v>
      </c>
      <c r="M1413" s="77">
        <v>5.6445432134871402E-2</v>
      </c>
      <c r="N1413" s="77">
        <v>9.4929619700000002E-10</v>
      </c>
      <c r="O1413" s="77">
        <v>2.0670859999999999E-12</v>
      </c>
      <c r="P1413" s="77">
        <v>0</v>
      </c>
      <c r="Q1413" s="77">
        <v>0</v>
      </c>
      <c r="R1413" s="77">
        <v>0</v>
      </c>
      <c r="S1413" s="77">
        <v>0</v>
      </c>
      <c r="T1413" s="77" t="s">
        <v>149</v>
      </c>
      <c r="U1413" s="105">
        <v>-1.3705246800000001E-10</v>
      </c>
      <c r="V1413" s="105">
        <v>0</v>
      </c>
      <c r="W1413" s="101">
        <v>-6.0356794689999994E-11</v>
      </c>
    </row>
    <row r="1414" spans="2:23" x14ac:dyDescent="0.35">
      <c r="B1414" s="55" t="s">
        <v>110</v>
      </c>
      <c r="C1414" s="76" t="s">
        <v>133</v>
      </c>
      <c r="D1414" s="55" t="s">
        <v>70</v>
      </c>
      <c r="E1414" s="55" t="s">
        <v>169</v>
      </c>
      <c r="F1414" s="70">
        <v>502.54</v>
      </c>
      <c r="G1414" s="77">
        <v>53454</v>
      </c>
      <c r="H1414" s="77">
        <v>506.05</v>
      </c>
      <c r="I1414" s="77">
        <v>1</v>
      </c>
      <c r="J1414" s="77">
        <v>48.728157727500403</v>
      </c>
      <c r="K1414" s="77">
        <v>0.161936354846202</v>
      </c>
      <c r="L1414" s="77">
        <v>48.728157726543003</v>
      </c>
      <c r="M1414" s="77">
        <v>0.16193635483983901</v>
      </c>
      <c r="N1414" s="77">
        <v>9.5738417199999991E-10</v>
      </c>
      <c r="O1414" s="77">
        <v>6.3632689999999996E-12</v>
      </c>
      <c r="P1414" s="77">
        <v>0</v>
      </c>
      <c r="Q1414" s="77">
        <v>0</v>
      </c>
      <c r="R1414" s="77">
        <v>0</v>
      </c>
      <c r="S1414" s="77">
        <v>0</v>
      </c>
      <c r="T1414" s="77" t="s">
        <v>149</v>
      </c>
      <c r="U1414" s="105">
        <v>-1.51453559E-10</v>
      </c>
      <c r="V1414" s="105">
        <v>0</v>
      </c>
      <c r="W1414" s="101">
        <v>-6.6698918290000006E-11</v>
      </c>
    </row>
    <row r="1415" spans="2:23" x14ac:dyDescent="0.35">
      <c r="B1415" s="55" t="s">
        <v>110</v>
      </c>
      <c r="C1415" s="76" t="s">
        <v>133</v>
      </c>
      <c r="D1415" s="55" t="s">
        <v>70</v>
      </c>
      <c r="E1415" s="55" t="s">
        <v>169</v>
      </c>
      <c r="F1415" s="70">
        <v>502.54</v>
      </c>
      <c r="G1415" s="77">
        <v>53604</v>
      </c>
      <c r="H1415" s="77">
        <v>504.86</v>
      </c>
      <c r="I1415" s="77">
        <v>1</v>
      </c>
      <c r="J1415" s="77">
        <v>48.635357765096103</v>
      </c>
      <c r="K1415" s="77">
        <v>0.102894814084842</v>
      </c>
      <c r="L1415" s="77">
        <v>48.635357764793099</v>
      </c>
      <c r="M1415" s="77">
        <v>0.10289481408355999</v>
      </c>
      <c r="N1415" s="77">
        <v>3.02985415E-10</v>
      </c>
      <c r="O1415" s="77">
        <v>1.2820260000000001E-12</v>
      </c>
      <c r="P1415" s="77">
        <v>0</v>
      </c>
      <c r="Q1415" s="77">
        <v>0</v>
      </c>
      <c r="R1415" s="77">
        <v>0</v>
      </c>
      <c r="S1415" s="77">
        <v>0</v>
      </c>
      <c r="T1415" s="77" t="s">
        <v>149</v>
      </c>
      <c r="U1415" s="105">
        <v>-5.7169815999999999E-11</v>
      </c>
      <c r="V1415" s="105">
        <v>0</v>
      </c>
      <c r="W1415" s="101">
        <v>-2.517712302E-11</v>
      </c>
    </row>
    <row r="1416" spans="2:23" x14ac:dyDescent="0.35">
      <c r="B1416" s="55" t="s">
        <v>110</v>
      </c>
      <c r="C1416" s="76" t="s">
        <v>133</v>
      </c>
      <c r="D1416" s="55" t="s">
        <v>70</v>
      </c>
      <c r="E1416" s="55" t="s">
        <v>169</v>
      </c>
      <c r="F1416" s="70">
        <v>502.54</v>
      </c>
      <c r="G1416" s="77">
        <v>53654</v>
      </c>
      <c r="H1416" s="77">
        <v>503.6</v>
      </c>
      <c r="I1416" s="77">
        <v>1</v>
      </c>
      <c r="J1416" s="77">
        <v>11.080583576082701</v>
      </c>
      <c r="K1416" s="77">
        <v>5.9879480404922596E-3</v>
      </c>
      <c r="L1416" s="77">
        <v>11.080583575608101</v>
      </c>
      <c r="M1416" s="77">
        <v>5.9879480399792698E-3</v>
      </c>
      <c r="N1416" s="77">
        <v>4.7463977200000003E-10</v>
      </c>
      <c r="O1416" s="77">
        <v>5.1299000000000002E-13</v>
      </c>
      <c r="P1416" s="77">
        <v>0</v>
      </c>
      <c r="Q1416" s="77">
        <v>0</v>
      </c>
      <c r="R1416" s="77">
        <v>0</v>
      </c>
      <c r="S1416" s="77">
        <v>0</v>
      </c>
      <c r="T1416" s="77" t="s">
        <v>149</v>
      </c>
      <c r="U1416" s="105">
        <v>-2.4504814899999998E-10</v>
      </c>
      <c r="V1416" s="105">
        <v>0</v>
      </c>
      <c r="W1416" s="101">
        <v>-1.0791721618E-10</v>
      </c>
    </row>
    <row r="1417" spans="2:23" x14ac:dyDescent="0.35">
      <c r="B1417" s="55" t="s">
        <v>110</v>
      </c>
      <c r="C1417" s="76" t="s">
        <v>133</v>
      </c>
      <c r="D1417" s="55" t="s">
        <v>70</v>
      </c>
      <c r="E1417" s="55" t="s">
        <v>170</v>
      </c>
      <c r="F1417" s="70">
        <v>500.9</v>
      </c>
      <c r="G1417" s="77">
        <v>53150</v>
      </c>
      <c r="H1417" s="77">
        <v>502.39</v>
      </c>
      <c r="I1417" s="77">
        <v>1</v>
      </c>
      <c r="J1417" s="77">
        <v>60.286716323743903</v>
      </c>
      <c r="K1417" s="77">
        <v>9.9439596197124405E-2</v>
      </c>
      <c r="L1417" s="77">
        <v>60.286716321069001</v>
      </c>
      <c r="M1417" s="77">
        <v>9.9439596188300103E-2</v>
      </c>
      <c r="N1417" s="77">
        <v>2.6749269469999998E-9</v>
      </c>
      <c r="O1417" s="77">
        <v>8.8242779999999993E-12</v>
      </c>
      <c r="P1417" s="77">
        <v>0</v>
      </c>
      <c r="Q1417" s="77">
        <v>0</v>
      </c>
      <c r="R1417" s="77">
        <v>0</v>
      </c>
      <c r="S1417" s="77">
        <v>0</v>
      </c>
      <c r="T1417" s="77" t="s">
        <v>149</v>
      </c>
      <c r="U1417" s="105">
        <v>4.4101384399999998E-10</v>
      </c>
      <c r="V1417" s="105">
        <v>0</v>
      </c>
      <c r="W1417" s="101">
        <v>6.8780877005999999E-10</v>
      </c>
    </row>
    <row r="1418" spans="2:23" x14ac:dyDescent="0.35">
      <c r="B1418" s="55" t="s">
        <v>110</v>
      </c>
      <c r="C1418" s="76" t="s">
        <v>133</v>
      </c>
      <c r="D1418" s="55" t="s">
        <v>70</v>
      </c>
      <c r="E1418" s="55" t="s">
        <v>170</v>
      </c>
      <c r="F1418" s="70">
        <v>500.9</v>
      </c>
      <c r="G1418" s="77">
        <v>53150</v>
      </c>
      <c r="H1418" s="77">
        <v>502.39</v>
      </c>
      <c r="I1418" s="77">
        <v>2</v>
      </c>
      <c r="J1418" s="77">
        <v>60.109706963312298</v>
      </c>
      <c r="K1418" s="77">
        <v>9.8964914502586293E-2</v>
      </c>
      <c r="L1418" s="77">
        <v>60.109706960645099</v>
      </c>
      <c r="M1418" s="77">
        <v>9.8964914493803804E-2</v>
      </c>
      <c r="N1418" s="77">
        <v>2.6671775900000001E-9</v>
      </c>
      <c r="O1418" s="77">
        <v>8.7824930000000006E-12</v>
      </c>
      <c r="P1418" s="77">
        <v>0</v>
      </c>
      <c r="Q1418" s="77">
        <v>0</v>
      </c>
      <c r="R1418" s="77">
        <v>0</v>
      </c>
      <c r="S1418" s="77">
        <v>0</v>
      </c>
      <c r="T1418" s="77" t="s">
        <v>149</v>
      </c>
      <c r="U1418" s="105">
        <v>4.3159907300000002E-10</v>
      </c>
      <c r="V1418" s="105">
        <v>0</v>
      </c>
      <c r="W1418" s="101">
        <v>6.731254168E-10</v>
      </c>
    </row>
    <row r="1419" spans="2:23" x14ac:dyDescent="0.35">
      <c r="B1419" s="55" t="s">
        <v>110</v>
      </c>
      <c r="C1419" s="76" t="s">
        <v>133</v>
      </c>
      <c r="D1419" s="55" t="s">
        <v>70</v>
      </c>
      <c r="E1419" s="55" t="s">
        <v>170</v>
      </c>
      <c r="F1419" s="70">
        <v>500.9</v>
      </c>
      <c r="G1419" s="77">
        <v>53900</v>
      </c>
      <c r="H1419" s="77">
        <v>501.03</v>
      </c>
      <c r="I1419" s="77">
        <v>1</v>
      </c>
      <c r="J1419" s="77">
        <v>2.2778449769856701</v>
      </c>
      <c r="K1419" s="77">
        <v>2.43863153741405E-4</v>
      </c>
      <c r="L1419" s="77">
        <v>2.2778449754590802</v>
      </c>
      <c r="M1419" s="77">
        <v>2.4386315341453599E-4</v>
      </c>
      <c r="N1419" s="77">
        <v>1.526590312E-9</v>
      </c>
      <c r="O1419" s="77">
        <v>3.2687E-13</v>
      </c>
      <c r="P1419" s="77">
        <v>0</v>
      </c>
      <c r="Q1419" s="77">
        <v>0</v>
      </c>
      <c r="R1419" s="77">
        <v>0</v>
      </c>
      <c r="S1419" s="77">
        <v>0</v>
      </c>
      <c r="T1419" s="77" t="s">
        <v>148</v>
      </c>
      <c r="U1419" s="105">
        <v>-3.4706537E-11</v>
      </c>
      <c r="V1419" s="105">
        <v>0</v>
      </c>
      <c r="W1419" s="101">
        <v>-1.5284477239999999E-11</v>
      </c>
    </row>
    <row r="1420" spans="2:23" x14ac:dyDescent="0.35">
      <c r="B1420" s="55" t="s">
        <v>110</v>
      </c>
      <c r="C1420" s="76" t="s">
        <v>133</v>
      </c>
      <c r="D1420" s="55" t="s">
        <v>70</v>
      </c>
      <c r="E1420" s="55" t="s">
        <v>170</v>
      </c>
      <c r="F1420" s="70">
        <v>500.9</v>
      </c>
      <c r="G1420" s="77">
        <v>53900</v>
      </c>
      <c r="H1420" s="77">
        <v>501.03</v>
      </c>
      <c r="I1420" s="77">
        <v>2</v>
      </c>
      <c r="J1420" s="77">
        <v>2.2750868441796599</v>
      </c>
      <c r="K1420" s="77">
        <v>2.4254830416149201E-4</v>
      </c>
      <c r="L1420" s="77">
        <v>2.2750868426549302</v>
      </c>
      <c r="M1420" s="77">
        <v>2.42548303836388E-4</v>
      </c>
      <c r="N1420" s="77">
        <v>1.5247282600000001E-9</v>
      </c>
      <c r="O1420" s="77">
        <v>3.2510399999999998E-13</v>
      </c>
      <c r="P1420" s="77">
        <v>0</v>
      </c>
      <c r="Q1420" s="77">
        <v>0</v>
      </c>
      <c r="R1420" s="77">
        <v>0</v>
      </c>
      <c r="S1420" s="77">
        <v>0</v>
      </c>
      <c r="T1420" s="77" t="s">
        <v>148</v>
      </c>
      <c r="U1420" s="105">
        <v>-3.5348803E-11</v>
      </c>
      <c r="V1420" s="105">
        <v>0</v>
      </c>
      <c r="W1420" s="101">
        <v>-1.5567325979999999E-11</v>
      </c>
    </row>
    <row r="1421" spans="2:23" x14ac:dyDescent="0.35">
      <c r="B1421" s="55" t="s">
        <v>110</v>
      </c>
      <c r="C1421" s="76" t="s">
        <v>133</v>
      </c>
      <c r="D1421" s="55" t="s">
        <v>70</v>
      </c>
      <c r="E1421" s="55" t="s">
        <v>171</v>
      </c>
      <c r="F1421" s="70">
        <v>502.39</v>
      </c>
      <c r="G1421" s="77">
        <v>53550</v>
      </c>
      <c r="H1421" s="77">
        <v>501.87</v>
      </c>
      <c r="I1421" s="77">
        <v>1</v>
      </c>
      <c r="J1421" s="77">
        <v>-16.304530892862999</v>
      </c>
      <c r="K1421" s="77">
        <v>6.5396080998535999E-3</v>
      </c>
      <c r="L1421" s="77">
        <v>-16.3045308949639</v>
      </c>
      <c r="M1421" s="77">
        <v>6.5396081015388803E-3</v>
      </c>
      <c r="N1421" s="77">
        <v>2.1008722540000001E-9</v>
      </c>
      <c r="O1421" s="77">
        <v>-1.685283E-12</v>
      </c>
      <c r="P1421" s="77">
        <v>0</v>
      </c>
      <c r="Q1421" s="77">
        <v>0</v>
      </c>
      <c r="R1421" s="77">
        <v>0</v>
      </c>
      <c r="S1421" s="77">
        <v>0</v>
      </c>
      <c r="T1421" s="77" t="s">
        <v>148</v>
      </c>
      <c r="U1421" s="105">
        <v>2.4622266900000001E-10</v>
      </c>
      <c r="V1421" s="105">
        <v>0</v>
      </c>
      <c r="W1421" s="101">
        <v>3.8401087274E-10</v>
      </c>
    </row>
    <row r="1422" spans="2:23" x14ac:dyDescent="0.35">
      <c r="B1422" s="55" t="s">
        <v>110</v>
      </c>
      <c r="C1422" s="76" t="s">
        <v>133</v>
      </c>
      <c r="D1422" s="55" t="s">
        <v>70</v>
      </c>
      <c r="E1422" s="55" t="s">
        <v>171</v>
      </c>
      <c r="F1422" s="70">
        <v>502.39</v>
      </c>
      <c r="G1422" s="77">
        <v>54200</v>
      </c>
      <c r="H1422" s="77">
        <v>502.35</v>
      </c>
      <c r="I1422" s="77">
        <v>1</v>
      </c>
      <c r="J1422" s="77">
        <v>-0.78191697739312505</v>
      </c>
      <c r="K1422" s="77">
        <v>4.0352014529350004E-6</v>
      </c>
      <c r="L1422" s="77">
        <v>-0.78191697952746197</v>
      </c>
      <c r="M1422" s="77">
        <v>4.0352014749639997E-6</v>
      </c>
      <c r="N1422" s="77">
        <v>2.134336805E-9</v>
      </c>
      <c r="O1422" s="77">
        <v>-2.2028999999999999E-14</v>
      </c>
      <c r="P1422" s="77">
        <v>0</v>
      </c>
      <c r="Q1422" s="77">
        <v>0</v>
      </c>
      <c r="R1422" s="77">
        <v>0</v>
      </c>
      <c r="S1422" s="77">
        <v>0</v>
      </c>
      <c r="T1422" s="77" t="s">
        <v>148</v>
      </c>
      <c r="U1422" s="105">
        <v>7.4306692999999997E-11</v>
      </c>
      <c r="V1422" s="105">
        <v>0</v>
      </c>
      <c r="W1422" s="101">
        <v>1.1588932142E-10</v>
      </c>
    </row>
    <row r="1423" spans="2:23" x14ac:dyDescent="0.35">
      <c r="B1423" s="55" t="s">
        <v>110</v>
      </c>
      <c r="C1423" s="76" t="s">
        <v>133</v>
      </c>
      <c r="D1423" s="55" t="s">
        <v>70</v>
      </c>
      <c r="E1423" s="55" t="s">
        <v>172</v>
      </c>
      <c r="F1423" s="70">
        <v>502.25</v>
      </c>
      <c r="G1423" s="77">
        <v>53150</v>
      </c>
      <c r="H1423" s="77">
        <v>502.39</v>
      </c>
      <c r="I1423" s="77">
        <v>1</v>
      </c>
      <c r="J1423" s="77">
        <v>-34.881661484167701</v>
      </c>
      <c r="K1423" s="77">
        <v>0</v>
      </c>
      <c r="L1423" s="77">
        <v>-34.881661483784399</v>
      </c>
      <c r="M1423" s="77">
        <v>0</v>
      </c>
      <c r="N1423" s="77">
        <v>-3.8326009000000002E-10</v>
      </c>
      <c r="O1423" s="77">
        <v>0</v>
      </c>
      <c r="P1423" s="77">
        <v>0</v>
      </c>
      <c r="Q1423" s="77">
        <v>0</v>
      </c>
      <c r="R1423" s="77">
        <v>0</v>
      </c>
      <c r="S1423" s="77">
        <v>0</v>
      </c>
      <c r="T1423" s="77" t="s">
        <v>149</v>
      </c>
      <c r="U1423" s="105">
        <v>5.3656413000000003E-11</v>
      </c>
      <c r="V1423" s="105">
        <v>0</v>
      </c>
      <c r="W1423" s="101">
        <v>8.3682977149999997E-11</v>
      </c>
    </row>
    <row r="1424" spans="2:23" x14ac:dyDescent="0.35">
      <c r="B1424" s="55" t="s">
        <v>110</v>
      </c>
      <c r="C1424" s="76" t="s">
        <v>133</v>
      </c>
      <c r="D1424" s="55" t="s">
        <v>70</v>
      </c>
      <c r="E1424" s="55" t="s">
        <v>172</v>
      </c>
      <c r="F1424" s="70">
        <v>502.25</v>
      </c>
      <c r="G1424" s="77">
        <v>53150</v>
      </c>
      <c r="H1424" s="77">
        <v>502.39</v>
      </c>
      <c r="I1424" s="77">
        <v>2</v>
      </c>
      <c r="J1424" s="77">
        <v>-29.286973798422501</v>
      </c>
      <c r="K1424" s="77">
        <v>0</v>
      </c>
      <c r="L1424" s="77">
        <v>-29.2869737981007</v>
      </c>
      <c r="M1424" s="77">
        <v>0</v>
      </c>
      <c r="N1424" s="77">
        <v>-3.2177038800000001E-10</v>
      </c>
      <c r="O1424" s="77">
        <v>0</v>
      </c>
      <c r="P1424" s="77">
        <v>0</v>
      </c>
      <c r="Q1424" s="77">
        <v>0</v>
      </c>
      <c r="R1424" s="77">
        <v>0</v>
      </c>
      <c r="S1424" s="77">
        <v>0</v>
      </c>
      <c r="T1424" s="77" t="s">
        <v>149</v>
      </c>
      <c r="U1424" s="105">
        <v>4.5047853999999998E-11</v>
      </c>
      <c r="V1424" s="105">
        <v>0</v>
      </c>
      <c r="W1424" s="101">
        <v>7.0256998669999995E-11</v>
      </c>
    </row>
    <row r="1425" spans="2:23" x14ac:dyDescent="0.35">
      <c r="B1425" s="55" t="s">
        <v>110</v>
      </c>
      <c r="C1425" s="76" t="s">
        <v>133</v>
      </c>
      <c r="D1425" s="55" t="s">
        <v>70</v>
      </c>
      <c r="E1425" s="55" t="s">
        <v>172</v>
      </c>
      <c r="F1425" s="70">
        <v>502.25</v>
      </c>
      <c r="G1425" s="77">
        <v>53150</v>
      </c>
      <c r="H1425" s="77">
        <v>502.39</v>
      </c>
      <c r="I1425" s="77">
        <v>3</v>
      </c>
      <c r="J1425" s="77">
        <v>-35.834061797728602</v>
      </c>
      <c r="K1425" s="77">
        <v>0</v>
      </c>
      <c r="L1425" s="77">
        <v>-35.834061797334897</v>
      </c>
      <c r="M1425" s="77">
        <v>0</v>
      </c>
      <c r="N1425" s="77">
        <v>-3.9371284000000001E-10</v>
      </c>
      <c r="O1425" s="77">
        <v>0</v>
      </c>
      <c r="P1425" s="77">
        <v>0</v>
      </c>
      <c r="Q1425" s="77">
        <v>0</v>
      </c>
      <c r="R1425" s="77">
        <v>0</v>
      </c>
      <c r="S1425" s="77">
        <v>0</v>
      </c>
      <c r="T1425" s="77" t="s">
        <v>149</v>
      </c>
      <c r="U1425" s="105">
        <v>5.5119797999999999E-11</v>
      </c>
      <c r="V1425" s="105">
        <v>0</v>
      </c>
      <c r="W1425" s="101">
        <v>8.5965284270000004E-11</v>
      </c>
    </row>
    <row r="1426" spans="2:23" x14ac:dyDescent="0.35">
      <c r="B1426" s="55" t="s">
        <v>110</v>
      </c>
      <c r="C1426" s="76" t="s">
        <v>133</v>
      </c>
      <c r="D1426" s="55" t="s">
        <v>70</v>
      </c>
      <c r="E1426" s="55" t="s">
        <v>172</v>
      </c>
      <c r="F1426" s="70">
        <v>502.25</v>
      </c>
      <c r="G1426" s="77">
        <v>53654</v>
      </c>
      <c r="H1426" s="77">
        <v>503.6</v>
      </c>
      <c r="I1426" s="77">
        <v>1</v>
      </c>
      <c r="J1426" s="77">
        <v>49.537314156754697</v>
      </c>
      <c r="K1426" s="77">
        <v>7.7053888507361404E-2</v>
      </c>
      <c r="L1426" s="77">
        <v>49.537314157144102</v>
      </c>
      <c r="M1426" s="77">
        <v>7.7053888508572699E-2</v>
      </c>
      <c r="N1426" s="77">
        <v>-3.8937741899999999E-10</v>
      </c>
      <c r="O1426" s="77">
        <v>-1.211325E-12</v>
      </c>
      <c r="P1426" s="77">
        <v>0</v>
      </c>
      <c r="Q1426" s="77">
        <v>0</v>
      </c>
      <c r="R1426" s="77">
        <v>0</v>
      </c>
      <c r="S1426" s="77">
        <v>0</v>
      </c>
      <c r="T1426" s="77" t="s">
        <v>149</v>
      </c>
      <c r="U1426" s="105">
        <v>-8.3546048000000005E-11</v>
      </c>
      <c r="V1426" s="105">
        <v>0</v>
      </c>
      <c r="W1426" s="101">
        <v>-3.6793001539999999E-11</v>
      </c>
    </row>
    <row r="1427" spans="2:23" x14ac:dyDescent="0.35">
      <c r="B1427" s="55" t="s">
        <v>110</v>
      </c>
      <c r="C1427" s="76" t="s">
        <v>133</v>
      </c>
      <c r="D1427" s="55" t="s">
        <v>70</v>
      </c>
      <c r="E1427" s="55" t="s">
        <v>172</v>
      </c>
      <c r="F1427" s="70">
        <v>502.25</v>
      </c>
      <c r="G1427" s="77">
        <v>53654</v>
      </c>
      <c r="H1427" s="77">
        <v>503.6</v>
      </c>
      <c r="I1427" s="77">
        <v>2</v>
      </c>
      <c r="J1427" s="77">
        <v>49.537314156754697</v>
      </c>
      <c r="K1427" s="77">
        <v>7.7053888507361404E-2</v>
      </c>
      <c r="L1427" s="77">
        <v>49.537314157144102</v>
      </c>
      <c r="M1427" s="77">
        <v>7.7053888508572699E-2</v>
      </c>
      <c r="N1427" s="77">
        <v>-3.8937741899999999E-10</v>
      </c>
      <c r="O1427" s="77">
        <v>-1.211325E-12</v>
      </c>
      <c r="P1427" s="77">
        <v>0</v>
      </c>
      <c r="Q1427" s="77">
        <v>0</v>
      </c>
      <c r="R1427" s="77">
        <v>0</v>
      </c>
      <c r="S1427" s="77">
        <v>0</v>
      </c>
      <c r="T1427" s="77" t="s">
        <v>149</v>
      </c>
      <c r="U1427" s="105">
        <v>-8.3546048000000005E-11</v>
      </c>
      <c r="V1427" s="105">
        <v>0</v>
      </c>
      <c r="W1427" s="101">
        <v>-3.6793001539999999E-11</v>
      </c>
    </row>
    <row r="1428" spans="2:23" x14ac:dyDescent="0.35">
      <c r="B1428" s="55" t="s">
        <v>110</v>
      </c>
      <c r="C1428" s="76" t="s">
        <v>133</v>
      </c>
      <c r="D1428" s="55" t="s">
        <v>70</v>
      </c>
      <c r="E1428" s="55" t="s">
        <v>172</v>
      </c>
      <c r="F1428" s="70">
        <v>502.25</v>
      </c>
      <c r="G1428" s="77">
        <v>53704</v>
      </c>
      <c r="H1428" s="77">
        <v>503.8</v>
      </c>
      <c r="I1428" s="77">
        <v>1</v>
      </c>
      <c r="J1428" s="77">
        <v>31.879390508190902</v>
      </c>
      <c r="K1428" s="77">
        <v>4.2481153537461902E-2</v>
      </c>
      <c r="L1428" s="77">
        <v>31.879390507325098</v>
      </c>
      <c r="M1428" s="77">
        <v>4.2481153535154401E-2</v>
      </c>
      <c r="N1428" s="77">
        <v>8.6581852799999999E-10</v>
      </c>
      <c r="O1428" s="77">
        <v>2.307502E-12</v>
      </c>
      <c r="P1428" s="77">
        <v>0</v>
      </c>
      <c r="Q1428" s="77">
        <v>0</v>
      </c>
      <c r="R1428" s="77">
        <v>0</v>
      </c>
      <c r="S1428" s="77">
        <v>0</v>
      </c>
      <c r="T1428" s="77" t="s">
        <v>149</v>
      </c>
      <c r="U1428" s="105">
        <v>-1.81287493E-10</v>
      </c>
      <c r="V1428" s="105">
        <v>0</v>
      </c>
      <c r="W1428" s="101">
        <v>-7.9837540719999997E-11</v>
      </c>
    </row>
    <row r="1429" spans="2:23" x14ac:dyDescent="0.35">
      <c r="B1429" s="55" t="s">
        <v>110</v>
      </c>
      <c r="C1429" s="76" t="s">
        <v>133</v>
      </c>
      <c r="D1429" s="55" t="s">
        <v>70</v>
      </c>
      <c r="E1429" s="55" t="s">
        <v>172</v>
      </c>
      <c r="F1429" s="70">
        <v>502.25</v>
      </c>
      <c r="G1429" s="77">
        <v>58004</v>
      </c>
      <c r="H1429" s="77">
        <v>496.88</v>
      </c>
      <c r="I1429" s="77">
        <v>1</v>
      </c>
      <c r="J1429" s="77">
        <v>-31.152389122418199</v>
      </c>
      <c r="K1429" s="77">
        <v>0.20554583151372</v>
      </c>
      <c r="L1429" s="77">
        <v>-31.152389123436802</v>
      </c>
      <c r="M1429" s="77">
        <v>0.20554583152716099</v>
      </c>
      <c r="N1429" s="77">
        <v>1.0185186029999999E-9</v>
      </c>
      <c r="O1429" s="77">
        <v>-1.3440551000000001E-11</v>
      </c>
      <c r="P1429" s="77">
        <v>0</v>
      </c>
      <c r="Q1429" s="77">
        <v>0</v>
      </c>
      <c r="R1429" s="77">
        <v>0</v>
      </c>
      <c r="S1429" s="77">
        <v>0</v>
      </c>
      <c r="T1429" s="77" t="s">
        <v>149</v>
      </c>
      <c r="U1429" s="105">
        <v>-1.2449838410000001E-9</v>
      </c>
      <c r="V1429" s="105">
        <v>0</v>
      </c>
      <c r="W1429" s="101">
        <v>-5.4828078018000004E-10</v>
      </c>
    </row>
    <row r="1430" spans="2:23" x14ac:dyDescent="0.35">
      <c r="B1430" s="55" t="s">
        <v>110</v>
      </c>
      <c r="C1430" s="76" t="s">
        <v>133</v>
      </c>
      <c r="D1430" s="55" t="s">
        <v>70</v>
      </c>
      <c r="E1430" s="55" t="s">
        <v>173</v>
      </c>
      <c r="F1430" s="70">
        <v>494.52</v>
      </c>
      <c r="G1430" s="77">
        <v>53050</v>
      </c>
      <c r="H1430" s="77">
        <v>500.9</v>
      </c>
      <c r="I1430" s="77">
        <v>1</v>
      </c>
      <c r="J1430" s="77">
        <v>246.71686709585799</v>
      </c>
      <c r="K1430" s="77">
        <v>1.46694802148125</v>
      </c>
      <c r="L1430" s="77">
        <v>246.71686709150299</v>
      </c>
      <c r="M1430" s="77">
        <v>1.4669480214294499</v>
      </c>
      <c r="N1430" s="77">
        <v>4.3557157879999997E-9</v>
      </c>
      <c r="O1430" s="77">
        <v>5.1797108000000002E-11</v>
      </c>
      <c r="P1430" s="77">
        <v>0</v>
      </c>
      <c r="Q1430" s="77">
        <v>0</v>
      </c>
      <c r="R1430" s="77">
        <v>0</v>
      </c>
      <c r="S1430" s="77">
        <v>0</v>
      </c>
      <c r="T1430" s="77" t="s">
        <v>148</v>
      </c>
      <c r="U1430" s="105">
        <v>-2.0095279710000002E-9</v>
      </c>
      <c r="V1430" s="105">
        <v>0</v>
      </c>
      <c r="W1430" s="101">
        <v>-8.8497981053000001E-10</v>
      </c>
    </row>
    <row r="1431" spans="2:23" x14ac:dyDescent="0.35">
      <c r="B1431" s="55" t="s">
        <v>110</v>
      </c>
      <c r="C1431" s="76" t="s">
        <v>133</v>
      </c>
      <c r="D1431" s="55" t="s">
        <v>70</v>
      </c>
      <c r="E1431" s="55" t="s">
        <v>173</v>
      </c>
      <c r="F1431" s="70">
        <v>494.52</v>
      </c>
      <c r="G1431" s="77">
        <v>53204</v>
      </c>
      <c r="H1431" s="77">
        <v>496.74</v>
      </c>
      <c r="I1431" s="77">
        <v>1</v>
      </c>
      <c r="J1431" s="77">
        <v>31.576811125248099</v>
      </c>
      <c r="K1431" s="77">
        <v>0</v>
      </c>
      <c r="L1431" s="77">
        <v>31.576811124556901</v>
      </c>
      <c r="M1431" s="77">
        <v>0</v>
      </c>
      <c r="N1431" s="77">
        <v>6.9125816200000001E-10</v>
      </c>
      <c r="O1431" s="77">
        <v>0</v>
      </c>
      <c r="P1431" s="77">
        <v>0</v>
      </c>
      <c r="Q1431" s="77">
        <v>0</v>
      </c>
      <c r="R1431" s="77">
        <v>0</v>
      </c>
      <c r="S1431" s="77">
        <v>0</v>
      </c>
      <c r="T1431" s="77" t="s">
        <v>149</v>
      </c>
      <c r="U1431" s="105">
        <v>-1.5345931190000001E-9</v>
      </c>
      <c r="V1431" s="105">
        <v>0</v>
      </c>
      <c r="W1431" s="101">
        <v>-6.7582235593999998E-10</v>
      </c>
    </row>
    <row r="1432" spans="2:23" x14ac:dyDescent="0.35">
      <c r="B1432" s="55" t="s">
        <v>110</v>
      </c>
      <c r="C1432" s="76" t="s">
        <v>133</v>
      </c>
      <c r="D1432" s="55" t="s">
        <v>70</v>
      </c>
      <c r="E1432" s="55" t="s">
        <v>173</v>
      </c>
      <c r="F1432" s="70">
        <v>494.52</v>
      </c>
      <c r="G1432" s="77">
        <v>53204</v>
      </c>
      <c r="H1432" s="77">
        <v>496.74</v>
      </c>
      <c r="I1432" s="77">
        <v>2</v>
      </c>
      <c r="J1432" s="77">
        <v>31.576811125248099</v>
      </c>
      <c r="K1432" s="77">
        <v>0</v>
      </c>
      <c r="L1432" s="77">
        <v>31.576811124556901</v>
      </c>
      <c r="M1432" s="77">
        <v>0</v>
      </c>
      <c r="N1432" s="77">
        <v>6.9125816200000001E-10</v>
      </c>
      <c r="O1432" s="77">
        <v>0</v>
      </c>
      <c r="P1432" s="77">
        <v>0</v>
      </c>
      <c r="Q1432" s="77">
        <v>0</v>
      </c>
      <c r="R1432" s="77">
        <v>0</v>
      </c>
      <c r="S1432" s="77">
        <v>0</v>
      </c>
      <c r="T1432" s="77" t="s">
        <v>149</v>
      </c>
      <c r="U1432" s="105">
        <v>-1.5345931190000001E-9</v>
      </c>
      <c r="V1432" s="105">
        <v>0</v>
      </c>
      <c r="W1432" s="101">
        <v>-6.7582235593999998E-10</v>
      </c>
    </row>
    <row r="1433" spans="2:23" x14ac:dyDescent="0.35">
      <c r="B1433" s="55" t="s">
        <v>110</v>
      </c>
      <c r="C1433" s="76" t="s">
        <v>133</v>
      </c>
      <c r="D1433" s="55" t="s">
        <v>70</v>
      </c>
      <c r="E1433" s="55" t="s">
        <v>174</v>
      </c>
      <c r="F1433" s="70">
        <v>496.74</v>
      </c>
      <c r="G1433" s="77">
        <v>53254</v>
      </c>
      <c r="H1433" s="77">
        <v>499.52</v>
      </c>
      <c r="I1433" s="77">
        <v>1</v>
      </c>
      <c r="J1433" s="77">
        <v>26.372097184867901</v>
      </c>
      <c r="K1433" s="77">
        <v>7.3304383546423504E-2</v>
      </c>
      <c r="L1433" s="77">
        <v>26.3720971848349</v>
      </c>
      <c r="M1433" s="77">
        <v>7.3304383546240401E-2</v>
      </c>
      <c r="N1433" s="77">
        <v>3.2940317E-11</v>
      </c>
      <c r="O1433" s="77">
        <v>1.8311100000000001E-13</v>
      </c>
      <c r="P1433" s="77">
        <v>0</v>
      </c>
      <c r="Q1433" s="77">
        <v>0</v>
      </c>
      <c r="R1433" s="77">
        <v>0</v>
      </c>
      <c r="S1433" s="77">
        <v>0</v>
      </c>
      <c r="T1433" s="77" t="s">
        <v>149</v>
      </c>
      <c r="U1433" s="105">
        <v>-3.61047E-13</v>
      </c>
      <c r="V1433" s="105">
        <v>0</v>
      </c>
      <c r="W1433" s="101">
        <v>-1.5900217E-13</v>
      </c>
    </row>
    <row r="1434" spans="2:23" x14ac:dyDescent="0.35">
      <c r="B1434" s="55" t="s">
        <v>110</v>
      </c>
      <c r="C1434" s="76" t="s">
        <v>133</v>
      </c>
      <c r="D1434" s="55" t="s">
        <v>70</v>
      </c>
      <c r="E1434" s="55" t="s">
        <v>174</v>
      </c>
      <c r="F1434" s="70">
        <v>496.74</v>
      </c>
      <c r="G1434" s="77">
        <v>53304</v>
      </c>
      <c r="H1434" s="77">
        <v>503</v>
      </c>
      <c r="I1434" s="77">
        <v>1</v>
      </c>
      <c r="J1434" s="77">
        <v>52.1655872847967</v>
      </c>
      <c r="K1434" s="77">
        <v>0.303147082539926</v>
      </c>
      <c r="L1434" s="77">
        <v>52.1655872847045</v>
      </c>
      <c r="M1434" s="77">
        <v>0.30314708253885497</v>
      </c>
      <c r="N1434" s="77">
        <v>9.2137409000000002E-11</v>
      </c>
      <c r="O1434" s="77">
        <v>1.070845E-12</v>
      </c>
      <c r="P1434" s="77">
        <v>0</v>
      </c>
      <c r="Q1434" s="77">
        <v>0</v>
      </c>
      <c r="R1434" s="77">
        <v>0</v>
      </c>
      <c r="S1434" s="77">
        <v>0</v>
      </c>
      <c r="T1434" s="77" t="s">
        <v>149</v>
      </c>
      <c r="U1434" s="105">
        <v>-4.1496987999999999E-11</v>
      </c>
      <c r="V1434" s="105">
        <v>0</v>
      </c>
      <c r="W1434" s="101">
        <v>-1.827493676E-11</v>
      </c>
    </row>
    <row r="1435" spans="2:23" x14ac:dyDescent="0.35">
      <c r="B1435" s="55" t="s">
        <v>110</v>
      </c>
      <c r="C1435" s="76" t="s">
        <v>133</v>
      </c>
      <c r="D1435" s="55" t="s">
        <v>70</v>
      </c>
      <c r="E1435" s="55" t="s">
        <v>174</v>
      </c>
      <c r="F1435" s="70">
        <v>496.74</v>
      </c>
      <c r="G1435" s="77">
        <v>54104</v>
      </c>
      <c r="H1435" s="77">
        <v>498.94</v>
      </c>
      <c r="I1435" s="77">
        <v>1</v>
      </c>
      <c r="J1435" s="77">
        <v>22.563542615855798</v>
      </c>
      <c r="K1435" s="77">
        <v>5.0300409391301003E-2</v>
      </c>
      <c r="L1435" s="77">
        <v>22.563542615795399</v>
      </c>
      <c r="M1435" s="77">
        <v>5.03004093910316E-2</v>
      </c>
      <c r="N1435" s="77">
        <v>6.0404459000000002E-11</v>
      </c>
      <c r="O1435" s="77">
        <v>2.6931600000000002E-13</v>
      </c>
      <c r="P1435" s="77">
        <v>0</v>
      </c>
      <c r="Q1435" s="77">
        <v>0</v>
      </c>
      <c r="R1435" s="77">
        <v>0</v>
      </c>
      <c r="S1435" s="77">
        <v>0</v>
      </c>
      <c r="T1435" s="77" t="s">
        <v>149</v>
      </c>
      <c r="U1435" s="105">
        <v>1.1863769999999999E-12</v>
      </c>
      <c r="V1435" s="105">
        <v>0</v>
      </c>
      <c r="W1435" s="101">
        <v>1.8502831999999999E-12</v>
      </c>
    </row>
    <row r="1436" spans="2:23" x14ac:dyDescent="0.35">
      <c r="B1436" s="55" t="s">
        <v>110</v>
      </c>
      <c r="C1436" s="76" t="s">
        <v>133</v>
      </c>
      <c r="D1436" s="55" t="s">
        <v>70</v>
      </c>
      <c r="E1436" s="55" t="s">
        <v>175</v>
      </c>
      <c r="F1436" s="70">
        <v>499.52</v>
      </c>
      <c r="G1436" s="77">
        <v>54104</v>
      </c>
      <c r="H1436" s="77">
        <v>498.94</v>
      </c>
      <c r="I1436" s="77">
        <v>1</v>
      </c>
      <c r="J1436" s="77">
        <v>-6.7889737528635701</v>
      </c>
      <c r="K1436" s="77">
        <v>4.0374984204553698E-3</v>
      </c>
      <c r="L1436" s="77">
        <v>-6.7889737528932104</v>
      </c>
      <c r="M1436" s="77">
        <v>4.0374984204906298E-3</v>
      </c>
      <c r="N1436" s="77">
        <v>2.9647117999999999E-11</v>
      </c>
      <c r="O1436" s="77">
        <v>-3.5263999999999999E-14</v>
      </c>
      <c r="P1436" s="77">
        <v>0</v>
      </c>
      <c r="Q1436" s="77">
        <v>0</v>
      </c>
      <c r="R1436" s="77">
        <v>0</v>
      </c>
      <c r="S1436" s="77">
        <v>0</v>
      </c>
      <c r="T1436" s="77" t="s">
        <v>149</v>
      </c>
      <c r="U1436" s="105">
        <v>-4.09356E-13</v>
      </c>
      <c r="V1436" s="105">
        <v>0</v>
      </c>
      <c r="W1436" s="101">
        <v>-1.8027705999999999E-13</v>
      </c>
    </row>
    <row r="1437" spans="2:23" x14ac:dyDescent="0.35">
      <c r="B1437" s="55" t="s">
        <v>110</v>
      </c>
      <c r="C1437" s="76" t="s">
        <v>133</v>
      </c>
      <c r="D1437" s="55" t="s">
        <v>70</v>
      </c>
      <c r="E1437" s="55" t="s">
        <v>176</v>
      </c>
      <c r="F1437" s="70">
        <v>503.78</v>
      </c>
      <c r="G1437" s="77">
        <v>53404</v>
      </c>
      <c r="H1437" s="77">
        <v>505.85</v>
      </c>
      <c r="I1437" s="77">
        <v>1</v>
      </c>
      <c r="J1437" s="77">
        <v>14.821547246126</v>
      </c>
      <c r="K1437" s="77">
        <v>2.1352727141161001E-2</v>
      </c>
      <c r="L1437" s="77">
        <v>14.8215472451864</v>
      </c>
      <c r="M1437" s="77">
        <v>2.1352727138453799E-2</v>
      </c>
      <c r="N1437" s="77">
        <v>9.3957064400000003E-10</v>
      </c>
      <c r="O1437" s="77">
        <v>2.707193E-12</v>
      </c>
      <c r="P1437" s="77">
        <v>0</v>
      </c>
      <c r="Q1437" s="77">
        <v>0</v>
      </c>
      <c r="R1437" s="77">
        <v>0</v>
      </c>
      <c r="S1437" s="77">
        <v>0</v>
      </c>
      <c r="T1437" s="77" t="s">
        <v>149</v>
      </c>
      <c r="U1437" s="105">
        <v>-5.7827950000000004E-10</v>
      </c>
      <c r="V1437" s="105">
        <v>0</v>
      </c>
      <c r="W1437" s="101">
        <v>-2.5466959890000001E-10</v>
      </c>
    </row>
    <row r="1438" spans="2:23" x14ac:dyDescent="0.35">
      <c r="B1438" s="55" t="s">
        <v>110</v>
      </c>
      <c r="C1438" s="76" t="s">
        <v>133</v>
      </c>
      <c r="D1438" s="55" t="s">
        <v>70</v>
      </c>
      <c r="E1438" s="55" t="s">
        <v>177</v>
      </c>
      <c r="F1438" s="70">
        <v>505.85</v>
      </c>
      <c r="G1438" s="77">
        <v>53854</v>
      </c>
      <c r="H1438" s="77">
        <v>497.7</v>
      </c>
      <c r="I1438" s="77">
        <v>1</v>
      </c>
      <c r="J1438" s="77">
        <v>-47.610088433641998</v>
      </c>
      <c r="K1438" s="77">
        <v>0.44751863239374901</v>
      </c>
      <c r="L1438" s="77">
        <v>-47.610088434589102</v>
      </c>
      <c r="M1438" s="77">
        <v>0.44751863241155398</v>
      </c>
      <c r="N1438" s="77">
        <v>9.47097956E-10</v>
      </c>
      <c r="O1438" s="77">
        <v>-1.7804855E-11</v>
      </c>
      <c r="P1438" s="77">
        <v>0</v>
      </c>
      <c r="Q1438" s="77">
        <v>0</v>
      </c>
      <c r="R1438" s="77">
        <v>0</v>
      </c>
      <c r="S1438" s="77">
        <v>0</v>
      </c>
      <c r="T1438" s="77" t="s">
        <v>149</v>
      </c>
      <c r="U1438" s="105">
        <v>-1.215182685E-9</v>
      </c>
      <c r="V1438" s="105">
        <v>0</v>
      </c>
      <c r="W1438" s="101">
        <v>-5.3515659292000004E-10</v>
      </c>
    </row>
    <row r="1439" spans="2:23" x14ac:dyDescent="0.35">
      <c r="B1439" s="55" t="s">
        <v>110</v>
      </c>
      <c r="C1439" s="76" t="s">
        <v>133</v>
      </c>
      <c r="D1439" s="55" t="s">
        <v>70</v>
      </c>
      <c r="E1439" s="55" t="s">
        <v>178</v>
      </c>
      <c r="F1439" s="70">
        <v>506.05</v>
      </c>
      <c r="G1439" s="77">
        <v>53754</v>
      </c>
      <c r="H1439" s="77">
        <v>500.78</v>
      </c>
      <c r="I1439" s="77">
        <v>1</v>
      </c>
      <c r="J1439" s="77">
        <v>-34.809177604292998</v>
      </c>
      <c r="K1439" s="77">
        <v>0.19653430873802599</v>
      </c>
      <c r="L1439" s="77">
        <v>-34.8091776052527</v>
      </c>
      <c r="M1439" s="77">
        <v>0.19653430874886299</v>
      </c>
      <c r="N1439" s="77">
        <v>9.5965457799999993E-10</v>
      </c>
      <c r="O1439" s="77">
        <v>-1.0836514000000001E-11</v>
      </c>
      <c r="P1439" s="77">
        <v>0</v>
      </c>
      <c r="Q1439" s="77">
        <v>0</v>
      </c>
      <c r="R1439" s="77">
        <v>0</v>
      </c>
      <c r="S1439" s="77">
        <v>0</v>
      </c>
      <c r="T1439" s="77" t="s">
        <v>149</v>
      </c>
      <c r="U1439" s="105">
        <v>-3.9788405799999998E-10</v>
      </c>
      <c r="V1439" s="105">
        <v>0</v>
      </c>
      <c r="W1439" s="101">
        <v>-1.7522491019999999E-10</v>
      </c>
    </row>
    <row r="1440" spans="2:23" x14ac:dyDescent="0.35">
      <c r="B1440" s="55" t="s">
        <v>110</v>
      </c>
      <c r="C1440" s="76" t="s">
        <v>133</v>
      </c>
      <c r="D1440" s="55" t="s">
        <v>70</v>
      </c>
      <c r="E1440" s="55" t="s">
        <v>179</v>
      </c>
      <c r="F1440" s="70">
        <v>501.87</v>
      </c>
      <c r="G1440" s="77">
        <v>54050</v>
      </c>
      <c r="H1440" s="77">
        <v>500.96</v>
      </c>
      <c r="I1440" s="77">
        <v>1</v>
      </c>
      <c r="J1440" s="77">
        <v>-54.773742049251702</v>
      </c>
      <c r="K1440" s="77">
        <v>4.3502360862130503E-2</v>
      </c>
      <c r="L1440" s="77">
        <v>-54.773742054767503</v>
      </c>
      <c r="M1440" s="77">
        <v>4.3502360870891897E-2</v>
      </c>
      <c r="N1440" s="77">
        <v>5.5157656220000001E-9</v>
      </c>
      <c r="O1440" s="77">
        <v>-8.7614539999999999E-12</v>
      </c>
      <c r="P1440" s="77">
        <v>0</v>
      </c>
      <c r="Q1440" s="77">
        <v>0</v>
      </c>
      <c r="R1440" s="77">
        <v>0</v>
      </c>
      <c r="S1440" s="77">
        <v>0</v>
      </c>
      <c r="T1440" s="77" t="s">
        <v>148</v>
      </c>
      <c r="U1440" s="105">
        <v>6.2622224899999998E-10</v>
      </c>
      <c r="V1440" s="105">
        <v>0</v>
      </c>
      <c r="W1440" s="101">
        <v>9.7666130151000003E-10</v>
      </c>
    </row>
    <row r="1441" spans="2:23" x14ac:dyDescent="0.35">
      <c r="B1441" s="55" t="s">
        <v>110</v>
      </c>
      <c r="C1441" s="76" t="s">
        <v>133</v>
      </c>
      <c r="D1441" s="55" t="s">
        <v>70</v>
      </c>
      <c r="E1441" s="55" t="s">
        <v>179</v>
      </c>
      <c r="F1441" s="70">
        <v>501.87</v>
      </c>
      <c r="G1441" s="77">
        <v>54850</v>
      </c>
      <c r="H1441" s="77">
        <v>501.31</v>
      </c>
      <c r="I1441" s="77">
        <v>1</v>
      </c>
      <c r="J1441" s="77">
        <v>-18.021881539523701</v>
      </c>
      <c r="K1441" s="77">
        <v>8.4769723912627108E-3</v>
      </c>
      <c r="L1441" s="77">
        <v>-18.021881538249399</v>
      </c>
      <c r="M1441" s="77">
        <v>8.4769723900639596E-3</v>
      </c>
      <c r="N1441" s="77">
        <v>-1.274269579E-9</v>
      </c>
      <c r="O1441" s="77">
        <v>1.1987580000000001E-12</v>
      </c>
      <c r="P1441" s="77">
        <v>0</v>
      </c>
      <c r="Q1441" s="77">
        <v>0</v>
      </c>
      <c r="R1441" s="77">
        <v>0</v>
      </c>
      <c r="S1441" s="77">
        <v>0</v>
      </c>
      <c r="T1441" s="77" t="s">
        <v>149</v>
      </c>
      <c r="U1441" s="105">
        <v>-1.1230613E-10</v>
      </c>
      <c r="V1441" s="105">
        <v>0</v>
      </c>
      <c r="W1441" s="101">
        <v>-4.9458708259999998E-11</v>
      </c>
    </row>
    <row r="1442" spans="2:23" x14ac:dyDescent="0.35">
      <c r="B1442" s="55" t="s">
        <v>110</v>
      </c>
      <c r="C1442" s="76" t="s">
        <v>133</v>
      </c>
      <c r="D1442" s="55" t="s">
        <v>70</v>
      </c>
      <c r="E1442" s="55" t="s">
        <v>180</v>
      </c>
      <c r="F1442" s="70">
        <v>504.86</v>
      </c>
      <c r="G1442" s="77">
        <v>53654</v>
      </c>
      <c r="H1442" s="77">
        <v>503.6</v>
      </c>
      <c r="I1442" s="77">
        <v>1</v>
      </c>
      <c r="J1442" s="77">
        <v>-36.085276834507297</v>
      </c>
      <c r="K1442" s="77">
        <v>5.1174385125965102E-2</v>
      </c>
      <c r="L1442" s="77">
        <v>-36.085276834810102</v>
      </c>
      <c r="M1442" s="77">
        <v>5.1174385126823901E-2</v>
      </c>
      <c r="N1442" s="77">
        <v>3.0278002299999998E-10</v>
      </c>
      <c r="O1442" s="77">
        <v>-8.5878600000000003E-13</v>
      </c>
      <c r="P1442" s="77">
        <v>0</v>
      </c>
      <c r="Q1442" s="77">
        <v>0</v>
      </c>
      <c r="R1442" s="77">
        <v>0</v>
      </c>
      <c r="S1442" s="77">
        <v>0</v>
      </c>
      <c r="T1442" s="77" t="s">
        <v>149</v>
      </c>
      <c r="U1442" s="105">
        <v>-5.1522683999999999E-11</v>
      </c>
      <c r="V1442" s="105">
        <v>0</v>
      </c>
      <c r="W1442" s="101">
        <v>-2.269017191E-11</v>
      </c>
    </row>
    <row r="1443" spans="2:23" x14ac:dyDescent="0.35">
      <c r="B1443" s="55" t="s">
        <v>110</v>
      </c>
      <c r="C1443" s="76" t="s">
        <v>133</v>
      </c>
      <c r="D1443" s="55" t="s">
        <v>70</v>
      </c>
      <c r="E1443" s="55" t="s">
        <v>181</v>
      </c>
      <c r="F1443" s="70">
        <v>503.8</v>
      </c>
      <c r="G1443" s="77">
        <v>58004</v>
      </c>
      <c r="H1443" s="77">
        <v>496.88</v>
      </c>
      <c r="I1443" s="77">
        <v>1</v>
      </c>
      <c r="J1443" s="77">
        <v>-38.5013062965213</v>
      </c>
      <c r="K1443" s="77">
        <v>0.305512455885596</v>
      </c>
      <c r="L1443" s="77">
        <v>-38.501306297392901</v>
      </c>
      <c r="M1443" s="77">
        <v>0.30551245589942799</v>
      </c>
      <c r="N1443" s="77">
        <v>8.7159723900000004E-10</v>
      </c>
      <c r="O1443" s="77">
        <v>-1.3832425E-11</v>
      </c>
      <c r="P1443" s="77">
        <v>0</v>
      </c>
      <c r="Q1443" s="77">
        <v>0</v>
      </c>
      <c r="R1443" s="77">
        <v>0</v>
      </c>
      <c r="S1443" s="77">
        <v>0</v>
      </c>
      <c r="T1443" s="77" t="s">
        <v>149</v>
      </c>
      <c r="U1443" s="105">
        <v>-8.8946252599999997E-10</v>
      </c>
      <c r="V1443" s="105">
        <v>0</v>
      </c>
      <c r="W1443" s="101">
        <v>-3.9171207821000002E-10</v>
      </c>
    </row>
    <row r="1444" spans="2:23" x14ac:dyDescent="0.35">
      <c r="B1444" s="55" t="s">
        <v>110</v>
      </c>
      <c r="C1444" s="76" t="s">
        <v>133</v>
      </c>
      <c r="D1444" s="55" t="s">
        <v>70</v>
      </c>
      <c r="E1444" s="55" t="s">
        <v>182</v>
      </c>
      <c r="F1444" s="70">
        <v>500.78</v>
      </c>
      <c r="G1444" s="77">
        <v>53854</v>
      </c>
      <c r="H1444" s="77">
        <v>497.7</v>
      </c>
      <c r="I1444" s="77">
        <v>1</v>
      </c>
      <c r="J1444" s="77">
        <v>-68.254271914518995</v>
      </c>
      <c r="K1444" s="77">
        <v>0.23060295891176399</v>
      </c>
      <c r="L1444" s="77">
        <v>-68.254271915334897</v>
      </c>
      <c r="M1444" s="77">
        <v>0.230602958917277</v>
      </c>
      <c r="N1444" s="77">
        <v>8.1584738999999999E-10</v>
      </c>
      <c r="O1444" s="77">
        <v>-5.5128209999999997E-12</v>
      </c>
      <c r="P1444" s="77">
        <v>0</v>
      </c>
      <c r="Q1444" s="77">
        <v>0</v>
      </c>
      <c r="R1444" s="77">
        <v>0</v>
      </c>
      <c r="S1444" s="77">
        <v>0</v>
      </c>
      <c r="T1444" s="77" t="s">
        <v>148</v>
      </c>
      <c r="U1444" s="105">
        <v>-2.3941084699999998E-10</v>
      </c>
      <c r="V1444" s="105">
        <v>0</v>
      </c>
      <c r="W1444" s="101">
        <v>-1.0543459413E-10</v>
      </c>
    </row>
    <row r="1445" spans="2:23" x14ac:dyDescent="0.35">
      <c r="B1445" s="55" t="s">
        <v>110</v>
      </c>
      <c r="C1445" s="76" t="s">
        <v>133</v>
      </c>
      <c r="D1445" s="55" t="s">
        <v>70</v>
      </c>
      <c r="E1445" s="55" t="s">
        <v>182</v>
      </c>
      <c r="F1445" s="70">
        <v>500.78</v>
      </c>
      <c r="G1445" s="77">
        <v>58104</v>
      </c>
      <c r="H1445" s="77">
        <v>498.1</v>
      </c>
      <c r="I1445" s="77">
        <v>1</v>
      </c>
      <c r="J1445" s="77">
        <v>-15.531060086090401</v>
      </c>
      <c r="K1445" s="77">
        <v>3.0971855437870999E-2</v>
      </c>
      <c r="L1445" s="77">
        <v>-15.531060086078901</v>
      </c>
      <c r="M1445" s="77">
        <v>3.0971855437825199E-2</v>
      </c>
      <c r="N1445" s="77">
        <v>-1.1490808E-11</v>
      </c>
      <c r="O1445" s="77">
        <v>4.5829000000000002E-14</v>
      </c>
      <c r="P1445" s="77">
        <v>0</v>
      </c>
      <c r="Q1445" s="77">
        <v>0</v>
      </c>
      <c r="R1445" s="77">
        <v>0</v>
      </c>
      <c r="S1445" s="77">
        <v>0</v>
      </c>
      <c r="T1445" s="77" t="s">
        <v>149</v>
      </c>
      <c r="U1445" s="105">
        <v>-7.9064180000000002E-12</v>
      </c>
      <c r="V1445" s="105">
        <v>0</v>
      </c>
      <c r="W1445" s="101">
        <v>-3.4819223200000001E-12</v>
      </c>
    </row>
    <row r="1446" spans="2:23" x14ac:dyDescent="0.35">
      <c r="B1446" s="55" t="s">
        <v>110</v>
      </c>
      <c r="C1446" s="76" t="s">
        <v>133</v>
      </c>
      <c r="D1446" s="55" t="s">
        <v>70</v>
      </c>
      <c r="E1446" s="55" t="s">
        <v>183</v>
      </c>
      <c r="F1446" s="70">
        <v>499.79</v>
      </c>
      <c r="G1446" s="77">
        <v>54050</v>
      </c>
      <c r="H1446" s="77">
        <v>500.96</v>
      </c>
      <c r="I1446" s="77">
        <v>1</v>
      </c>
      <c r="J1446" s="77">
        <v>68.693338994052993</v>
      </c>
      <c r="K1446" s="77">
        <v>8.3522314352088303E-2</v>
      </c>
      <c r="L1446" s="77">
        <v>68.693339000363295</v>
      </c>
      <c r="M1446" s="77">
        <v>8.3522314367433306E-2</v>
      </c>
      <c r="N1446" s="77">
        <v>-6.3103189339999999E-9</v>
      </c>
      <c r="O1446" s="77">
        <v>-1.5345081999999999E-11</v>
      </c>
      <c r="P1446" s="77">
        <v>0</v>
      </c>
      <c r="Q1446" s="77">
        <v>0</v>
      </c>
      <c r="R1446" s="77">
        <v>0</v>
      </c>
      <c r="S1446" s="77">
        <v>0</v>
      </c>
      <c r="T1446" s="77" t="s">
        <v>148</v>
      </c>
      <c r="U1446" s="105">
        <v>-2.9522224099999998E-10</v>
      </c>
      <c r="V1446" s="105">
        <v>0</v>
      </c>
      <c r="W1446" s="101">
        <v>-1.3001347911999999E-10</v>
      </c>
    </row>
    <row r="1447" spans="2:23" x14ac:dyDescent="0.35">
      <c r="B1447" s="55" t="s">
        <v>110</v>
      </c>
      <c r="C1447" s="76" t="s">
        <v>133</v>
      </c>
      <c r="D1447" s="55" t="s">
        <v>70</v>
      </c>
      <c r="E1447" s="55" t="s">
        <v>183</v>
      </c>
      <c r="F1447" s="70">
        <v>499.79</v>
      </c>
      <c r="G1447" s="77">
        <v>56000</v>
      </c>
      <c r="H1447" s="77">
        <v>503.52</v>
      </c>
      <c r="I1447" s="77">
        <v>1</v>
      </c>
      <c r="J1447" s="77">
        <v>37.235047633027499</v>
      </c>
      <c r="K1447" s="77">
        <v>0.134485530906681</v>
      </c>
      <c r="L1447" s="77">
        <v>37.235047629221803</v>
      </c>
      <c r="M1447" s="77">
        <v>0.13448553087918999</v>
      </c>
      <c r="N1447" s="77">
        <v>3.8056946480000003E-9</v>
      </c>
      <c r="O1447" s="77">
        <v>2.7490835000000001E-11</v>
      </c>
      <c r="P1447" s="77">
        <v>0</v>
      </c>
      <c r="Q1447" s="77">
        <v>0</v>
      </c>
      <c r="R1447" s="77">
        <v>0</v>
      </c>
      <c r="S1447" s="77">
        <v>0</v>
      </c>
      <c r="T1447" s="77" t="s">
        <v>148</v>
      </c>
      <c r="U1447" s="105">
        <v>-4.04326141E-10</v>
      </c>
      <c r="V1447" s="105">
        <v>0</v>
      </c>
      <c r="W1447" s="101">
        <v>-1.7806195127E-10</v>
      </c>
    </row>
    <row r="1448" spans="2:23" x14ac:dyDescent="0.35">
      <c r="B1448" s="55" t="s">
        <v>110</v>
      </c>
      <c r="C1448" s="76" t="s">
        <v>133</v>
      </c>
      <c r="D1448" s="55" t="s">
        <v>70</v>
      </c>
      <c r="E1448" s="55" t="s">
        <v>183</v>
      </c>
      <c r="F1448" s="70">
        <v>499.79</v>
      </c>
      <c r="G1448" s="77">
        <v>58450</v>
      </c>
      <c r="H1448" s="77">
        <v>497.26</v>
      </c>
      <c r="I1448" s="77">
        <v>1</v>
      </c>
      <c r="J1448" s="77">
        <v>-142.31457487779201</v>
      </c>
      <c r="K1448" s="77">
        <v>0.518082949735301</v>
      </c>
      <c r="L1448" s="77">
        <v>-142.314574881922</v>
      </c>
      <c r="M1448" s="77">
        <v>0.51808294976537195</v>
      </c>
      <c r="N1448" s="77">
        <v>4.1301628780000003E-9</v>
      </c>
      <c r="O1448" s="77">
        <v>-3.0070911000000002E-11</v>
      </c>
      <c r="P1448" s="77">
        <v>0</v>
      </c>
      <c r="Q1448" s="77">
        <v>0</v>
      </c>
      <c r="R1448" s="77">
        <v>0</v>
      </c>
      <c r="S1448" s="77">
        <v>0</v>
      </c>
      <c r="T1448" s="77" t="s">
        <v>148</v>
      </c>
      <c r="U1448" s="105">
        <v>-4.5417888429999997E-9</v>
      </c>
      <c r="V1448" s="105">
        <v>0</v>
      </c>
      <c r="W1448" s="101">
        <v>-2.0001669485400002E-9</v>
      </c>
    </row>
    <row r="1449" spans="2:23" x14ac:dyDescent="0.35">
      <c r="B1449" s="55" t="s">
        <v>110</v>
      </c>
      <c r="C1449" s="76" t="s">
        <v>133</v>
      </c>
      <c r="D1449" s="55" t="s">
        <v>70</v>
      </c>
      <c r="E1449" s="55" t="s">
        <v>184</v>
      </c>
      <c r="F1449" s="70">
        <v>497.7</v>
      </c>
      <c r="G1449" s="77">
        <v>53850</v>
      </c>
      <c r="H1449" s="77">
        <v>499.79</v>
      </c>
      <c r="I1449" s="77">
        <v>1</v>
      </c>
      <c r="J1449" s="77">
        <v>-10.8718357460157</v>
      </c>
      <c r="K1449" s="77">
        <v>0</v>
      </c>
      <c r="L1449" s="77">
        <v>-10.871835746503599</v>
      </c>
      <c r="M1449" s="77">
        <v>0</v>
      </c>
      <c r="N1449" s="77">
        <v>4.8794024399999998E-10</v>
      </c>
      <c r="O1449" s="77">
        <v>0</v>
      </c>
      <c r="P1449" s="77">
        <v>0</v>
      </c>
      <c r="Q1449" s="77">
        <v>0</v>
      </c>
      <c r="R1449" s="77">
        <v>0</v>
      </c>
      <c r="S1449" s="77">
        <v>0</v>
      </c>
      <c r="T1449" s="77" t="s">
        <v>148</v>
      </c>
      <c r="U1449" s="105">
        <v>-1.0197951089999999E-9</v>
      </c>
      <c r="V1449" s="105">
        <v>0</v>
      </c>
      <c r="W1449" s="101">
        <v>-4.4910949007000002E-10</v>
      </c>
    </row>
    <row r="1450" spans="2:23" x14ac:dyDescent="0.35">
      <c r="B1450" s="55" t="s">
        <v>110</v>
      </c>
      <c r="C1450" s="76" t="s">
        <v>133</v>
      </c>
      <c r="D1450" s="55" t="s">
        <v>70</v>
      </c>
      <c r="E1450" s="55" t="s">
        <v>184</v>
      </c>
      <c r="F1450" s="70">
        <v>497.7</v>
      </c>
      <c r="G1450" s="77">
        <v>53850</v>
      </c>
      <c r="H1450" s="77">
        <v>499.79</v>
      </c>
      <c r="I1450" s="77">
        <v>2</v>
      </c>
      <c r="J1450" s="77">
        <v>-25.146307107197</v>
      </c>
      <c r="K1450" s="77">
        <v>0</v>
      </c>
      <c r="L1450" s="77">
        <v>-25.146307108325601</v>
      </c>
      <c r="M1450" s="77">
        <v>0</v>
      </c>
      <c r="N1450" s="77">
        <v>1.128608318E-9</v>
      </c>
      <c r="O1450" s="77">
        <v>0</v>
      </c>
      <c r="P1450" s="77">
        <v>0</v>
      </c>
      <c r="Q1450" s="77">
        <v>0</v>
      </c>
      <c r="R1450" s="77">
        <v>0</v>
      </c>
      <c r="S1450" s="77">
        <v>0</v>
      </c>
      <c r="T1450" s="77" t="s">
        <v>148</v>
      </c>
      <c r="U1450" s="105">
        <v>-2.358791384E-9</v>
      </c>
      <c r="V1450" s="105">
        <v>0</v>
      </c>
      <c r="W1450" s="101">
        <v>-1.0387925832500001E-9</v>
      </c>
    </row>
    <row r="1451" spans="2:23" x14ac:dyDescent="0.35">
      <c r="B1451" s="55" t="s">
        <v>110</v>
      </c>
      <c r="C1451" s="76" t="s">
        <v>133</v>
      </c>
      <c r="D1451" s="55" t="s">
        <v>70</v>
      </c>
      <c r="E1451" s="55" t="s">
        <v>184</v>
      </c>
      <c r="F1451" s="70">
        <v>497.7</v>
      </c>
      <c r="G1451" s="77">
        <v>58004</v>
      </c>
      <c r="H1451" s="77">
        <v>496.88</v>
      </c>
      <c r="I1451" s="77">
        <v>1</v>
      </c>
      <c r="J1451" s="77">
        <v>-10.4604376054562</v>
      </c>
      <c r="K1451" s="77">
        <v>3.7203056665198399E-3</v>
      </c>
      <c r="L1451" s="77">
        <v>-10.460437604785</v>
      </c>
      <c r="M1451" s="77">
        <v>3.7203056660424201E-3</v>
      </c>
      <c r="N1451" s="77">
        <v>-6.7118255400000002E-10</v>
      </c>
      <c r="O1451" s="77">
        <v>4.7741900000000003E-13</v>
      </c>
      <c r="P1451" s="77">
        <v>0</v>
      </c>
      <c r="Q1451" s="77">
        <v>0</v>
      </c>
      <c r="R1451" s="77">
        <v>0</v>
      </c>
      <c r="S1451" s="77">
        <v>0</v>
      </c>
      <c r="T1451" s="77" t="s">
        <v>148</v>
      </c>
      <c r="U1451" s="105">
        <v>-3.1295403E-10</v>
      </c>
      <c r="V1451" s="105">
        <v>0</v>
      </c>
      <c r="W1451" s="101">
        <v>-1.3782241510000001E-10</v>
      </c>
    </row>
    <row r="1452" spans="2:23" x14ac:dyDescent="0.35">
      <c r="B1452" s="55" t="s">
        <v>110</v>
      </c>
      <c r="C1452" s="76" t="s">
        <v>133</v>
      </c>
      <c r="D1452" s="55" t="s">
        <v>70</v>
      </c>
      <c r="E1452" s="55" t="s">
        <v>185</v>
      </c>
      <c r="F1452" s="70">
        <v>501.03</v>
      </c>
      <c r="G1452" s="77">
        <v>54000</v>
      </c>
      <c r="H1452" s="77">
        <v>498.76</v>
      </c>
      <c r="I1452" s="77">
        <v>1</v>
      </c>
      <c r="J1452" s="77">
        <v>-35.768823380022297</v>
      </c>
      <c r="K1452" s="77">
        <v>7.7532168795068607E-2</v>
      </c>
      <c r="L1452" s="77">
        <v>-35.768823381801603</v>
      </c>
      <c r="M1452" s="77">
        <v>7.7532168802782298E-2</v>
      </c>
      <c r="N1452" s="77">
        <v>1.7793322369999999E-9</v>
      </c>
      <c r="O1452" s="77">
        <v>-7.7137079999999999E-12</v>
      </c>
      <c r="P1452" s="77">
        <v>0</v>
      </c>
      <c r="Q1452" s="77">
        <v>0</v>
      </c>
      <c r="R1452" s="77">
        <v>0</v>
      </c>
      <c r="S1452" s="77">
        <v>0</v>
      </c>
      <c r="T1452" s="77" t="s">
        <v>148</v>
      </c>
      <c r="U1452" s="105">
        <v>1.8304004499999999E-10</v>
      </c>
      <c r="V1452" s="105">
        <v>0</v>
      </c>
      <c r="W1452" s="101">
        <v>2.854707396E-10</v>
      </c>
    </row>
    <row r="1453" spans="2:23" x14ac:dyDescent="0.35">
      <c r="B1453" s="55" t="s">
        <v>110</v>
      </c>
      <c r="C1453" s="76" t="s">
        <v>133</v>
      </c>
      <c r="D1453" s="55" t="s">
        <v>70</v>
      </c>
      <c r="E1453" s="55" t="s">
        <v>185</v>
      </c>
      <c r="F1453" s="70">
        <v>501.03</v>
      </c>
      <c r="G1453" s="77">
        <v>54850</v>
      </c>
      <c r="H1453" s="77">
        <v>501.31</v>
      </c>
      <c r="I1453" s="77">
        <v>1</v>
      </c>
      <c r="J1453" s="77">
        <v>31.873732968390801</v>
      </c>
      <c r="K1453" s="77">
        <v>8.0258853413882406E-3</v>
      </c>
      <c r="L1453" s="77">
        <v>31.8737329671157</v>
      </c>
      <c r="M1453" s="77">
        <v>8.0258853407460598E-3</v>
      </c>
      <c r="N1453" s="77">
        <v>1.2751577570000001E-9</v>
      </c>
      <c r="O1453" s="77">
        <v>6.4217600000000001E-13</v>
      </c>
      <c r="P1453" s="77">
        <v>0</v>
      </c>
      <c r="Q1453" s="77">
        <v>0</v>
      </c>
      <c r="R1453" s="77">
        <v>0</v>
      </c>
      <c r="S1453" s="77">
        <v>0</v>
      </c>
      <c r="T1453" s="77" t="s">
        <v>149</v>
      </c>
      <c r="U1453" s="105">
        <v>-3.5204998000000002E-11</v>
      </c>
      <c r="V1453" s="105">
        <v>0</v>
      </c>
      <c r="W1453" s="101">
        <v>-1.550399542E-11</v>
      </c>
    </row>
    <row r="1454" spans="2:23" x14ac:dyDescent="0.35">
      <c r="B1454" s="55" t="s">
        <v>110</v>
      </c>
      <c r="C1454" s="76" t="s">
        <v>133</v>
      </c>
      <c r="D1454" s="55" t="s">
        <v>70</v>
      </c>
      <c r="E1454" s="55" t="s">
        <v>131</v>
      </c>
      <c r="F1454" s="70">
        <v>498.76</v>
      </c>
      <c r="G1454" s="77">
        <v>54250</v>
      </c>
      <c r="H1454" s="77">
        <v>498.4</v>
      </c>
      <c r="I1454" s="77">
        <v>1</v>
      </c>
      <c r="J1454" s="77">
        <v>-33.371680703305898</v>
      </c>
      <c r="K1454" s="77">
        <v>1.51458993923022E-2</v>
      </c>
      <c r="L1454" s="77">
        <v>-33.371680704808298</v>
      </c>
      <c r="M1454" s="77">
        <v>1.5145899393666E-2</v>
      </c>
      <c r="N1454" s="77">
        <v>1.5024315130000001E-9</v>
      </c>
      <c r="O1454" s="77">
        <v>-1.363775E-12</v>
      </c>
      <c r="P1454" s="77">
        <v>0</v>
      </c>
      <c r="Q1454" s="77">
        <v>0</v>
      </c>
      <c r="R1454" s="77">
        <v>0</v>
      </c>
      <c r="S1454" s="77">
        <v>0</v>
      </c>
      <c r="T1454" s="77" t="s">
        <v>148</v>
      </c>
      <c r="U1454" s="105">
        <v>-1.3907536799999999E-10</v>
      </c>
      <c r="V1454" s="105">
        <v>0</v>
      </c>
      <c r="W1454" s="101">
        <v>-6.1247663430000003E-11</v>
      </c>
    </row>
    <row r="1455" spans="2:23" x14ac:dyDescent="0.35">
      <c r="B1455" s="55" t="s">
        <v>110</v>
      </c>
      <c r="C1455" s="76" t="s">
        <v>133</v>
      </c>
      <c r="D1455" s="55" t="s">
        <v>70</v>
      </c>
      <c r="E1455" s="55" t="s">
        <v>186</v>
      </c>
      <c r="F1455" s="70">
        <v>500.96</v>
      </c>
      <c r="G1455" s="77">
        <v>54250</v>
      </c>
      <c r="H1455" s="77">
        <v>498.4</v>
      </c>
      <c r="I1455" s="77">
        <v>1</v>
      </c>
      <c r="J1455" s="77">
        <v>-33.443481232550802</v>
      </c>
      <c r="K1455" s="77">
        <v>6.7331679504509107E-2</v>
      </c>
      <c r="L1455" s="77">
        <v>-33.443481231766803</v>
      </c>
      <c r="M1455" s="77">
        <v>6.7331679501352298E-2</v>
      </c>
      <c r="N1455" s="77">
        <v>-7.8400064200000003E-10</v>
      </c>
      <c r="O1455" s="77">
        <v>3.1568610000000001E-12</v>
      </c>
      <c r="P1455" s="77">
        <v>0</v>
      </c>
      <c r="Q1455" s="77">
        <v>0</v>
      </c>
      <c r="R1455" s="77">
        <v>0</v>
      </c>
      <c r="S1455" s="77">
        <v>0</v>
      </c>
      <c r="T1455" s="77" t="s">
        <v>148</v>
      </c>
      <c r="U1455" s="105">
        <v>-4.2962152800000001E-10</v>
      </c>
      <c r="V1455" s="105">
        <v>0</v>
      </c>
      <c r="W1455" s="101">
        <v>-1.8920183443000001E-10</v>
      </c>
    </row>
    <row r="1456" spans="2:23" x14ac:dyDescent="0.35">
      <c r="B1456" s="55" t="s">
        <v>110</v>
      </c>
      <c r="C1456" s="76" t="s">
        <v>133</v>
      </c>
      <c r="D1456" s="55" t="s">
        <v>70</v>
      </c>
      <c r="E1456" s="55" t="s">
        <v>187</v>
      </c>
      <c r="F1456" s="70">
        <v>502.35</v>
      </c>
      <c r="G1456" s="77">
        <v>53550</v>
      </c>
      <c r="H1456" s="77">
        <v>501.87</v>
      </c>
      <c r="I1456" s="77">
        <v>1</v>
      </c>
      <c r="J1456" s="77">
        <v>-22.4416761101111</v>
      </c>
      <c r="K1456" s="77">
        <v>8.9142302313710599E-3</v>
      </c>
      <c r="L1456" s="77">
        <v>-22.441676112246402</v>
      </c>
      <c r="M1456" s="77">
        <v>8.9142302330673905E-3</v>
      </c>
      <c r="N1456" s="77">
        <v>2.135258637E-9</v>
      </c>
      <c r="O1456" s="77">
        <v>-1.696325E-12</v>
      </c>
      <c r="P1456" s="77">
        <v>0</v>
      </c>
      <c r="Q1456" s="77">
        <v>0</v>
      </c>
      <c r="R1456" s="77">
        <v>0</v>
      </c>
      <c r="S1456" s="77">
        <v>0</v>
      </c>
      <c r="T1456" s="77" t="s">
        <v>148</v>
      </c>
      <c r="U1456" s="105">
        <v>1.73182349E-10</v>
      </c>
      <c r="V1456" s="105">
        <v>0</v>
      </c>
      <c r="W1456" s="101">
        <v>2.7009659692E-10</v>
      </c>
    </row>
    <row r="1457" spans="2:23" x14ac:dyDescent="0.35">
      <c r="B1457" s="55" t="s">
        <v>110</v>
      </c>
      <c r="C1457" s="76" t="s">
        <v>133</v>
      </c>
      <c r="D1457" s="55" t="s">
        <v>70</v>
      </c>
      <c r="E1457" s="55" t="s">
        <v>188</v>
      </c>
      <c r="F1457" s="70">
        <v>475.13</v>
      </c>
      <c r="G1457" s="77">
        <v>58200</v>
      </c>
      <c r="H1457" s="77">
        <v>494.86</v>
      </c>
      <c r="I1457" s="77">
        <v>1</v>
      </c>
      <c r="J1457" s="77">
        <v>120.653566293057</v>
      </c>
      <c r="K1457" s="77">
        <v>2.5620818184250198</v>
      </c>
      <c r="L1457" s="77">
        <v>120.65356629038</v>
      </c>
      <c r="M1457" s="77">
        <v>2.5620818183113299</v>
      </c>
      <c r="N1457" s="77">
        <v>2.6769253480000001E-9</v>
      </c>
      <c r="O1457" s="77">
        <v>1.13689266E-10</v>
      </c>
      <c r="P1457" s="77">
        <v>0</v>
      </c>
      <c r="Q1457" s="77">
        <v>0</v>
      </c>
      <c r="R1457" s="77">
        <v>0</v>
      </c>
      <c r="S1457" s="77">
        <v>0</v>
      </c>
      <c r="T1457" s="77" t="s">
        <v>149</v>
      </c>
      <c r="U1457" s="105">
        <v>2.3229886090000001E-9</v>
      </c>
      <c r="V1457" s="105">
        <v>0</v>
      </c>
      <c r="W1457" s="101">
        <v>3.6229518863099999E-9</v>
      </c>
    </row>
    <row r="1458" spans="2:23" x14ac:dyDescent="0.35">
      <c r="B1458" s="55" t="s">
        <v>110</v>
      </c>
      <c r="C1458" s="76" t="s">
        <v>133</v>
      </c>
      <c r="D1458" s="55" t="s">
        <v>70</v>
      </c>
      <c r="E1458" s="55" t="s">
        <v>189</v>
      </c>
      <c r="F1458" s="70">
        <v>500.72</v>
      </c>
      <c r="G1458" s="77">
        <v>53000</v>
      </c>
      <c r="H1458" s="77">
        <v>501.96</v>
      </c>
      <c r="I1458" s="77">
        <v>1</v>
      </c>
      <c r="J1458" s="77">
        <v>55.170264520282601</v>
      </c>
      <c r="K1458" s="77">
        <v>7.5241699916522298E-2</v>
      </c>
      <c r="L1458" s="77">
        <v>55.170264516560003</v>
      </c>
      <c r="M1458" s="77">
        <v>7.5241699906368295E-2</v>
      </c>
      <c r="N1458" s="77">
        <v>3.7226444149999998E-9</v>
      </c>
      <c r="O1458" s="77">
        <v>1.0153955E-11</v>
      </c>
      <c r="P1458" s="77">
        <v>0</v>
      </c>
      <c r="Q1458" s="77">
        <v>0</v>
      </c>
      <c r="R1458" s="77">
        <v>0</v>
      </c>
      <c r="S1458" s="77">
        <v>0</v>
      </c>
      <c r="T1458" s="77" t="s">
        <v>149</v>
      </c>
      <c r="U1458" s="105">
        <v>4.7450447500000005E-10</v>
      </c>
      <c r="V1458" s="105">
        <v>0</v>
      </c>
      <c r="W1458" s="101">
        <v>7.4004102995000003E-10</v>
      </c>
    </row>
    <row r="1459" spans="2:23" x14ac:dyDescent="0.35">
      <c r="B1459" s="55" t="s">
        <v>110</v>
      </c>
      <c r="C1459" s="76" t="s">
        <v>133</v>
      </c>
      <c r="D1459" s="55" t="s">
        <v>70</v>
      </c>
      <c r="E1459" s="55" t="s">
        <v>190</v>
      </c>
      <c r="F1459" s="70">
        <v>503.52</v>
      </c>
      <c r="G1459" s="77">
        <v>56100</v>
      </c>
      <c r="H1459" s="77">
        <v>503.36</v>
      </c>
      <c r="I1459" s="77">
        <v>1</v>
      </c>
      <c r="J1459" s="77">
        <v>-3.3745312721915099</v>
      </c>
      <c r="K1459" s="77">
        <v>8.72279536116081E-4</v>
      </c>
      <c r="L1459" s="77">
        <v>-3.3745312759843999</v>
      </c>
      <c r="M1459" s="77">
        <v>8.7227953807692297E-4</v>
      </c>
      <c r="N1459" s="77">
        <v>3.7928910009999998E-9</v>
      </c>
      <c r="O1459" s="77">
        <v>-1.9608419999999999E-12</v>
      </c>
      <c r="P1459" s="77">
        <v>0</v>
      </c>
      <c r="Q1459" s="77">
        <v>0</v>
      </c>
      <c r="R1459" s="77">
        <v>0</v>
      </c>
      <c r="S1459" s="77">
        <v>0</v>
      </c>
      <c r="T1459" s="77" t="s">
        <v>148</v>
      </c>
      <c r="U1459" s="105">
        <v>-3.8030372099999999E-10</v>
      </c>
      <c r="V1459" s="105">
        <v>0</v>
      </c>
      <c r="W1459" s="101">
        <v>-1.6748267245E-10</v>
      </c>
    </row>
    <row r="1460" spans="2:23" x14ac:dyDescent="0.35">
      <c r="B1460" s="55" t="s">
        <v>110</v>
      </c>
      <c r="C1460" s="76" t="s">
        <v>133</v>
      </c>
      <c r="D1460" s="55" t="s">
        <v>70</v>
      </c>
      <c r="E1460" s="55" t="s">
        <v>132</v>
      </c>
      <c r="F1460" s="70">
        <v>503.87</v>
      </c>
      <c r="G1460" s="77">
        <v>56100</v>
      </c>
      <c r="H1460" s="77">
        <v>503.36</v>
      </c>
      <c r="I1460" s="77">
        <v>1</v>
      </c>
      <c r="J1460" s="77">
        <v>-2.6897555288106099</v>
      </c>
      <c r="K1460" s="77">
        <v>5.9831670335424995E-4</v>
      </c>
      <c r="L1460" s="77">
        <v>-2.6897555246018299</v>
      </c>
      <c r="M1460" s="77">
        <v>5.9831670148182401E-4</v>
      </c>
      <c r="N1460" s="77">
        <v>-4.2087815870000002E-9</v>
      </c>
      <c r="O1460" s="77">
        <v>1.872426E-12</v>
      </c>
      <c r="P1460" s="77">
        <v>0</v>
      </c>
      <c r="Q1460" s="77">
        <v>0</v>
      </c>
      <c r="R1460" s="77">
        <v>0</v>
      </c>
      <c r="S1460" s="77">
        <v>0</v>
      </c>
      <c r="T1460" s="77" t="s">
        <v>148</v>
      </c>
      <c r="U1460" s="105">
        <v>-1.2034967240000001E-9</v>
      </c>
      <c r="V1460" s="105">
        <v>0</v>
      </c>
      <c r="W1460" s="101">
        <v>-5.3001019052999998E-10</v>
      </c>
    </row>
    <row r="1461" spans="2:23" x14ac:dyDescent="0.35">
      <c r="B1461" s="55" t="s">
        <v>110</v>
      </c>
      <c r="C1461" s="76" t="s">
        <v>133</v>
      </c>
      <c r="D1461" s="55" t="s">
        <v>70</v>
      </c>
      <c r="E1461" s="55" t="s">
        <v>191</v>
      </c>
      <c r="F1461" s="70">
        <v>496.88</v>
      </c>
      <c r="G1461" s="77">
        <v>58054</v>
      </c>
      <c r="H1461" s="77">
        <v>497.8</v>
      </c>
      <c r="I1461" s="77">
        <v>1</v>
      </c>
      <c r="J1461" s="77">
        <v>14.6963653856674</v>
      </c>
      <c r="K1461" s="77">
        <v>1.2138253341856199E-2</v>
      </c>
      <c r="L1461" s="77">
        <v>14.6963653856474</v>
      </c>
      <c r="M1461" s="77">
        <v>1.21382533418232E-2</v>
      </c>
      <c r="N1461" s="77">
        <v>1.9922951999999999E-11</v>
      </c>
      <c r="O1461" s="77">
        <v>3.2910999999999999E-14</v>
      </c>
      <c r="P1461" s="77">
        <v>0</v>
      </c>
      <c r="Q1461" s="77">
        <v>0</v>
      </c>
      <c r="R1461" s="77">
        <v>0</v>
      </c>
      <c r="S1461" s="77">
        <v>0</v>
      </c>
      <c r="T1461" s="77" t="s">
        <v>148</v>
      </c>
      <c r="U1461" s="105">
        <v>-1.9611810000000001E-12</v>
      </c>
      <c r="V1461" s="105">
        <v>0</v>
      </c>
      <c r="W1461" s="101">
        <v>-8.636882E-13</v>
      </c>
    </row>
    <row r="1462" spans="2:23" x14ac:dyDescent="0.35">
      <c r="B1462" s="55" t="s">
        <v>110</v>
      </c>
      <c r="C1462" s="76" t="s">
        <v>133</v>
      </c>
      <c r="D1462" s="55" t="s">
        <v>70</v>
      </c>
      <c r="E1462" s="55" t="s">
        <v>191</v>
      </c>
      <c r="F1462" s="70">
        <v>496.88</v>
      </c>
      <c r="G1462" s="77">
        <v>58104</v>
      </c>
      <c r="H1462" s="77">
        <v>498.1</v>
      </c>
      <c r="I1462" s="77">
        <v>1</v>
      </c>
      <c r="J1462" s="77">
        <v>11.898016522849</v>
      </c>
      <c r="K1462" s="77">
        <v>1.26557140677121E-2</v>
      </c>
      <c r="L1462" s="77">
        <v>11.8980165228368</v>
      </c>
      <c r="M1462" s="77">
        <v>1.26557140676861E-2</v>
      </c>
      <c r="N1462" s="77">
        <v>1.2229106999999999E-11</v>
      </c>
      <c r="O1462" s="77">
        <v>2.6015E-14</v>
      </c>
      <c r="P1462" s="77">
        <v>0</v>
      </c>
      <c r="Q1462" s="77">
        <v>0</v>
      </c>
      <c r="R1462" s="77">
        <v>0</v>
      </c>
      <c r="S1462" s="77">
        <v>0</v>
      </c>
      <c r="T1462" s="77" t="s">
        <v>148</v>
      </c>
      <c r="U1462" s="105">
        <v>-1.9770930000000001E-12</v>
      </c>
      <c r="V1462" s="105">
        <v>0</v>
      </c>
      <c r="W1462" s="101">
        <v>-8.7069571000000004E-13</v>
      </c>
    </row>
    <row r="1463" spans="2:23" x14ac:dyDescent="0.35">
      <c r="B1463" s="55" t="s">
        <v>110</v>
      </c>
      <c r="C1463" s="76" t="s">
        <v>133</v>
      </c>
      <c r="D1463" s="55" t="s">
        <v>70</v>
      </c>
      <c r="E1463" s="55" t="s">
        <v>192</v>
      </c>
      <c r="F1463" s="70">
        <v>497.8</v>
      </c>
      <c r="G1463" s="77">
        <v>58104</v>
      </c>
      <c r="H1463" s="77">
        <v>498.1</v>
      </c>
      <c r="I1463" s="77">
        <v>1</v>
      </c>
      <c r="J1463" s="77">
        <v>7.2155268139075197</v>
      </c>
      <c r="K1463" s="77">
        <v>1.7389318285540899E-3</v>
      </c>
      <c r="L1463" s="77">
        <v>7.2155268139082196</v>
      </c>
      <c r="M1463" s="77">
        <v>1.7389318285544299E-3</v>
      </c>
      <c r="N1463" s="77">
        <v>-6.9805299999999995E-13</v>
      </c>
      <c r="O1463" s="77">
        <v>-3.3599999999999999E-16</v>
      </c>
      <c r="P1463" s="77">
        <v>0</v>
      </c>
      <c r="Q1463" s="77">
        <v>0</v>
      </c>
      <c r="R1463" s="77">
        <v>0</v>
      </c>
      <c r="S1463" s="77">
        <v>0</v>
      </c>
      <c r="T1463" s="77" t="s">
        <v>148</v>
      </c>
      <c r="U1463" s="105">
        <v>4.1885000000000003E-14</v>
      </c>
      <c r="V1463" s="105">
        <v>0</v>
      </c>
      <c r="W1463" s="101">
        <v>6.5324189999999996E-14</v>
      </c>
    </row>
    <row r="1464" spans="2:23" x14ac:dyDescent="0.35">
      <c r="B1464" s="55" t="s">
        <v>110</v>
      </c>
      <c r="C1464" s="76" t="s">
        <v>133</v>
      </c>
      <c r="D1464" s="55" t="s">
        <v>70</v>
      </c>
      <c r="E1464" s="55" t="s">
        <v>193</v>
      </c>
      <c r="F1464" s="70">
        <v>496.08</v>
      </c>
      <c r="G1464" s="77">
        <v>58200</v>
      </c>
      <c r="H1464" s="77">
        <v>494.86</v>
      </c>
      <c r="I1464" s="77">
        <v>1</v>
      </c>
      <c r="J1464" s="77">
        <v>-73.873723047574998</v>
      </c>
      <c r="K1464" s="77">
        <v>0.223204672537611</v>
      </c>
      <c r="L1464" s="77">
        <v>-73.873723044962702</v>
      </c>
      <c r="M1464" s="77">
        <v>0.22320467252182599</v>
      </c>
      <c r="N1464" s="77">
        <v>-2.6122881640000001E-9</v>
      </c>
      <c r="O1464" s="77">
        <v>1.5785723000000001E-11</v>
      </c>
      <c r="P1464" s="77">
        <v>0</v>
      </c>
      <c r="Q1464" s="77">
        <v>0</v>
      </c>
      <c r="R1464" s="77">
        <v>0</v>
      </c>
      <c r="S1464" s="77">
        <v>0</v>
      </c>
      <c r="T1464" s="77" t="s">
        <v>148</v>
      </c>
      <c r="U1464" s="105">
        <v>4.634360825E-9</v>
      </c>
      <c r="V1464" s="105">
        <v>0</v>
      </c>
      <c r="W1464" s="101">
        <v>7.2277867518399997E-9</v>
      </c>
    </row>
    <row r="1465" spans="2:23" x14ac:dyDescent="0.35">
      <c r="B1465" s="55" t="s">
        <v>110</v>
      </c>
      <c r="C1465" s="76" t="s">
        <v>133</v>
      </c>
      <c r="D1465" s="55" t="s">
        <v>70</v>
      </c>
      <c r="E1465" s="55" t="s">
        <v>193</v>
      </c>
      <c r="F1465" s="70">
        <v>496.08</v>
      </c>
      <c r="G1465" s="77">
        <v>58300</v>
      </c>
      <c r="H1465" s="77">
        <v>497.19</v>
      </c>
      <c r="I1465" s="77">
        <v>1</v>
      </c>
      <c r="J1465" s="77">
        <v>39.268080029666002</v>
      </c>
      <c r="K1465" s="77">
        <v>5.8441121939296001E-2</v>
      </c>
      <c r="L1465" s="77">
        <v>39.268080026842597</v>
      </c>
      <c r="M1465" s="77">
        <v>5.8441121930892001E-2</v>
      </c>
      <c r="N1465" s="77">
        <v>2.8234470319999999E-9</v>
      </c>
      <c r="O1465" s="77">
        <v>8.4040519999999995E-12</v>
      </c>
      <c r="P1465" s="77">
        <v>0</v>
      </c>
      <c r="Q1465" s="77">
        <v>0</v>
      </c>
      <c r="R1465" s="77">
        <v>0</v>
      </c>
      <c r="S1465" s="77">
        <v>0</v>
      </c>
      <c r="T1465" s="77" t="s">
        <v>148</v>
      </c>
      <c r="U1465" s="105">
        <v>1.0397202559999999E-9</v>
      </c>
      <c r="V1465" s="105">
        <v>0</v>
      </c>
      <c r="W1465" s="101">
        <v>1.6215561488900001E-9</v>
      </c>
    </row>
    <row r="1466" spans="2:23" x14ac:dyDescent="0.35">
      <c r="B1466" s="55" t="s">
        <v>110</v>
      </c>
      <c r="C1466" s="76" t="s">
        <v>133</v>
      </c>
      <c r="D1466" s="55" t="s">
        <v>70</v>
      </c>
      <c r="E1466" s="55" t="s">
        <v>193</v>
      </c>
      <c r="F1466" s="70">
        <v>496.08</v>
      </c>
      <c r="G1466" s="77">
        <v>58500</v>
      </c>
      <c r="H1466" s="77">
        <v>495.89</v>
      </c>
      <c r="I1466" s="77">
        <v>1</v>
      </c>
      <c r="J1466" s="77">
        <v>7.46967505095256</v>
      </c>
      <c r="K1466" s="77">
        <v>2.9013943590748E-4</v>
      </c>
      <c r="L1466" s="77">
        <v>7.4696750511758898</v>
      </c>
      <c r="M1466" s="77">
        <v>2.9013943592483E-4</v>
      </c>
      <c r="N1466" s="77">
        <v>-2.2332968799999999E-10</v>
      </c>
      <c r="O1466" s="77">
        <v>-1.7349E-14</v>
      </c>
      <c r="P1466" s="77">
        <v>0</v>
      </c>
      <c r="Q1466" s="77">
        <v>0</v>
      </c>
      <c r="R1466" s="77">
        <v>0</v>
      </c>
      <c r="S1466" s="77">
        <v>0</v>
      </c>
      <c r="T1466" s="77" t="s">
        <v>148</v>
      </c>
      <c r="U1466" s="105">
        <v>-5.1037637999999999E-11</v>
      </c>
      <c r="V1466" s="105">
        <v>0</v>
      </c>
      <c r="W1466" s="101">
        <v>-2.2476561589999999E-11</v>
      </c>
    </row>
    <row r="1467" spans="2:23" x14ac:dyDescent="0.35">
      <c r="B1467" s="55" t="s">
        <v>110</v>
      </c>
      <c r="C1467" s="76" t="s">
        <v>133</v>
      </c>
      <c r="D1467" s="55" t="s">
        <v>70</v>
      </c>
      <c r="E1467" s="55" t="s">
        <v>194</v>
      </c>
      <c r="F1467" s="70">
        <v>497.19</v>
      </c>
      <c r="G1467" s="77">
        <v>58305</v>
      </c>
      <c r="H1467" s="77">
        <v>497.19</v>
      </c>
      <c r="I1467" s="77">
        <v>1</v>
      </c>
      <c r="J1467" s="77">
        <v>18.598433696090801</v>
      </c>
      <c r="K1467" s="77">
        <v>0</v>
      </c>
      <c r="L1467" s="77">
        <v>18.598433696090801</v>
      </c>
      <c r="M1467" s="77">
        <v>0</v>
      </c>
      <c r="N1467" s="77">
        <v>0</v>
      </c>
      <c r="O1467" s="77">
        <v>0</v>
      </c>
      <c r="P1467" s="77">
        <v>0</v>
      </c>
      <c r="Q1467" s="77">
        <v>0</v>
      </c>
      <c r="R1467" s="77">
        <v>0</v>
      </c>
      <c r="S1467" s="77">
        <v>0</v>
      </c>
      <c r="T1467" s="77" t="s">
        <v>148</v>
      </c>
      <c r="U1467" s="105">
        <v>0</v>
      </c>
      <c r="V1467" s="105">
        <v>0</v>
      </c>
      <c r="W1467" s="101">
        <v>0</v>
      </c>
    </row>
    <row r="1468" spans="2:23" x14ac:dyDescent="0.35">
      <c r="B1468" s="55" t="s">
        <v>110</v>
      </c>
      <c r="C1468" s="76" t="s">
        <v>133</v>
      </c>
      <c r="D1468" s="55" t="s">
        <v>70</v>
      </c>
      <c r="E1468" s="55" t="s">
        <v>194</v>
      </c>
      <c r="F1468" s="70">
        <v>497.19</v>
      </c>
      <c r="G1468" s="77">
        <v>58350</v>
      </c>
      <c r="H1468" s="77">
        <v>498.75</v>
      </c>
      <c r="I1468" s="77">
        <v>1</v>
      </c>
      <c r="J1468" s="77">
        <v>31.544888768160099</v>
      </c>
      <c r="K1468" s="77">
        <v>6.5973804490327997E-2</v>
      </c>
      <c r="L1468" s="77">
        <v>31.544888763189402</v>
      </c>
      <c r="M1468" s="77">
        <v>6.5973804469536004E-2</v>
      </c>
      <c r="N1468" s="77">
        <v>4.9707682410000004E-9</v>
      </c>
      <c r="O1468" s="77">
        <v>2.0791994000000001E-11</v>
      </c>
      <c r="P1468" s="77">
        <v>0</v>
      </c>
      <c r="Q1468" s="77">
        <v>0</v>
      </c>
      <c r="R1468" s="77">
        <v>0</v>
      </c>
      <c r="S1468" s="77">
        <v>0</v>
      </c>
      <c r="T1468" s="77" t="s">
        <v>148</v>
      </c>
      <c r="U1468" s="105">
        <v>2.5993910090000001E-9</v>
      </c>
      <c r="V1468" s="105">
        <v>0</v>
      </c>
      <c r="W1468" s="101">
        <v>4.0540313124400002E-9</v>
      </c>
    </row>
    <row r="1469" spans="2:23" x14ac:dyDescent="0.35">
      <c r="B1469" s="55" t="s">
        <v>110</v>
      </c>
      <c r="C1469" s="76" t="s">
        <v>133</v>
      </c>
      <c r="D1469" s="55" t="s">
        <v>70</v>
      </c>
      <c r="E1469" s="55" t="s">
        <v>194</v>
      </c>
      <c r="F1469" s="70">
        <v>497.19</v>
      </c>
      <c r="G1469" s="77">
        <v>58600</v>
      </c>
      <c r="H1469" s="77">
        <v>497.12</v>
      </c>
      <c r="I1469" s="77">
        <v>1</v>
      </c>
      <c r="J1469" s="77">
        <v>-22.4003796135569</v>
      </c>
      <c r="K1469" s="77">
        <v>1.9268237062327899E-3</v>
      </c>
      <c r="L1469" s="77">
        <v>-22.400379611394602</v>
      </c>
      <c r="M1469" s="77">
        <v>1.9268237058608E-3</v>
      </c>
      <c r="N1469" s="77">
        <v>-2.1622786890000001E-9</v>
      </c>
      <c r="O1469" s="77">
        <v>3.71987E-13</v>
      </c>
      <c r="P1469" s="77">
        <v>0</v>
      </c>
      <c r="Q1469" s="77">
        <v>0</v>
      </c>
      <c r="R1469" s="77">
        <v>0</v>
      </c>
      <c r="S1469" s="77">
        <v>0</v>
      </c>
      <c r="T1469" s="77" t="s">
        <v>149</v>
      </c>
      <c r="U1469" s="105">
        <v>3.3575715999999998E-11</v>
      </c>
      <c r="V1469" s="105">
        <v>0</v>
      </c>
      <c r="W1469" s="101">
        <v>5.2364959150000002E-11</v>
      </c>
    </row>
    <row r="1470" spans="2:23" x14ac:dyDescent="0.35">
      <c r="B1470" s="55" t="s">
        <v>110</v>
      </c>
      <c r="C1470" s="76" t="s">
        <v>133</v>
      </c>
      <c r="D1470" s="55" t="s">
        <v>70</v>
      </c>
      <c r="E1470" s="55" t="s">
        <v>195</v>
      </c>
      <c r="F1470" s="70">
        <v>497.19</v>
      </c>
      <c r="G1470" s="77">
        <v>58300</v>
      </c>
      <c r="H1470" s="77">
        <v>497.19</v>
      </c>
      <c r="I1470" s="77">
        <v>2</v>
      </c>
      <c r="J1470" s="77">
        <v>-11.461966303909801</v>
      </c>
      <c r="K1470" s="77">
        <v>0</v>
      </c>
      <c r="L1470" s="77">
        <v>-11.461966303909801</v>
      </c>
      <c r="M1470" s="77">
        <v>0</v>
      </c>
      <c r="N1470" s="77">
        <v>0</v>
      </c>
      <c r="O1470" s="77">
        <v>0</v>
      </c>
      <c r="P1470" s="77">
        <v>0</v>
      </c>
      <c r="Q1470" s="77">
        <v>0</v>
      </c>
      <c r="R1470" s="77">
        <v>0</v>
      </c>
      <c r="S1470" s="77">
        <v>0</v>
      </c>
      <c r="T1470" s="77" t="s">
        <v>148</v>
      </c>
      <c r="U1470" s="105">
        <v>0</v>
      </c>
      <c r="V1470" s="105">
        <v>0</v>
      </c>
      <c r="W1470" s="101">
        <v>0</v>
      </c>
    </row>
    <row r="1471" spans="2:23" x14ac:dyDescent="0.35">
      <c r="B1471" s="55" t="s">
        <v>110</v>
      </c>
      <c r="C1471" s="76" t="s">
        <v>133</v>
      </c>
      <c r="D1471" s="55" t="s">
        <v>70</v>
      </c>
      <c r="E1471" s="55" t="s">
        <v>196</v>
      </c>
      <c r="F1471" s="70">
        <v>497.26</v>
      </c>
      <c r="G1471" s="77">
        <v>58500</v>
      </c>
      <c r="H1471" s="77">
        <v>495.89</v>
      </c>
      <c r="I1471" s="77">
        <v>1</v>
      </c>
      <c r="J1471" s="77">
        <v>-142.717212181359</v>
      </c>
      <c r="K1471" s="77">
        <v>0.287191657404748</v>
      </c>
      <c r="L1471" s="77">
        <v>-142.71721218551301</v>
      </c>
      <c r="M1471" s="77">
        <v>0.28719165742146502</v>
      </c>
      <c r="N1471" s="77">
        <v>4.1536996059999998E-9</v>
      </c>
      <c r="O1471" s="77">
        <v>-1.6717140000000002E-11</v>
      </c>
      <c r="P1471" s="77">
        <v>0</v>
      </c>
      <c r="Q1471" s="77">
        <v>0</v>
      </c>
      <c r="R1471" s="77">
        <v>0</v>
      </c>
      <c r="S1471" s="77">
        <v>0</v>
      </c>
      <c r="T1471" s="77" t="s">
        <v>148</v>
      </c>
      <c r="U1471" s="105">
        <v>-2.6107452480000002E-9</v>
      </c>
      <c r="V1471" s="105">
        <v>0</v>
      </c>
      <c r="W1471" s="101">
        <v>-1.1497510202699999E-9</v>
      </c>
    </row>
    <row r="1472" spans="2:23" x14ac:dyDescent="0.35">
      <c r="B1472" s="55" t="s">
        <v>110</v>
      </c>
      <c r="C1472" s="76" t="s">
        <v>133</v>
      </c>
      <c r="D1472" s="55" t="s">
        <v>70</v>
      </c>
      <c r="E1472" s="55" t="s">
        <v>197</v>
      </c>
      <c r="F1472" s="70">
        <v>495.89</v>
      </c>
      <c r="G1472" s="77">
        <v>58600</v>
      </c>
      <c r="H1472" s="77">
        <v>497.12</v>
      </c>
      <c r="I1472" s="77">
        <v>1</v>
      </c>
      <c r="J1472" s="77">
        <v>29.5408833930558</v>
      </c>
      <c r="K1472" s="77">
        <v>3.9880735278044803E-2</v>
      </c>
      <c r="L1472" s="77">
        <v>29.5408833908904</v>
      </c>
      <c r="M1472" s="77">
        <v>3.9880735272198299E-2</v>
      </c>
      <c r="N1472" s="77">
        <v>2.1653567829999998E-9</v>
      </c>
      <c r="O1472" s="77">
        <v>5.8465439999999997E-12</v>
      </c>
      <c r="P1472" s="77">
        <v>0</v>
      </c>
      <c r="Q1472" s="77">
        <v>0</v>
      </c>
      <c r="R1472" s="77">
        <v>0</v>
      </c>
      <c r="S1472" s="77">
        <v>0</v>
      </c>
      <c r="T1472" s="77" t="s">
        <v>149</v>
      </c>
      <c r="U1472" s="105">
        <v>2.39449462E-10</v>
      </c>
      <c r="V1472" s="105">
        <v>0</v>
      </c>
      <c r="W1472" s="101">
        <v>3.7344732413999998E-10</v>
      </c>
    </row>
    <row r="1473" spans="2:23" x14ac:dyDescent="0.35">
      <c r="B1473" s="55" t="s">
        <v>110</v>
      </c>
      <c r="C1473" s="76" t="s">
        <v>111</v>
      </c>
      <c r="D1473" s="55" t="s">
        <v>71</v>
      </c>
      <c r="E1473" s="55" t="s">
        <v>112</v>
      </c>
      <c r="F1473" s="70">
        <v>483.66</v>
      </c>
      <c r="G1473" s="77">
        <v>50050</v>
      </c>
      <c r="H1473" s="77">
        <v>483.66</v>
      </c>
      <c r="I1473" s="77">
        <v>1</v>
      </c>
      <c r="J1473" s="77">
        <v>-6.1883088920969997E-5</v>
      </c>
      <c r="K1473" s="77">
        <v>7.0080200000000005E-13</v>
      </c>
      <c r="L1473" s="77">
        <v>-6.1957760068012994E-5</v>
      </c>
      <c r="M1473" s="77">
        <v>7.0249399999999995E-13</v>
      </c>
      <c r="N1473" s="77">
        <v>7.4671147042999996E-8</v>
      </c>
      <c r="O1473" s="77">
        <v>-1.6920000000000001E-15</v>
      </c>
      <c r="P1473" s="77">
        <v>0</v>
      </c>
      <c r="Q1473" s="77">
        <v>0</v>
      </c>
      <c r="R1473" s="77">
        <v>0</v>
      </c>
      <c r="S1473" s="77">
        <v>0</v>
      </c>
      <c r="T1473" s="77" t="s">
        <v>127</v>
      </c>
      <c r="U1473" s="105">
        <v>-8.18521E-13</v>
      </c>
      <c r="V1473" s="105">
        <v>0</v>
      </c>
      <c r="W1473" s="101">
        <v>-3.5501219999999998E-13</v>
      </c>
    </row>
    <row r="1474" spans="2:23" x14ac:dyDescent="0.35">
      <c r="B1474" s="55" t="s">
        <v>110</v>
      </c>
      <c r="C1474" s="76" t="s">
        <v>111</v>
      </c>
      <c r="D1474" s="55" t="s">
        <v>71</v>
      </c>
      <c r="E1474" s="55" t="s">
        <v>128</v>
      </c>
      <c r="F1474" s="70">
        <v>503.09</v>
      </c>
      <c r="G1474" s="77">
        <v>56050</v>
      </c>
      <c r="H1474" s="77">
        <v>501.6</v>
      </c>
      <c r="I1474" s="77">
        <v>1</v>
      </c>
      <c r="J1474" s="77">
        <v>-36.211856099238503</v>
      </c>
      <c r="K1474" s="77">
        <v>4.1961552708862697E-2</v>
      </c>
      <c r="L1474" s="77">
        <v>-36.211856091422803</v>
      </c>
      <c r="M1474" s="77">
        <v>4.1961552690749297E-2</v>
      </c>
      <c r="N1474" s="77">
        <v>-7.8157091910000006E-9</v>
      </c>
      <c r="O1474" s="77">
        <v>1.811337E-11</v>
      </c>
      <c r="P1474" s="77">
        <v>0</v>
      </c>
      <c r="Q1474" s="77">
        <v>0</v>
      </c>
      <c r="R1474" s="77">
        <v>0</v>
      </c>
      <c r="S1474" s="77">
        <v>0</v>
      </c>
      <c r="T1474" s="77" t="s">
        <v>127</v>
      </c>
      <c r="U1474" s="105">
        <v>-2.5265630690000001E-9</v>
      </c>
      <c r="V1474" s="105">
        <v>0</v>
      </c>
      <c r="W1474" s="101">
        <v>-1.0958310294E-9</v>
      </c>
    </row>
    <row r="1475" spans="2:23" x14ac:dyDescent="0.35">
      <c r="B1475" s="55" t="s">
        <v>110</v>
      </c>
      <c r="C1475" s="76" t="s">
        <v>111</v>
      </c>
      <c r="D1475" s="55" t="s">
        <v>71</v>
      </c>
      <c r="E1475" s="55" t="s">
        <v>114</v>
      </c>
      <c r="F1475" s="70">
        <v>483.66</v>
      </c>
      <c r="G1475" s="77">
        <v>51450</v>
      </c>
      <c r="H1475" s="77">
        <v>495.5</v>
      </c>
      <c r="I1475" s="77">
        <v>10</v>
      </c>
      <c r="J1475" s="77">
        <v>51.5764735093111</v>
      </c>
      <c r="K1475" s="77">
        <v>0.46392712886812298</v>
      </c>
      <c r="L1475" s="77">
        <v>51.576473498902502</v>
      </c>
      <c r="M1475" s="77">
        <v>0.46392712868087299</v>
      </c>
      <c r="N1475" s="77">
        <v>1.0408607308999999E-8</v>
      </c>
      <c r="O1475" s="77">
        <v>1.87249521E-10</v>
      </c>
      <c r="P1475" s="77">
        <v>0</v>
      </c>
      <c r="Q1475" s="77">
        <v>0</v>
      </c>
      <c r="R1475" s="77">
        <v>0</v>
      </c>
      <c r="S1475" s="77">
        <v>0</v>
      </c>
      <c r="T1475" s="77" t="s">
        <v>129</v>
      </c>
      <c r="U1475" s="105">
        <v>-3.1564289834999997E-8</v>
      </c>
      <c r="V1475" s="105">
        <v>0</v>
      </c>
      <c r="W1475" s="101">
        <v>-1.36901899052E-8</v>
      </c>
    </row>
    <row r="1476" spans="2:23" x14ac:dyDescent="0.35">
      <c r="B1476" s="55" t="s">
        <v>110</v>
      </c>
      <c r="C1476" s="76" t="s">
        <v>111</v>
      </c>
      <c r="D1476" s="55" t="s">
        <v>71</v>
      </c>
      <c r="E1476" s="55" t="s">
        <v>130</v>
      </c>
      <c r="F1476" s="70">
        <v>495.5</v>
      </c>
      <c r="G1476" s="77">
        <v>54000</v>
      </c>
      <c r="H1476" s="77">
        <v>497.8</v>
      </c>
      <c r="I1476" s="77">
        <v>10</v>
      </c>
      <c r="J1476" s="77">
        <v>30.844353076007899</v>
      </c>
      <c r="K1476" s="77">
        <v>4.5513737741848602E-2</v>
      </c>
      <c r="L1476" s="77">
        <v>30.844353065708098</v>
      </c>
      <c r="M1476" s="77">
        <v>4.5513737711451903E-2</v>
      </c>
      <c r="N1476" s="77">
        <v>1.0299811003999999E-8</v>
      </c>
      <c r="O1476" s="77">
        <v>3.0396676E-11</v>
      </c>
      <c r="P1476" s="77">
        <v>0</v>
      </c>
      <c r="Q1476" s="77">
        <v>0</v>
      </c>
      <c r="R1476" s="77">
        <v>0</v>
      </c>
      <c r="S1476" s="77">
        <v>0</v>
      </c>
      <c r="T1476" s="77" t="s">
        <v>129</v>
      </c>
      <c r="U1476" s="105">
        <v>-8.5930562510000003E-9</v>
      </c>
      <c r="V1476" s="105">
        <v>0</v>
      </c>
      <c r="W1476" s="101">
        <v>-3.7270146915099999E-9</v>
      </c>
    </row>
    <row r="1477" spans="2:23" x14ac:dyDescent="0.35">
      <c r="B1477" s="55" t="s">
        <v>110</v>
      </c>
      <c r="C1477" s="76" t="s">
        <v>111</v>
      </c>
      <c r="D1477" s="55" t="s">
        <v>71</v>
      </c>
      <c r="E1477" s="55" t="s">
        <v>131</v>
      </c>
      <c r="F1477" s="70">
        <v>497.8</v>
      </c>
      <c r="G1477" s="77">
        <v>56100</v>
      </c>
      <c r="H1477" s="77">
        <v>501.52</v>
      </c>
      <c r="I1477" s="77">
        <v>10</v>
      </c>
      <c r="J1477" s="77">
        <v>13.9274759999937</v>
      </c>
      <c r="K1477" s="77">
        <v>3.5458554637117397E-2</v>
      </c>
      <c r="L1477" s="77">
        <v>13.927475988959801</v>
      </c>
      <c r="M1477" s="77">
        <v>3.54585545809337E-2</v>
      </c>
      <c r="N1477" s="77">
        <v>1.1033965408E-8</v>
      </c>
      <c r="O1477" s="77">
        <v>5.6183692999999999E-11</v>
      </c>
      <c r="P1477" s="77">
        <v>0</v>
      </c>
      <c r="Q1477" s="77">
        <v>0</v>
      </c>
      <c r="R1477" s="77">
        <v>0</v>
      </c>
      <c r="S1477" s="77">
        <v>0</v>
      </c>
      <c r="T1477" s="77" t="s">
        <v>129</v>
      </c>
      <c r="U1477" s="105">
        <v>-1.2973607433E-8</v>
      </c>
      <c r="V1477" s="105">
        <v>0</v>
      </c>
      <c r="W1477" s="101">
        <v>-5.6269648530600001E-9</v>
      </c>
    </row>
    <row r="1478" spans="2:23" x14ac:dyDescent="0.35">
      <c r="B1478" s="55" t="s">
        <v>110</v>
      </c>
      <c r="C1478" s="76" t="s">
        <v>111</v>
      </c>
      <c r="D1478" s="55" t="s">
        <v>71</v>
      </c>
      <c r="E1478" s="55" t="s">
        <v>132</v>
      </c>
      <c r="F1478" s="70">
        <v>501.6</v>
      </c>
      <c r="G1478" s="77">
        <v>56100</v>
      </c>
      <c r="H1478" s="77">
        <v>501.52</v>
      </c>
      <c r="I1478" s="77">
        <v>10</v>
      </c>
      <c r="J1478" s="77">
        <v>2.6261141637116499</v>
      </c>
      <c r="K1478" s="77">
        <v>4.9447730058072698E-4</v>
      </c>
      <c r="L1478" s="77">
        <v>2.6261141737837699</v>
      </c>
      <c r="M1478" s="77">
        <v>4.9447730437373303E-4</v>
      </c>
      <c r="N1478" s="77">
        <v>-1.0072119179999999E-8</v>
      </c>
      <c r="O1478" s="77">
        <v>-3.7930069999999997E-12</v>
      </c>
      <c r="P1478" s="77">
        <v>0</v>
      </c>
      <c r="Q1478" s="77">
        <v>0</v>
      </c>
      <c r="R1478" s="77">
        <v>0</v>
      </c>
      <c r="S1478" s="77">
        <v>0</v>
      </c>
      <c r="T1478" s="77" t="s">
        <v>129</v>
      </c>
      <c r="U1478" s="105">
        <v>-2.708190006E-9</v>
      </c>
      <c r="V1478" s="105">
        <v>0</v>
      </c>
      <c r="W1478" s="101">
        <v>-1.17460699022E-9</v>
      </c>
    </row>
    <row r="1479" spans="2:23" x14ac:dyDescent="0.35">
      <c r="B1479" s="55" t="s">
        <v>110</v>
      </c>
      <c r="C1479" s="76" t="s">
        <v>133</v>
      </c>
      <c r="D1479" s="55" t="s">
        <v>71</v>
      </c>
      <c r="E1479" s="55" t="s">
        <v>134</v>
      </c>
      <c r="F1479" s="70">
        <v>480.94</v>
      </c>
      <c r="G1479" s="77">
        <v>50000</v>
      </c>
      <c r="H1479" s="77">
        <v>480.94</v>
      </c>
      <c r="I1479" s="77">
        <v>1</v>
      </c>
      <c r="J1479" s="77">
        <v>4.33612E-13</v>
      </c>
      <c r="K1479" s="77">
        <v>0</v>
      </c>
      <c r="L1479" s="77">
        <v>4.33612E-13</v>
      </c>
      <c r="M1479" s="77">
        <v>0</v>
      </c>
      <c r="N1479" s="77">
        <v>0</v>
      </c>
      <c r="O1479" s="77">
        <v>0</v>
      </c>
      <c r="P1479" s="77">
        <v>0</v>
      </c>
      <c r="Q1479" s="77">
        <v>0</v>
      </c>
      <c r="R1479" s="77">
        <v>0</v>
      </c>
      <c r="S1479" s="77">
        <v>0</v>
      </c>
      <c r="T1479" s="77" t="s">
        <v>135</v>
      </c>
      <c r="U1479" s="105">
        <v>0</v>
      </c>
      <c r="V1479" s="105">
        <v>0</v>
      </c>
      <c r="W1479" s="101">
        <v>0</v>
      </c>
    </row>
    <row r="1480" spans="2:23" x14ac:dyDescent="0.35">
      <c r="B1480" s="55" t="s">
        <v>110</v>
      </c>
      <c r="C1480" s="76" t="s">
        <v>133</v>
      </c>
      <c r="D1480" s="55" t="s">
        <v>71</v>
      </c>
      <c r="E1480" s="55" t="s">
        <v>136</v>
      </c>
      <c r="F1480" s="70">
        <v>498.14</v>
      </c>
      <c r="G1480" s="77">
        <v>56050</v>
      </c>
      <c r="H1480" s="77">
        <v>501.6</v>
      </c>
      <c r="I1480" s="77">
        <v>1</v>
      </c>
      <c r="J1480" s="77">
        <v>67.6988599524514</v>
      </c>
      <c r="K1480" s="77">
        <v>0.22915678194308101</v>
      </c>
      <c r="L1480" s="77">
        <v>67.698859965130495</v>
      </c>
      <c r="M1480" s="77">
        <v>0.22915678202891801</v>
      </c>
      <c r="N1480" s="77">
        <v>-1.2679124417E-8</v>
      </c>
      <c r="O1480" s="77">
        <v>-8.5836242999999994E-11</v>
      </c>
      <c r="P1480" s="77">
        <v>0</v>
      </c>
      <c r="Q1480" s="77">
        <v>0</v>
      </c>
      <c r="R1480" s="77">
        <v>0</v>
      </c>
      <c r="S1480" s="77">
        <v>0</v>
      </c>
      <c r="T1480" s="77" t="s">
        <v>135</v>
      </c>
      <c r="U1480" s="105">
        <v>9.7229378000000005E-10</v>
      </c>
      <c r="V1480" s="105">
        <v>0</v>
      </c>
      <c r="W1480" s="101">
        <v>1.5228804168500001E-9</v>
      </c>
    </row>
    <row r="1481" spans="2:23" x14ac:dyDescent="0.35">
      <c r="B1481" s="55" t="s">
        <v>110</v>
      </c>
      <c r="C1481" s="76" t="s">
        <v>133</v>
      </c>
      <c r="D1481" s="55" t="s">
        <v>71</v>
      </c>
      <c r="E1481" s="55" t="s">
        <v>146</v>
      </c>
      <c r="F1481" s="70">
        <v>501.07</v>
      </c>
      <c r="G1481" s="77">
        <v>58350</v>
      </c>
      <c r="H1481" s="77">
        <v>499.37</v>
      </c>
      <c r="I1481" s="77">
        <v>1</v>
      </c>
      <c r="J1481" s="77">
        <v>-31.486941945719799</v>
      </c>
      <c r="K1481" s="77">
        <v>7.0589638932230997E-2</v>
      </c>
      <c r="L1481" s="77">
        <v>-31.486941933877102</v>
      </c>
      <c r="M1481" s="77">
        <v>7.0589638879131097E-2</v>
      </c>
      <c r="N1481" s="77">
        <v>-1.1842771208E-8</v>
      </c>
      <c r="O1481" s="77">
        <v>5.3099918000000001E-11</v>
      </c>
      <c r="P1481" s="77">
        <v>0</v>
      </c>
      <c r="Q1481" s="77">
        <v>0</v>
      </c>
      <c r="R1481" s="77">
        <v>0</v>
      </c>
      <c r="S1481" s="77">
        <v>0</v>
      </c>
      <c r="T1481" s="77" t="s">
        <v>135</v>
      </c>
      <c r="U1481" s="105">
        <v>6.4726519739999996E-9</v>
      </c>
      <c r="V1481" s="105">
        <v>0</v>
      </c>
      <c r="W1481" s="101">
        <v>1.013795947177E-8</v>
      </c>
    </row>
    <row r="1482" spans="2:23" x14ac:dyDescent="0.35">
      <c r="B1482" s="55" t="s">
        <v>110</v>
      </c>
      <c r="C1482" s="76" t="s">
        <v>133</v>
      </c>
      <c r="D1482" s="55" t="s">
        <v>71</v>
      </c>
      <c r="E1482" s="55" t="s">
        <v>147</v>
      </c>
      <c r="F1482" s="70">
        <v>480.94</v>
      </c>
      <c r="G1482" s="77">
        <v>50050</v>
      </c>
      <c r="H1482" s="77">
        <v>483.66</v>
      </c>
      <c r="I1482" s="77">
        <v>1</v>
      </c>
      <c r="J1482" s="77">
        <v>52.913630635542503</v>
      </c>
      <c r="K1482" s="77">
        <v>0.162111448577305</v>
      </c>
      <c r="L1482" s="77">
        <v>52.913630642567803</v>
      </c>
      <c r="M1482" s="77">
        <v>0.16211144862035201</v>
      </c>
      <c r="N1482" s="77">
        <v>-7.0252803570000003E-9</v>
      </c>
      <c r="O1482" s="77">
        <v>-4.3046708000000002E-11</v>
      </c>
      <c r="P1482" s="77">
        <v>0</v>
      </c>
      <c r="Q1482" s="77">
        <v>0</v>
      </c>
      <c r="R1482" s="77">
        <v>0</v>
      </c>
      <c r="S1482" s="77">
        <v>0</v>
      </c>
      <c r="T1482" s="77" t="s">
        <v>148</v>
      </c>
      <c r="U1482" s="105">
        <v>-1.6526645469999999E-9</v>
      </c>
      <c r="V1482" s="105">
        <v>0</v>
      </c>
      <c r="W1482" s="101">
        <v>-7.1680027068999996E-10</v>
      </c>
    </row>
    <row r="1483" spans="2:23" x14ac:dyDescent="0.35">
      <c r="B1483" s="55" t="s">
        <v>110</v>
      </c>
      <c r="C1483" s="76" t="s">
        <v>133</v>
      </c>
      <c r="D1483" s="55" t="s">
        <v>71</v>
      </c>
      <c r="E1483" s="55" t="s">
        <v>147</v>
      </c>
      <c r="F1483" s="70">
        <v>480.94</v>
      </c>
      <c r="G1483" s="77">
        <v>51150</v>
      </c>
      <c r="H1483" s="77">
        <v>476.93</v>
      </c>
      <c r="I1483" s="77">
        <v>1</v>
      </c>
      <c r="J1483" s="77">
        <v>-123.39876331863201</v>
      </c>
      <c r="K1483" s="77">
        <v>0.53295391759986999</v>
      </c>
      <c r="L1483" s="77">
        <v>-123.398763325709</v>
      </c>
      <c r="M1483" s="77">
        <v>0.53295391766100397</v>
      </c>
      <c r="N1483" s="77">
        <v>7.0774497370000003E-9</v>
      </c>
      <c r="O1483" s="77">
        <v>-6.1134431000000005E-11</v>
      </c>
      <c r="P1483" s="77">
        <v>0</v>
      </c>
      <c r="Q1483" s="77">
        <v>0</v>
      </c>
      <c r="R1483" s="77">
        <v>0</v>
      </c>
      <c r="S1483" s="77">
        <v>0</v>
      </c>
      <c r="T1483" s="77" t="s">
        <v>148</v>
      </c>
      <c r="U1483" s="105">
        <v>-8.9884519299999996E-10</v>
      </c>
      <c r="V1483" s="105">
        <v>0</v>
      </c>
      <c r="W1483" s="101">
        <v>-3.8985072852000002E-10</v>
      </c>
    </row>
    <row r="1484" spans="2:23" x14ac:dyDescent="0.35">
      <c r="B1484" s="55" t="s">
        <v>110</v>
      </c>
      <c r="C1484" s="76" t="s">
        <v>133</v>
      </c>
      <c r="D1484" s="55" t="s">
        <v>71</v>
      </c>
      <c r="E1484" s="55" t="s">
        <v>147</v>
      </c>
      <c r="F1484" s="70">
        <v>480.94</v>
      </c>
      <c r="G1484" s="77">
        <v>51200</v>
      </c>
      <c r="H1484" s="77">
        <v>480.94</v>
      </c>
      <c r="I1484" s="77">
        <v>1</v>
      </c>
      <c r="J1484" s="77">
        <v>2.857708E-12</v>
      </c>
      <c r="K1484" s="77">
        <v>0</v>
      </c>
      <c r="L1484" s="77">
        <v>2.857708E-12</v>
      </c>
      <c r="M1484" s="77">
        <v>0</v>
      </c>
      <c r="N1484" s="77">
        <v>0</v>
      </c>
      <c r="O1484" s="77">
        <v>0</v>
      </c>
      <c r="P1484" s="77">
        <v>0</v>
      </c>
      <c r="Q1484" s="77">
        <v>0</v>
      </c>
      <c r="R1484" s="77">
        <v>0</v>
      </c>
      <c r="S1484" s="77">
        <v>0</v>
      </c>
      <c r="T1484" s="77" t="s">
        <v>149</v>
      </c>
      <c r="U1484" s="105">
        <v>0</v>
      </c>
      <c r="V1484" s="105">
        <v>0</v>
      </c>
      <c r="W1484" s="101">
        <v>0</v>
      </c>
    </row>
    <row r="1485" spans="2:23" x14ac:dyDescent="0.35">
      <c r="B1485" s="55" t="s">
        <v>110</v>
      </c>
      <c r="C1485" s="76" t="s">
        <v>133</v>
      </c>
      <c r="D1485" s="55" t="s">
        <v>71</v>
      </c>
      <c r="E1485" s="55" t="s">
        <v>114</v>
      </c>
      <c r="F1485" s="70">
        <v>483.66</v>
      </c>
      <c r="G1485" s="77">
        <v>50054</v>
      </c>
      <c r="H1485" s="77">
        <v>483.66</v>
      </c>
      <c r="I1485" s="77">
        <v>1</v>
      </c>
      <c r="J1485" s="77">
        <v>72.639199471482996</v>
      </c>
      <c r="K1485" s="77">
        <v>0</v>
      </c>
      <c r="L1485" s="77">
        <v>72.639199470977204</v>
      </c>
      <c r="M1485" s="77">
        <v>0</v>
      </c>
      <c r="N1485" s="77">
        <v>5.0583981400000004E-10</v>
      </c>
      <c r="O1485" s="77">
        <v>0</v>
      </c>
      <c r="P1485" s="77">
        <v>0</v>
      </c>
      <c r="Q1485" s="77">
        <v>0</v>
      </c>
      <c r="R1485" s="77">
        <v>0</v>
      </c>
      <c r="S1485" s="77">
        <v>0</v>
      </c>
      <c r="T1485" s="77" t="s">
        <v>148</v>
      </c>
      <c r="U1485" s="105">
        <v>0</v>
      </c>
      <c r="V1485" s="105">
        <v>0</v>
      </c>
      <c r="W1485" s="101">
        <v>0</v>
      </c>
    </row>
    <row r="1486" spans="2:23" x14ac:dyDescent="0.35">
      <c r="B1486" s="55" t="s">
        <v>110</v>
      </c>
      <c r="C1486" s="76" t="s">
        <v>133</v>
      </c>
      <c r="D1486" s="55" t="s">
        <v>71</v>
      </c>
      <c r="E1486" s="55" t="s">
        <v>114</v>
      </c>
      <c r="F1486" s="70">
        <v>483.66</v>
      </c>
      <c r="G1486" s="77">
        <v>50100</v>
      </c>
      <c r="H1486" s="77">
        <v>482.02</v>
      </c>
      <c r="I1486" s="77">
        <v>1</v>
      </c>
      <c r="J1486" s="77">
        <v>-181.20174288301399</v>
      </c>
      <c r="K1486" s="77">
        <v>0.261687550842019</v>
      </c>
      <c r="L1486" s="77">
        <v>-181.20174291924201</v>
      </c>
      <c r="M1486" s="77">
        <v>0.26168755094665902</v>
      </c>
      <c r="N1486" s="77">
        <v>3.6228309240999999E-8</v>
      </c>
      <c r="O1486" s="77">
        <v>-1.04640255E-10</v>
      </c>
      <c r="P1486" s="77">
        <v>0</v>
      </c>
      <c r="Q1486" s="77">
        <v>0</v>
      </c>
      <c r="R1486" s="77">
        <v>0</v>
      </c>
      <c r="S1486" s="77">
        <v>0</v>
      </c>
      <c r="T1486" s="77" t="s">
        <v>148</v>
      </c>
      <c r="U1486" s="105">
        <v>8.8899265309999999E-9</v>
      </c>
      <c r="V1486" s="105">
        <v>0</v>
      </c>
      <c r="W1486" s="101">
        <v>1.392407860647E-8</v>
      </c>
    </row>
    <row r="1487" spans="2:23" x14ac:dyDescent="0.35">
      <c r="B1487" s="55" t="s">
        <v>110</v>
      </c>
      <c r="C1487" s="76" t="s">
        <v>133</v>
      </c>
      <c r="D1487" s="55" t="s">
        <v>71</v>
      </c>
      <c r="E1487" s="55" t="s">
        <v>114</v>
      </c>
      <c r="F1487" s="70">
        <v>483.66</v>
      </c>
      <c r="G1487" s="77">
        <v>50900</v>
      </c>
      <c r="H1487" s="77">
        <v>491.14</v>
      </c>
      <c r="I1487" s="77">
        <v>1</v>
      </c>
      <c r="J1487" s="77">
        <v>105.613291770703</v>
      </c>
      <c r="K1487" s="77">
        <v>0.78636880160438305</v>
      </c>
      <c r="L1487" s="77">
        <v>105.613291750923</v>
      </c>
      <c r="M1487" s="77">
        <v>0.78636880130983</v>
      </c>
      <c r="N1487" s="77">
        <v>1.9779955451000001E-8</v>
      </c>
      <c r="O1487" s="77">
        <v>2.9455257700000001E-10</v>
      </c>
      <c r="P1487" s="77">
        <v>0</v>
      </c>
      <c r="Q1487" s="77">
        <v>0</v>
      </c>
      <c r="R1487" s="77">
        <v>0</v>
      </c>
      <c r="S1487" s="77">
        <v>0</v>
      </c>
      <c r="T1487" s="77" t="s">
        <v>148</v>
      </c>
      <c r="U1487" s="105">
        <v>-4.3891408559999999E-9</v>
      </c>
      <c r="V1487" s="105">
        <v>0</v>
      </c>
      <c r="W1487" s="101">
        <v>-1.9036757092700002E-9</v>
      </c>
    </row>
    <row r="1488" spans="2:23" x14ac:dyDescent="0.35">
      <c r="B1488" s="55" t="s">
        <v>110</v>
      </c>
      <c r="C1488" s="76" t="s">
        <v>133</v>
      </c>
      <c r="D1488" s="55" t="s">
        <v>71</v>
      </c>
      <c r="E1488" s="55" t="s">
        <v>150</v>
      </c>
      <c r="F1488" s="70">
        <v>483.66</v>
      </c>
      <c r="G1488" s="77">
        <v>50454</v>
      </c>
      <c r="H1488" s="77">
        <v>483.66</v>
      </c>
      <c r="I1488" s="77">
        <v>1</v>
      </c>
      <c r="J1488" s="77">
        <v>-2.9067930000000001E-12</v>
      </c>
      <c r="K1488" s="77">
        <v>0</v>
      </c>
      <c r="L1488" s="77">
        <v>-2.9067930000000001E-12</v>
      </c>
      <c r="M1488" s="77">
        <v>0</v>
      </c>
      <c r="N1488" s="77">
        <v>0</v>
      </c>
      <c r="O1488" s="77">
        <v>0</v>
      </c>
      <c r="P1488" s="77">
        <v>0</v>
      </c>
      <c r="Q1488" s="77">
        <v>0</v>
      </c>
      <c r="R1488" s="77">
        <v>0</v>
      </c>
      <c r="S1488" s="77">
        <v>0</v>
      </c>
      <c r="T1488" s="77" t="s">
        <v>149</v>
      </c>
      <c r="U1488" s="105">
        <v>0</v>
      </c>
      <c r="V1488" s="105">
        <v>0</v>
      </c>
      <c r="W1488" s="101">
        <v>0</v>
      </c>
    </row>
    <row r="1489" spans="2:23" x14ac:dyDescent="0.35">
      <c r="B1489" s="55" t="s">
        <v>110</v>
      </c>
      <c r="C1489" s="76" t="s">
        <v>133</v>
      </c>
      <c r="D1489" s="55" t="s">
        <v>71</v>
      </c>
      <c r="E1489" s="55" t="s">
        <v>150</v>
      </c>
      <c r="F1489" s="70">
        <v>483.66</v>
      </c>
      <c r="G1489" s="77">
        <v>50604</v>
      </c>
      <c r="H1489" s="77">
        <v>483.66</v>
      </c>
      <c r="I1489" s="77">
        <v>1</v>
      </c>
      <c r="J1489" s="77">
        <v>-1.4086189999999999E-12</v>
      </c>
      <c r="K1489" s="77">
        <v>0</v>
      </c>
      <c r="L1489" s="77">
        <v>-1.4086189999999999E-12</v>
      </c>
      <c r="M1489" s="77">
        <v>0</v>
      </c>
      <c r="N1489" s="77">
        <v>0</v>
      </c>
      <c r="O1489" s="77">
        <v>0</v>
      </c>
      <c r="P1489" s="77">
        <v>0</v>
      </c>
      <c r="Q1489" s="77">
        <v>0</v>
      </c>
      <c r="R1489" s="77">
        <v>0</v>
      </c>
      <c r="S1489" s="77">
        <v>0</v>
      </c>
      <c r="T1489" s="77" t="s">
        <v>149</v>
      </c>
      <c r="U1489" s="105">
        <v>0</v>
      </c>
      <c r="V1489" s="105">
        <v>0</v>
      </c>
      <c r="W1489" s="101">
        <v>0</v>
      </c>
    </row>
    <row r="1490" spans="2:23" x14ac:dyDescent="0.35">
      <c r="B1490" s="55" t="s">
        <v>110</v>
      </c>
      <c r="C1490" s="76" t="s">
        <v>133</v>
      </c>
      <c r="D1490" s="55" t="s">
        <v>71</v>
      </c>
      <c r="E1490" s="55" t="s">
        <v>151</v>
      </c>
      <c r="F1490" s="70">
        <v>482.02</v>
      </c>
      <c r="G1490" s="77">
        <v>50103</v>
      </c>
      <c r="H1490" s="77">
        <v>481.9</v>
      </c>
      <c r="I1490" s="77">
        <v>1</v>
      </c>
      <c r="J1490" s="77">
        <v>-24.057553710086999</v>
      </c>
      <c r="K1490" s="77">
        <v>2.8938294525686099E-3</v>
      </c>
      <c r="L1490" s="77">
        <v>-24.057553710684999</v>
      </c>
      <c r="M1490" s="77">
        <v>2.8938294527124601E-3</v>
      </c>
      <c r="N1490" s="77">
        <v>5.9796334600000003E-10</v>
      </c>
      <c r="O1490" s="77">
        <v>-1.43855E-13</v>
      </c>
      <c r="P1490" s="77">
        <v>0</v>
      </c>
      <c r="Q1490" s="77">
        <v>0</v>
      </c>
      <c r="R1490" s="77">
        <v>0</v>
      </c>
      <c r="S1490" s="77">
        <v>0</v>
      </c>
      <c r="T1490" s="77" t="s">
        <v>149</v>
      </c>
      <c r="U1490" s="105">
        <v>2.4230849999999999E-12</v>
      </c>
      <c r="V1490" s="105">
        <v>0</v>
      </c>
      <c r="W1490" s="101">
        <v>3.7952198900000003E-12</v>
      </c>
    </row>
    <row r="1491" spans="2:23" x14ac:dyDescent="0.35">
      <c r="B1491" s="55" t="s">
        <v>110</v>
      </c>
      <c r="C1491" s="76" t="s">
        <v>133</v>
      </c>
      <c r="D1491" s="55" t="s">
        <v>71</v>
      </c>
      <c r="E1491" s="55" t="s">
        <v>151</v>
      </c>
      <c r="F1491" s="70">
        <v>482.02</v>
      </c>
      <c r="G1491" s="77">
        <v>50200</v>
      </c>
      <c r="H1491" s="77">
        <v>481.35</v>
      </c>
      <c r="I1491" s="77">
        <v>1</v>
      </c>
      <c r="J1491" s="77">
        <v>-24.581005089102099</v>
      </c>
      <c r="K1491" s="77">
        <v>9.0573449097450208E-3</v>
      </c>
      <c r="L1491" s="77">
        <v>-24.5810051214984</v>
      </c>
      <c r="M1491" s="77">
        <v>9.0573449336191197E-3</v>
      </c>
      <c r="N1491" s="77">
        <v>3.2396318961000003E-8</v>
      </c>
      <c r="O1491" s="77">
        <v>-2.3874097000000001E-11</v>
      </c>
      <c r="P1491" s="77">
        <v>0</v>
      </c>
      <c r="Q1491" s="77">
        <v>0</v>
      </c>
      <c r="R1491" s="77">
        <v>0</v>
      </c>
      <c r="S1491" s="77">
        <v>0</v>
      </c>
      <c r="T1491" s="77" t="s">
        <v>148</v>
      </c>
      <c r="U1491" s="105">
        <v>1.0205739481999999E-8</v>
      </c>
      <c r="V1491" s="105">
        <v>0</v>
      </c>
      <c r="W1491" s="101">
        <v>1.5985004857919999E-8</v>
      </c>
    </row>
    <row r="1492" spans="2:23" x14ac:dyDescent="0.35">
      <c r="B1492" s="55" t="s">
        <v>110</v>
      </c>
      <c r="C1492" s="76" t="s">
        <v>133</v>
      </c>
      <c r="D1492" s="55" t="s">
        <v>71</v>
      </c>
      <c r="E1492" s="55" t="s">
        <v>152</v>
      </c>
      <c r="F1492" s="70">
        <v>481.28</v>
      </c>
      <c r="G1492" s="77">
        <v>50800</v>
      </c>
      <c r="H1492" s="77">
        <v>481.4</v>
      </c>
      <c r="I1492" s="77">
        <v>1</v>
      </c>
      <c r="J1492" s="77">
        <v>5.55807933859451</v>
      </c>
      <c r="K1492" s="77">
        <v>1.5680904036154901E-3</v>
      </c>
      <c r="L1492" s="77">
        <v>5.55807932278175</v>
      </c>
      <c r="M1492" s="77">
        <v>1.5680903946930301E-3</v>
      </c>
      <c r="N1492" s="77">
        <v>1.5812763599E-8</v>
      </c>
      <c r="O1492" s="77">
        <v>8.9224509999999996E-12</v>
      </c>
      <c r="P1492" s="77">
        <v>0</v>
      </c>
      <c r="Q1492" s="77">
        <v>0</v>
      </c>
      <c r="R1492" s="77">
        <v>0</v>
      </c>
      <c r="S1492" s="77">
        <v>0</v>
      </c>
      <c r="T1492" s="77" t="s">
        <v>148</v>
      </c>
      <c r="U1492" s="105">
        <v>2.3972007339999999E-9</v>
      </c>
      <c r="V1492" s="105">
        <v>0</v>
      </c>
      <c r="W1492" s="101">
        <v>3.7546779874200001E-9</v>
      </c>
    </row>
    <row r="1493" spans="2:23" x14ac:dyDescent="0.35">
      <c r="B1493" s="55" t="s">
        <v>110</v>
      </c>
      <c r="C1493" s="76" t="s">
        <v>133</v>
      </c>
      <c r="D1493" s="55" t="s">
        <v>71</v>
      </c>
      <c r="E1493" s="55" t="s">
        <v>153</v>
      </c>
      <c r="F1493" s="70">
        <v>481.35</v>
      </c>
      <c r="G1493" s="77">
        <v>50150</v>
      </c>
      <c r="H1493" s="77">
        <v>481.28</v>
      </c>
      <c r="I1493" s="77">
        <v>1</v>
      </c>
      <c r="J1493" s="77">
        <v>-10.3008600869671</v>
      </c>
      <c r="K1493" s="77">
        <v>5.53882290733236E-4</v>
      </c>
      <c r="L1493" s="77">
        <v>-10.3008601031776</v>
      </c>
      <c r="M1493" s="77">
        <v>5.5388229247653605E-4</v>
      </c>
      <c r="N1493" s="77">
        <v>1.6210563447000001E-8</v>
      </c>
      <c r="O1493" s="77">
        <v>-1.7433000000000001E-12</v>
      </c>
      <c r="P1493" s="77">
        <v>0</v>
      </c>
      <c r="Q1493" s="77">
        <v>0</v>
      </c>
      <c r="R1493" s="77">
        <v>0</v>
      </c>
      <c r="S1493" s="77">
        <v>0</v>
      </c>
      <c r="T1493" s="77" t="s">
        <v>148</v>
      </c>
      <c r="U1493" s="105">
        <v>2.9566307200000001E-10</v>
      </c>
      <c r="V1493" s="105">
        <v>0</v>
      </c>
      <c r="W1493" s="101">
        <v>4.6308997506E-10</v>
      </c>
    </row>
    <row r="1494" spans="2:23" x14ac:dyDescent="0.35">
      <c r="B1494" s="55" t="s">
        <v>110</v>
      </c>
      <c r="C1494" s="76" t="s">
        <v>133</v>
      </c>
      <c r="D1494" s="55" t="s">
        <v>71</v>
      </c>
      <c r="E1494" s="55" t="s">
        <v>153</v>
      </c>
      <c r="F1494" s="70">
        <v>481.35</v>
      </c>
      <c r="G1494" s="77">
        <v>50250</v>
      </c>
      <c r="H1494" s="77">
        <v>476.09</v>
      </c>
      <c r="I1494" s="77">
        <v>1</v>
      </c>
      <c r="J1494" s="77">
        <v>-106.742022064849</v>
      </c>
      <c r="K1494" s="77">
        <v>0.56251483238170596</v>
      </c>
      <c r="L1494" s="77">
        <v>-106.742022064048</v>
      </c>
      <c r="M1494" s="77">
        <v>0.56251483237326505</v>
      </c>
      <c r="N1494" s="77">
        <v>-8.0087048099999996E-10</v>
      </c>
      <c r="O1494" s="77">
        <v>8.4409040000000004E-12</v>
      </c>
      <c r="P1494" s="77">
        <v>0</v>
      </c>
      <c r="Q1494" s="77">
        <v>0</v>
      </c>
      <c r="R1494" s="77">
        <v>0</v>
      </c>
      <c r="S1494" s="77">
        <v>0</v>
      </c>
      <c r="T1494" s="77" t="s">
        <v>148</v>
      </c>
      <c r="U1494" s="105">
        <v>-1.7174905900000001E-10</v>
      </c>
      <c r="V1494" s="105">
        <v>0</v>
      </c>
      <c r="W1494" s="101">
        <v>-7.4491688110000001E-11</v>
      </c>
    </row>
    <row r="1495" spans="2:23" x14ac:dyDescent="0.35">
      <c r="B1495" s="55" t="s">
        <v>110</v>
      </c>
      <c r="C1495" s="76" t="s">
        <v>133</v>
      </c>
      <c r="D1495" s="55" t="s">
        <v>71</v>
      </c>
      <c r="E1495" s="55" t="s">
        <v>153</v>
      </c>
      <c r="F1495" s="70">
        <v>481.35</v>
      </c>
      <c r="G1495" s="77">
        <v>50900</v>
      </c>
      <c r="H1495" s="77">
        <v>491.14</v>
      </c>
      <c r="I1495" s="77">
        <v>1</v>
      </c>
      <c r="J1495" s="77">
        <v>112.145825366892</v>
      </c>
      <c r="K1495" s="77">
        <v>1.20107352705965</v>
      </c>
      <c r="L1495" s="77">
        <v>112.145825361969</v>
      </c>
      <c r="M1495" s="77">
        <v>1.2010735269542001</v>
      </c>
      <c r="N1495" s="77">
        <v>4.9229287309999997E-9</v>
      </c>
      <c r="O1495" s="77">
        <v>1.05448462E-10</v>
      </c>
      <c r="P1495" s="77">
        <v>0</v>
      </c>
      <c r="Q1495" s="77">
        <v>0</v>
      </c>
      <c r="R1495" s="77">
        <v>0</v>
      </c>
      <c r="S1495" s="77">
        <v>0</v>
      </c>
      <c r="T1495" s="77" t="s">
        <v>149</v>
      </c>
      <c r="U1495" s="105">
        <v>3.0783153499999999E-9</v>
      </c>
      <c r="V1495" s="105">
        <v>0</v>
      </c>
      <c r="W1495" s="101">
        <v>4.8214914667099997E-9</v>
      </c>
    </row>
    <row r="1496" spans="2:23" x14ac:dyDescent="0.35">
      <c r="B1496" s="55" t="s">
        <v>110</v>
      </c>
      <c r="C1496" s="76" t="s">
        <v>133</v>
      </c>
      <c r="D1496" s="55" t="s">
        <v>71</v>
      </c>
      <c r="E1496" s="55" t="s">
        <v>153</v>
      </c>
      <c r="F1496" s="70">
        <v>481.35</v>
      </c>
      <c r="G1496" s="77">
        <v>53050</v>
      </c>
      <c r="H1496" s="77">
        <v>500.9</v>
      </c>
      <c r="I1496" s="77">
        <v>1</v>
      </c>
      <c r="J1496" s="77">
        <v>106.01000993335001</v>
      </c>
      <c r="K1496" s="77">
        <v>2.2554911267580602</v>
      </c>
      <c r="L1496" s="77">
        <v>106.01000992495</v>
      </c>
      <c r="M1496" s="77">
        <v>2.2554911264005799</v>
      </c>
      <c r="N1496" s="77">
        <v>8.4008355829999999E-9</v>
      </c>
      <c r="O1496" s="77">
        <v>3.5747620100000001E-10</v>
      </c>
      <c r="P1496" s="77">
        <v>0</v>
      </c>
      <c r="Q1496" s="77">
        <v>0</v>
      </c>
      <c r="R1496" s="77">
        <v>0</v>
      </c>
      <c r="S1496" s="77">
        <v>0</v>
      </c>
      <c r="T1496" s="77" t="s">
        <v>149</v>
      </c>
      <c r="U1496" s="105">
        <v>1.1329163779E-8</v>
      </c>
      <c r="V1496" s="105">
        <v>0</v>
      </c>
      <c r="W1496" s="101">
        <v>1.7744597377080002E-8</v>
      </c>
    </row>
    <row r="1497" spans="2:23" x14ac:dyDescent="0.35">
      <c r="B1497" s="55" t="s">
        <v>110</v>
      </c>
      <c r="C1497" s="76" t="s">
        <v>133</v>
      </c>
      <c r="D1497" s="55" t="s">
        <v>71</v>
      </c>
      <c r="E1497" s="55" t="s">
        <v>154</v>
      </c>
      <c r="F1497" s="70">
        <v>476.09</v>
      </c>
      <c r="G1497" s="77">
        <v>50300</v>
      </c>
      <c r="H1497" s="77">
        <v>476.11</v>
      </c>
      <c r="I1497" s="77">
        <v>1</v>
      </c>
      <c r="J1497" s="77">
        <v>4.9576530883475698</v>
      </c>
      <c r="K1497" s="77">
        <v>3.4163870560718998E-4</v>
      </c>
      <c r="L1497" s="77">
        <v>4.9576530923956801</v>
      </c>
      <c r="M1497" s="77">
        <v>3.4163870616511202E-4</v>
      </c>
      <c r="N1497" s="77">
        <v>-4.0481132339999999E-9</v>
      </c>
      <c r="O1497" s="77">
        <v>-5.5792199999999995E-13</v>
      </c>
      <c r="P1497" s="77">
        <v>0</v>
      </c>
      <c r="Q1497" s="77">
        <v>0</v>
      </c>
      <c r="R1497" s="77">
        <v>0</v>
      </c>
      <c r="S1497" s="77">
        <v>0</v>
      </c>
      <c r="T1497" s="77" t="s">
        <v>148</v>
      </c>
      <c r="U1497" s="105">
        <v>-1.84664465E-10</v>
      </c>
      <c r="V1497" s="105">
        <v>0</v>
      </c>
      <c r="W1497" s="101">
        <v>-8.0093409599999995E-11</v>
      </c>
    </row>
    <row r="1498" spans="2:23" x14ac:dyDescent="0.35">
      <c r="B1498" s="55" t="s">
        <v>110</v>
      </c>
      <c r="C1498" s="76" t="s">
        <v>133</v>
      </c>
      <c r="D1498" s="55" t="s">
        <v>71</v>
      </c>
      <c r="E1498" s="55" t="s">
        <v>155</v>
      </c>
      <c r="F1498" s="70">
        <v>476.11</v>
      </c>
      <c r="G1498" s="77">
        <v>51150</v>
      </c>
      <c r="H1498" s="77">
        <v>476.93</v>
      </c>
      <c r="I1498" s="77">
        <v>1</v>
      </c>
      <c r="J1498" s="77">
        <v>34.4005604347266</v>
      </c>
      <c r="K1498" s="77">
        <v>3.3845198765185699E-2</v>
      </c>
      <c r="L1498" s="77">
        <v>34.400560439501902</v>
      </c>
      <c r="M1498" s="77">
        <v>3.3845198774582197E-2</v>
      </c>
      <c r="N1498" s="77">
        <v>-4.775352336E-9</v>
      </c>
      <c r="O1498" s="77">
        <v>-9.3965200000000004E-12</v>
      </c>
      <c r="P1498" s="77">
        <v>0</v>
      </c>
      <c r="Q1498" s="77">
        <v>0</v>
      </c>
      <c r="R1498" s="77">
        <v>0</v>
      </c>
      <c r="S1498" s="77">
        <v>0</v>
      </c>
      <c r="T1498" s="77" t="s">
        <v>148</v>
      </c>
      <c r="U1498" s="105">
        <v>-5.6184080499999996E-10</v>
      </c>
      <c r="V1498" s="105">
        <v>0</v>
      </c>
      <c r="W1498" s="101">
        <v>-2.4368383882999999E-10</v>
      </c>
    </row>
    <row r="1499" spans="2:23" x14ac:dyDescent="0.35">
      <c r="B1499" s="55" t="s">
        <v>110</v>
      </c>
      <c r="C1499" s="76" t="s">
        <v>133</v>
      </c>
      <c r="D1499" s="55" t="s">
        <v>71</v>
      </c>
      <c r="E1499" s="55" t="s">
        <v>156</v>
      </c>
      <c r="F1499" s="70">
        <v>492.08</v>
      </c>
      <c r="G1499" s="77">
        <v>50354</v>
      </c>
      <c r="H1499" s="77">
        <v>492.08</v>
      </c>
      <c r="I1499" s="77">
        <v>1</v>
      </c>
      <c r="J1499" s="77">
        <v>2.0441429999999999E-12</v>
      </c>
      <c r="K1499" s="77">
        <v>0</v>
      </c>
      <c r="L1499" s="77">
        <v>2.0441429999999999E-12</v>
      </c>
      <c r="M1499" s="77">
        <v>0</v>
      </c>
      <c r="N1499" s="77">
        <v>0</v>
      </c>
      <c r="O1499" s="77">
        <v>0</v>
      </c>
      <c r="P1499" s="77">
        <v>0</v>
      </c>
      <c r="Q1499" s="77">
        <v>0</v>
      </c>
      <c r="R1499" s="77">
        <v>0</v>
      </c>
      <c r="S1499" s="77">
        <v>0</v>
      </c>
      <c r="T1499" s="77" t="s">
        <v>149</v>
      </c>
      <c r="U1499" s="105">
        <v>0</v>
      </c>
      <c r="V1499" s="105">
        <v>0</v>
      </c>
      <c r="W1499" s="101">
        <v>0</v>
      </c>
    </row>
    <row r="1500" spans="2:23" x14ac:dyDescent="0.35">
      <c r="B1500" s="55" t="s">
        <v>110</v>
      </c>
      <c r="C1500" s="76" t="s">
        <v>133</v>
      </c>
      <c r="D1500" s="55" t="s">
        <v>71</v>
      </c>
      <c r="E1500" s="55" t="s">
        <v>156</v>
      </c>
      <c r="F1500" s="70">
        <v>492.08</v>
      </c>
      <c r="G1500" s="77">
        <v>50900</v>
      </c>
      <c r="H1500" s="77">
        <v>491.14</v>
      </c>
      <c r="I1500" s="77">
        <v>1</v>
      </c>
      <c r="J1500" s="77">
        <v>-120.032598174406</v>
      </c>
      <c r="K1500" s="77">
        <v>0.113821814533538</v>
      </c>
      <c r="L1500" s="77">
        <v>-120.032598159193</v>
      </c>
      <c r="M1500" s="77">
        <v>0.11382181450468599</v>
      </c>
      <c r="N1500" s="77">
        <v>-1.5212764382E-8</v>
      </c>
      <c r="O1500" s="77">
        <v>2.8851249E-11</v>
      </c>
      <c r="P1500" s="77">
        <v>0</v>
      </c>
      <c r="Q1500" s="77">
        <v>0</v>
      </c>
      <c r="R1500" s="77">
        <v>0</v>
      </c>
      <c r="S1500" s="77">
        <v>0</v>
      </c>
      <c r="T1500" s="77" t="s">
        <v>148</v>
      </c>
      <c r="U1500" s="105">
        <v>-1.1643617100000001E-10</v>
      </c>
      <c r="V1500" s="105">
        <v>0</v>
      </c>
      <c r="W1500" s="101">
        <v>-5.0501161320000001E-11</v>
      </c>
    </row>
    <row r="1501" spans="2:23" x14ac:dyDescent="0.35">
      <c r="B1501" s="55" t="s">
        <v>110</v>
      </c>
      <c r="C1501" s="76" t="s">
        <v>133</v>
      </c>
      <c r="D1501" s="55" t="s">
        <v>71</v>
      </c>
      <c r="E1501" s="55" t="s">
        <v>156</v>
      </c>
      <c r="F1501" s="70">
        <v>492.08</v>
      </c>
      <c r="G1501" s="77">
        <v>53200</v>
      </c>
      <c r="H1501" s="77">
        <v>495.07</v>
      </c>
      <c r="I1501" s="77">
        <v>1</v>
      </c>
      <c r="J1501" s="77">
        <v>61.913314075337098</v>
      </c>
      <c r="K1501" s="77">
        <v>0.18514638360792099</v>
      </c>
      <c r="L1501" s="77">
        <v>61.913314060184099</v>
      </c>
      <c r="M1501" s="77">
        <v>0.18514638351729401</v>
      </c>
      <c r="N1501" s="77">
        <v>1.5153012178000001E-8</v>
      </c>
      <c r="O1501" s="77">
        <v>9.0627527000000002E-11</v>
      </c>
      <c r="P1501" s="77">
        <v>0</v>
      </c>
      <c r="Q1501" s="77">
        <v>0</v>
      </c>
      <c r="R1501" s="77">
        <v>0</v>
      </c>
      <c r="S1501" s="77">
        <v>0</v>
      </c>
      <c r="T1501" s="77" t="s">
        <v>148</v>
      </c>
      <c r="U1501" s="105">
        <v>-5.7602468300000004E-10</v>
      </c>
      <c r="V1501" s="105">
        <v>0</v>
      </c>
      <c r="W1501" s="101">
        <v>-2.4983572707000001E-10</v>
      </c>
    </row>
    <row r="1502" spans="2:23" x14ac:dyDescent="0.35">
      <c r="B1502" s="55" t="s">
        <v>110</v>
      </c>
      <c r="C1502" s="76" t="s">
        <v>133</v>
      </c>
      <c r="D1502" s="55" t="s">
        <v>71</v>
      </c>
      <c r="E1502" s="55" t="s">
        <v>157</v>
      </c>
      <c r="F1502" s="70">
        <v>492.08</v>
      </c>
      <c r="G1502" s="77">
        <v>50404</v>
      </c>
      <c r="H1502" s="77">
        <v>492.08</v>
      </c>
      <c r="I1502" s="77">
        <v>1</v>
      </c>
      <c r="J1502" s="77">
        <v>-1.8491950000000002E-12</v>
      </c>
      <c r="K1502" s="77">
        <v>0</v>
      </c>
      <c r="L1502" s="77">
        <v>-1.8491950000000002E-12</v>
      </c>
      <c r="M1502" s="77">
        <v>0</v>
      </c>
      <c r="N1502" s="77">
        <v>0</v>
      </c>
      <c r="O1502" s="77">
        <v>0</v>
      </c>
      <c r="P1502" s="77">
        <v>0</v>
      </c>
      <c r="Q1502" s="77">
        <v>0</v>
      </c>
      <c r="R1502" s="77">
        <v>0</v>
      </c>
      <c r="S1502" s="77">
        <v>0</v>
      </c>
      <c r="T1502" s="77" t="s">
        <v>149</v>
      </c>
      <c r="U1502" s="105">
        <v>0</v>
      </c>
      <c r="V1502" s="105">
        <v>0</v>
      </c>
      <c r="W1502" s="101">
        <v>0</v>
      </c>
    </row>
    <row r="1503" spans="2:23" x14ac:dyDescent="0.35">
      <c r="B1503" s="55" t="s">
        <v>110</v>
      </c>
      <c r="C1503" s="76" t="s">
        <v>133</v>
      </c>
      <c r="D1503" s="55" t="s">
        <v>71</v>
      </c>
      <c r="E1503" s="55" t="s">
        <v>158</v>
      </c>
      <c r="F1503" s="70">
        <v>483.66</v>
      </c>
      <c r="G1503" s="77">
        <v>50499</v>
      </c>
      <c r="H1503" s="77">
        <v>483.66</v>
      </c>
      <c r="I1503" s="77">
        <v>1</v>
      </c>
      <c r="J1503" s="77">
        <v>-5.3543770000000003E-12</v>
      </c>
      <c r="K1503" s="77">
        <v>0</v>
      </c>
      <c r="L1503" s="77">
        <v>-5.3543770000000003E-12</v>
      </c>
      <c r="M1503" s="77">
        <v>0</v>
      </c>
      <c r="N1503" s="77">
        <v>0</v>
      </c>
      <c r="O1503" s="77">
        <v>0</v>
      </c>
      <c r="P1503" s="77">
        <v>0</v>
      </c>
      <c r="Q1503" s="77">
        <v>0</v>
      </c>
      <c r="R1503" s="77">
        <v>0</v>
      </c>
      <c r="S1503" s="77">
        <v>0</v>
      </c>
      <c r="T1503" s="77" t="s">
        <v>149</v>
      </c>
      <c r="U1503" s="105">
        <v>0</v>
      </c>
      <c r="V1503" s="105">
        <v>0</v>
      </c>
      <c r="W1503" s="101">
        <v>0</v>
      </c>
    </row>
    <row r="1504" spans="2:23" x14ac:dyDescent="0.35">
      <c r="B1504" s="55" t="s">
        <v>110</v>
      </c>
      <c r="C1504" s="76" t="s">
        <v>133</v>
      </c>
      <c r="D1504" s="55" t="s">
        <v>71</v>
      </c>
      <c r="E1504" s="55" t="s">
        <v>158</v>
      </c>
      <c r="F1504" s="70">
        <v>483.66</v>
      </c>
      <c r="G1504" s="77">
        <v>50554</v>
      </c>
      <c r="H1504" s="77">
        <v>483.66</v>
      </c>
      <c r="I1504" s="77">
        <v>1</v>
      </c>
      <c r="J1504" s="77">
        <v>-8.8038000000000003E-14</v>
      </c>
      <c r="K1504" s="77">
        <v>0</v>
      </c>
      <c r="L1504" s="77">
        <v>-8.8038000000000003E-14</v>
      </c>
      <c r="M1504" s="77">
        <v>0</v>
      </c>
      <c r="N1504" s="77">
        <v>0</v>
      </c>
      <c r="O1504" s="77">
        <v>0</v>
      </c>
      <c r="P1504" s="77">
        <v>0</v>
      </c>
      <c r="Q1504" s="77">
        <v>0</v>
      </c>
      <c r="R1504" s="77">
        <v>0</v>
      </c>
      <c r="S1504" s="77">
        <v>0</v>
      </c>
      <c r="T1504" s="77" t="s">
        <v>149</v>
      </c>
      <c r="U1504" s="105">
        <v>0</v>
      </c>
      <c r="V1504" s="105">
        <v>0</v>
      </c>
      <c r="W1504" s="101">
        <v>0</v>
      </c>
    </row>
    <row r="1505" spans="2:23" x14ac:dyDescent="0.35">
      <c r="B1505" s="55" t="s">
        <v>110</v>
      </c>
      <c r="C1505" s="76" t="s">
        <v>133</v>
      </c>
      <c r="D1505" s="55" t="s">
        <v>71</v>
      </c>
      <c r="E1505" s="55" t="s">
        <v>159</v>
      </c>
      <c r="F1505" s="70">
        <v>483.66</v>
      </c>
      <c r="G1505" s="77">
        <v>50604</v>
      </c>
      <c r="H1505" s="77">
        <v>483.66</v>
      </c>
      <c r="I1505" s="77">
        <v>1</v>
      </c>
      <c r="J1505" s="77">
        <v>-1.003223E-12</v>
      </c>
      <c r="K1505" s="77">
        <v>0</v>
      </c>
      <c r="L1505" s="77">
        <v>-1.003223E-12</v>
      </c>
      <c r="M1505" s="77">
        <v>0</v>
      </c>
      <c r="N1505" s="77">
        <v>0</v>
      </c>
      <c r="O1505" s="77">
        <v>0</v>
      </c>
      <c r="P1505" s="77">
        <v>0</v>
      </c>
      <c r="Q1505" s="77">
        <v>0</v>
      </c>
      <c r="R1505" s="77">
        <v>0</v>
      </c>
      <c r="S1505" s="77">
        <v>0</v>
      </c>
      <c r="T1505" s="77" t="s">
        <v>149</v>
      </c>
      <c r="U1505" s="105">
        <v>0</v>
      </c>
      <c r="V1505" s="105">
        <v>0</v>
      </c>
      <c r="W1505" s="101">
        <v>0</v>
      </c>
    </row>
    <row r="1506" spans="2:23" x14ac:dyDescent="0.35">
      <c r="B1506" s="55" t="s">
        <v>110</v>
      </c>
      <c r="C1506" s="76" t="s">
        <v>133</v>
      </c>
      <c r="D1506" s="55" t="s">
        <v>71</v>
      </c>
      <c r="E1506" s="55" t="s">
        <v>160</v>
      </c>
      <c r="F1506" s="70">
        <v>478.26</v>
      </c>
      <c r="G1506" s="77">
        <v>50750</v>
      </c>
      <c r="H1506" s="77">
        <v>474.82</v>
      </c>
      <c r="I1506" s="77">
        <v>1</v>
      </c>
      <c r="J1506" s="77">
        <v>-110.22124465770899</v>
      </c>
      <c r="K1506" s="77">
        <v>0.29035447429608002</v>
      </c>
      <c r="L1506" s="77">
        <v>-110.221244670972</v>
      </c>
      <c r="M1506" s="77">
        <v>0.29035447436595602</v>
      </c>
      <c r="N1506" s="77">
        <v>1.3262768660999999E-8</v>
      </c>
      <c r="O1506" s="77">
        <v>-6.9875876000000006E-11</v>
      </c>
      <c r="P1506" s="77">
        <v>0</v>
      </c>
      <c r="Q1506" s="77">
        <v>0</v>
      </c>
      <c r="R1506" s="77">
        <v>0</v>
      </c>
      <c r="S1506" s="77">
        <v>0</v>
      </c>
      <c r="T1506" s="77" t="s">
        <v>148</v>
      </c>
      <c r="U1506" s="105">
        <v>1.2325274284E-8</v>
      </c>
      <c r="V1506" s="105">
        <v>0</v>
      </c>
      <c r="W1506" s="101">
        <v>1.9304781358799999E-8</v>
      </c>
    </row>
    <row r="1507" spans="2:23" x14ac:dyDescent="0.35">
      <c r="B1507" s="55" t="s">
        <v>110</v>
      </c>
      <c r="C1507" s="76" t="s">
        <v>133</v>
      </c>
      <c r="D1507" s="55" t="s">
        <v>71</v>
      </c>
      <c r="E1507" s="55" t="s">
        <v>160</v>
      </c>
      <c r="F1507" s="70">
        <v>478.26</v>
      </c>
      <c r="G1507" s="77">
        <v>50800</v>
      </c>
      <c r="H1507" s="77">
        <v>481.4</v>
      </c>
      <c r="I1507" s="77">
        <v>1</v>
      </c>
      <c r="J1507" s="77">
        <v>133.96047874303201</v>
      </c>
      <c r="K1507" s="77">
        <v>0.33557916447666702</v>
      </c>
      <c r="L1507" s="77">
        <v>133.96047875709101</v>
      </c>
      <c r="M1507" s="77">
        <v>0.33557916454710202</v>
      </c>
      <c r="N1507" s="77">
        <v>-1.4058598729999999E-8</v>
      </c>
      <c r="O1507" s="77">
        <v>-7.0435281000000001E-11</v>
      </c>
      <c r="P1507" s="77">
        <v>0</v>
      </c>
      <c r="Q1507" s="77">
        <v>0</v>
      </c>
      <c r="R1507" s="77">
        <v>0</v>
      </c>
      <c r="S1507" s="77">
        <v>0</v>
      </c>
      <c r="T1507" s="77" t="s">
        <v>148</v>
      </c>
      <c r="U1507" s="105">
        <v>1.0347039189999999E-8</v>
      </c>
      <c r="V1507" s="105">
        <v>0</v>
      </c>
      <c r="W1507" s="101">
        <v>1.620631919999E-8</v>
      </c>
    </row>
    <row r="1508" spans="2:23" x14ac:dyDescent="0.35">
      <c r="B1508" s="55" t="s">
        <v>110</v>
      </c>
      <c r="C1508" s="76" t="s">
        <v>133</v>
      </c>
      <c r="D1508" s="55" t="s">
        <v>71</v>
      </c>
      <c r="E1508" s="55" t="s">
        <v>161</v>
      </c>
      <c r="F1508" s="70">
        <v>474</v>
      </c>
      <c r="G1508" s="77">
        <v>50750</v>
      </c>
      <c r="H1508" s="77">
        <v>474.82</v>
      </c>
      <c r="I1508" s="77">
        <v>1</v>
      </c>
      <c r="J1508" s="77">
        <v>71.5944983310048</v>
      </c>
      <c r="K1508" s="77">
        <v>3.8955868653638703E-2</v>
      </c>
      <c r="L1508" s="77">
        <v>71.594498342874999</v>
      </c>
      <c r="M1508" s="77">
        <v>3.8955868666556301E-2</v>
      </c>
      <c r="N1508" s="77">
        <v>-1.1870215921000001E-8</v>
      </c>
      <c r="O1508" s="77">
        <v>-1.2917608E-11</v>
      </c>
      <c r="P1508" s="77">
        <v>0</v>
      </c>
      <c r="Q1508" s="77">
        <v>0</v>
      </c>
      <c r="R1508" s="77">
        <v>0</v>
      </c>
      <c r="S1508" s="77">
        <v>0</v>
      </c>
      <c r="T1508" s="77" t="s">
        <v>149</v>
      </c>
      <c r="U1508" s="105">
        <v>3.6053348710000001E-9</v>
      </c>
      <c r="V1508" s="105">
        <v>0</v>
      </c>
      <c r="W1508" s="101">
        <v>5.6469494963099999E-9</v>
      </c>
    </row>
    <row r="1509" spans="2:23" x14ac:dyDescent="0.35">
      <c r="B1509" s="55" t="s">
        <v>110</v>
      </c>
      <c r="C1509" s="76" t="s">
        <v>133</v>
      </c>
      <c r="D1509" s="55" t="s">
        <v>71</v>
      </c>
      <c r="E1509" s="55" t="s">
        <v>161</v>
      </c>
      <c r="F1509" s="70">
        <v>474</v>
      </c>
      <c r="G1509" s="77">
        <v>50950</v>
      </c>
      <c r="H1509" s="77">
        <v>473.92</v>
      </c>
      <c r="I1509" s="77">
        <v>1</v>
      </c>
      <c r="J1509" s="77">
        <v>31.223237051693602</v>
      </c>
      <c r="K1509" s="77">
        <v>8.5790366814789895E-3</v>
      </c>
      <c r="L1509" s="77">
        <v>31.2232370425331</v>
      </c>
      <c r="M1509" s="77">
        <v>8.5790366764450701E-3</v>
      </c>
      <c r="N1509" s="77">
        <v>9.1604446250000005E-9</v>
      </c>
      <c r="O1509" s="77">
        <v>5.0339299999999997E-12</v>
      </c>
      <c r="P1509" s="77">
        <v>0</v>
      </c>
      <c r="Q1509" s="77">
        <v>0</v>
      </c>
      <c r="R1509" s="77">
        <v>0</v>
      </c>
      <c r="S1509" s="77">
        <v>0</v>
      </c>
      <c r="T1509" s="77" t="s">
        <v>148</v>
      </c>
      <c r="U1509" s="105">
        <v>3.1187172030000001E-9</v>
      </c>
      <c r="V1509" s="105">
        <v>0</v>
      </c>
      <c r="W1509" s="101">
        <v>4.8847719195999996E-9</v>
      </c>
    </row>
    <row r="1510" spans="2:23" x14ac:dyDescent="0.35">
      <c r="B1510" s="55" t="s">
        <v>110</v>
      </c>
      <c r="C1510" s="76" t="s">
        <v>133</v>
      </c>
      <c r="D1510" s="55" t="s">
        <v>71</v>
      </c>
      <c r="E1510" s="55" t="s">
        <v>162</v>
      </c>
      <c r="F1510" s="70">
        <v>481.4</v>
      </c>
      <c r="G1510" s="77">
        <v>51300</v>
      </c>
      <c r="H1510" s="77">
        <v>484.4</v>
      </c>
      <c r="I1510" s="77">
        <v>1</v>
      </c>
      <c r="J1510" s="77">
        <v>157.17697173494901</v>
      </c>
      <c r="K1510" s="77">
        <v>0.37822743279410298</v>
      </c>
      <c r="L1510" s="77">
        <v>157.17697173412</v>
      </c>
      <c r="M1510" s="77">
        <v>0.378227432790115</v>
      </c>
      <c r="N1510" s="77">
        <v>8.2873707900000005E-10</v>
      </c>
      <c r="O1510" s="77">
        <v>3.9885200000000001E-12</v>
      </c>
      <c r="P1510" s="77">
        <v>0</v>
      </c>
      <c r="Q1510" s="77">
        <v>0</v>
      </c>
      <c r="R1510" s="77">
        <v>0</v>
      </c>
      <c r="S1510" s="77">
        <v>0</v>
      </c>
      <c r="T1510" s="77" t="s">
        <v>148</v>
      </c>
      <c r="U1510" s="105">
        <v>-5.6015512999999997E-10</v>
      </c>
      <c r="V1510" s="105">
        <v>0</v>
      </c>
      <c r="W1510" s="101">
        <v>-2.4295272113E-10</v>
      </c>
    </row>
    <row r="1511" spans="2:23" x14ac:dyDescent="0.35">
      <c r="B1511" s="55" t="s">
        <v>110</v>
      </c>
      <c r="C1511" s="76" t="s">
        <v>133</v>
      </c>
      <c r="D1511" s="55" t="s">
        <v>71</v>
      </c>
      <c r="E1511" s="55" t="s">
        <v>163</v>
      </c>
      <c r="F1511" s="70">
        <v>491.14</v>
      </c>
      <c r="G1511" s="77">
        <v>54750</v>
      </c>
      <c r="H1511" s="77">
        <v>500.87</v>
      </c>
      <c r="I1511" s="77">
        <v>1</v>
      </c>
      <c r="J1511" s="77">
        <v>96.706467469721105</v>
      </c>
      <c r="K1511" s="77">
        <v>0.99403905099669299</v>
      </c>
      <c r="L1511" s="77">
        <v>96.706467460637896</v>
      </c>
      <c r="M1511" s="77">
        <v>0.99403905080996202</v>
      </c>
      <c r="N1511" s="77">
        <v>9.0831786539999998E-9</v>
      </c>
      <c r="O1511" s="77">
        <v>1.8673066599999999E-10</v>
      </c>
      <c r="P1511" s="77">
        <v>0</v>
      </c>
      <c r="Q1511" s="77">
        <v>0</v>
      </c>
      <c r="R1511" s="77">
        <v>0</v>
      </c>
      <c r="S1511" s="77">
        <v>0</v>
      </c>
      <c r="T1511" s="77" t="s">
        <v>149</v>
      </c>
      <c r="U1511" s="105">
        <v>4.2400155170000003E-9</v>
      </c>
      <c r="V1511" s="105">
        <v>0</v>
      </c>
      <c r="W1511" s="101">
        <v>6.6410345625999997E-9</v>
      </c>
    </row>
    <row r="1512" spans="2:23" x14ac:dyDescent="0.35">
      <c r="B1512" s="55" t="s">
        <v>110</v>
      </c>
      <c r="C1512" s="76" t="s">
        <v>133</v>
      </c>
      <c r="D1512" s="55" t="s">
        <v>71</v>
      </c>
      <c r="E1512" s="55" t="s">
        <v>164</v>
      </c>
      <c r="F1512" s="70">
        <v>473.92</v>
      </c>
      <c r="G1512" s="77">
        <v>54500</v>
      </c>
      <c r="H1512" s="77">
        <v>475.61</v>
      </c>
      <c r="I1512" s="77">
        <v>1</v>
      </c>
      <c r="J1512" s="77">
        <v>90.285674918158705</v>
      </c>
      <c r="K1512" s="77">
        <v>0.45134872639381701</v>
      </c>
      <c r="L1512" s="77">
        <v>90.285674910710995</v>
      </c>
      <c r="M1512" s="77">
        <v>0.45134872631935302</v>
      </c>
      <c r="N1512" s="77">
        <v>7.4476758089999997E-9</v>
      </c>
      <c r="O1512" s="77">
        <v>7.4463611999999998E-11</v>
      </c>
      <c r="P1512" s="77">
        <v>0</v>
      </c>
      <c r="Q1512" s="77">
        <v>0</v>
      </c>
      <c r="R1512" s="77">
        <v>0</v>
      </c>
      <c r="S1512" s="77">
        <v>0</v>
      </c>
      <c r="T1512" s="77" t="s">
        <v>148</v>
      </c>
      <c r="U1512" s="105">
        <v>2.2766144804000001E-8</v>
      </c>
      <c r="V1512" s="105">
        <v>0</v>
      </c>
      <c r="W1512" s="101">
        <v>3.5658066319430003E-8</v>
      </c>
    </row>
    <row r="1513" spans="2:23" x14ac:dyDescent="0.35">
      <c r="B1513" s="55" t="s">
        <v>110</v>
      </c>
      <c r="C1513" s="76" t="s">
        <v>133</v>
      </c>
      <c r="D1513" s="55" t="s">
        <v>71</v>
      </c>
      <c r="E1513" s="55" t="s">
        <v>165</v>
      </c>
      <c r="F1513" s="70">
        <v>480.94</v>
      </c>
      <c r="G1513" s="77">
        <v>51250</v>
      </c>
      <c r="H1513" s="77">
        <v>480.94</v>
      </c>
      <c r="I1513" s="77">
        <v>1</v>
      </c>
      <c r="J1513" s="77">
        <v>-9.5327000000000004E-13</v>
      </c>
      <c r="K1513" s="77">
        <v>0</v>
      </c>
      <c r="L1513" s="77">
        <v>-9.5327000000000004E-13</v>
      </c>
      <c r="M1513" s="77">
        <v>0</v>
      </c>
      <c r="N1513" s="77">
        <v>0</v>
      </c>
      <c r="O1513" s="77">
        <v>0</v>
      </c>
      <c r="P1513" s="77">
        <v>0</v>
      </c>
      <c r="Q1513" s="77">
        <v>0</v>
      </c>
      <c r="R1513" s="77">
        <v>0</v>
      </c>
      <c r="S1513" s="77">
        <v>0</v>
      </c>
      <c r="T1513" s="77" t="s">
        <v>149</v>
      </c>
      <c r="U1513" s="105">
        <v>0</v>
      </c>
      <c r="V1513" s="105">
        <v>0</v>
      </c>
      <c r="W1513" s="101">
        <v>0</v>
      </c>
    </row>
    <row r="1514" spans="2:23" x14ac:dyDescent="0.35">
      <c r="B1514" s="55" t="s">
        <v>110</v>
      </c>
      <c r="C1514" s="76" t="s">
        <v>133</v>
      </c>
      <c r="D1514" s="55" t="s">
        <v>71</v>
      </c>
      <c r="E1514" s="55" t="s">
        <v>166</v>
      </c>
      <c r="F1514" s="70">
        <v>484.4</v>
      </c>
      <c r="G1514" s="77">
        <v>53200</v>
      </c>
      <c r="H1514" s="77">
        <v>495.07</v>
      </c>
      <c r="I1514" s="77">
        <v>1</v>
      </c>
      <c r="J1514" s="77">
        <v>174.35506649272901</v>
      </c>
      <c r="K1514" s="77">
        <v>1.56558399440173</v>
      </c>
      <c r="L1514" s="77">
        <v>174.355066492357</v>
      </c>
      <c r="M1514" s="77">
        <v>1.56558399439505</v>
      </c>
      <c r="N1514" s="77">
        <v>3.7210234900000002E-10</v>
      </c>
      <c r="O1514" s="77">
        <v>6.6821549999999998E-12</v>
      </c>
      <c r="P1514" s="77">
        <v>0</v>
      </c>
      <c r="Q1514" s="77">
        <v>0</v>
      </c>
      <c r="R1514" s="77">
        <v>0</v>
      </c>
      <c r="S1514" s="77">
        <v>0</v>
      </c>
      <c r="T1514" s="77" t="s">
        <v>149</v>
      </c>
      <c r="U1514" s="105">
        <v>-6.9784696799999998E-10</v>
      </c>
      <c r="V1514" s="105">
        <v>0</v>
      </c>
      <c r="W1514" s="101">
        <v>-3.0267297526999999E-10</v>
      </c>
    </row>
    <row r="1515" spans="2:23" x14ac:dyDescent="0.35">
      <c r="B1515" s="55" t="s">
        <v>110</v>
      </c>
      <c r="C1515" s="76" t="s">
        <v>133</v>
      </c>
      <c r="D1515" s="55" t="s">
        <v>71</v>
      </c>
      <c r="E1515" s="55" t="s">
        <v>167</v>
      </c>
      <c r="F1515" s="70">
        <v>501.94</v>
      </c>
      <c r="G1515" s="77">
        <v>53100</v>
      </c>
      <c r="H1515" s="77">
        <v>501.94</v>
      </c>
      <c r="I1515" s="77">
        <v>1</v>
      </c>
      <c r="J1515" s="77">
        <v>7.4392001999999994E-11</v>
      </c>
      <c r="K1515" s="77">
        <v>0</v>
      </c>
      <c r="L1515" s="77">
        <v>7.4392001999999994E-11</v>
      </c>
      <c r="M1515" s="77">
        <v>0</v>
      </c>
      <c r="N1515" s="77">
        <v>0</v>
      </c>
      <c r="O1515" s="77">
        <v>0</v>
      </c>
      <c r="P1515" s="77">
        <v>0</v>
      </c>
      <c r="Q1515" s="77">
        <v>0</v>
      </c>
      <c r="R1515" s="77">
        <v>0</v>
      </c>
      <c r="S1515" s="77">
        <v>0</v>
      </c>
      <c r="T1515" s="77" t="s">
        <v>149</v>
      </c>
      <c r="U1515" s="105">
        <v>0</v>
      </c>
      <c r="V1515" s="105">
        <v>0</v>
      </c>
      <c r="W1515" s="101">
        <v>0</v>
      </c>
    </row>
    <row r="1516" spans="2:23" x14ac:dyDescent="0.35">
      <c r="B1516" s="55" t="s">
        <v>110</v>
      </c>
      <c r="C1516" s="76" t="s">
        <v>133</v>
      </c>
      <c r="D1516" s="55" t="s">
        <v>71</v>
      </c>
      <c r="E1516" s="55" t="s">
        <v>168</v>
      </c>
      <c r="F1516" s="70">
        <v>501.94</v>
      </c>
      <c r="G1516" s="77">
        <v>52000</v>
      </c>
      <c r="H1516" s="77">
        <v>501.94</v>
      </c>
      <c r="I1516" s="77">
        <v>1</v>
      </c>
      <c r="J1516" s="77">
        <v>-1.1048120999999999E-11</v>
      </c>
      <c r="K1516" s="77">
        <v>0</v>
      </c>
      <c r="L1516" s="77">
        <v>-1.1048120999999999E-11</v>
      </c>
      <c r="M1516" s="77">
        <v>0</v>
      </c>
      <c r="N1516" s="77">
        <v>0</v>
      </c>
      <c r="O1516" s="77">
        <v>0</v>
      </c>
      <c r="P1516" s="77">
        <v>0</v>
      </c>
      <c r="Q1516" s="77">
        <v>0</v>
      </c>
      <c r="R1516" s="77">
        <v>0</v>
      </c>
      <c r="S1516" s="77">
        <v>0</v>
      </c>
      <c r="T1516" s="77" t="s">
        <v>149</v>
      </c>
      <c r="U1516" s="105">
        <v>0</v>
      </c>
      <c r="V1516" s="105">
        <v>0</v>
      </c>
      <c r="W1516" s="101">
        <v>0</v>
      </c>
    </row>
    <row r="1517" spans="2:23" x14ac:dyDescent="0.35">
      <c r="B1517" s="55" t="s">
        <v>110</v>
      </c>
      <c r="C1517" s="76" t="s">
        <v>133</v>
      </c>
      <c r="D1517" s="55" t="s">
        <v>71</v>
      </c>
      <c r="E1517" s="55" t="s">
        <v>168</v>
      </c>
      <c r="F1517" s="70">
        <v>501.94</v>
      </c>
      <c r="G1517" s="77">
        <v>53050</v>
      </c>
      <c r="H1517" s="77">
        <v>500.9</v>
      </c>
      <c r="I1517" s="77">
        <v>1</v>
      </c>
      <c r="J1517" s="77">
        <v>-111.28386964602601</v>
      </c>
      <c r="K1517" s="77">
        <v>0.11641053664790101</v>
      </c>
      <c r="L1517" s="77">
        <v>-111.28386964737901</v>
      </c>
      <c r="M1517" s="77">
        <v>0.116410536650732</v>
      </c>
      <c r="N1517" s="77">
        <v>1.353517298E-9</v>
      </c>
      <c r="O1517" s="77">
        <v>-2.8317189999999998E-12</v>
      </c>
      <c r="P1517" s="77">
        <v>0</v>
      </c>
      <c r="Q1517" s="77">
        <v>0</v>
      </c>
      <c r="R1517" s="77">
        <v>0</v>
      </c>
      <c r="S1517" s="77">
        <v>0</v>
      </c>
      <c r="T1517" s="77" t="s">
        <v>148</v>
      </c>
      <c r="U1517" s="105">
        <v>-1.2222668E-11</v>
      </c>
      <c r="V1517" s="105">
        <v>0</v>
      </c>
      <c r="W1517" s="101">
        <v>-5.3012644000000001E-12</v>
      </c>
    </row>
    <row r="1518" spans="2:23" x14ac:dyDescent="0.35">
      <c r="B1518" s="55" t="s">
        <v>110</v>
      </c>
      <c r="C1518" s="76" t="s">
        <v>133</v>
      </c>
      <c r="D1518" s="55" t="s">
        <v>71</v>
      </c>
      <c r="E1518" s="55" t="s">
        <v>168</v>
      </c>
      <c r="F1518" s="70">
        <v>501.94</v>
      </c>
      <c r="G1518" s="77">
        <v>53050</v>
      </c>
      <c r="H1518" s="77">
        <v>500.9</v>
      </c>
      <c r="I1518" s="77">
        <v>2</v>
      </c>
      <c r="J1518" s="77">
        <v>-98.4209355013015</v>
      </c>
      <c r="K1518" s="77">
        <v>8.2336784632086393E-2</v>
      </c>
      <c r="L1518" s="77">
        <v>-98.420935502498494</v>
      </c>
      <c r="M1518" s="77">
        <v>8.2336784634089194E-2</v>
      </c>
      <c r="N1518" s="77">
        <v>1.1969869540000001E-9</v>
      </c>
      <c r="O1518" s="77">
        <v>-2.002749E-12</v>
      </c>
      <c r="P1518" s="77">
        <v>0</v>
      </c>
      <c r="Q1518" s="77">
        <v>0</v>
      </c>
      <c r="R1518" s="77">
        <v>0</v>
      </c>
      <c r="S1518" s="77">
        <v>0</v>
      </c>
      <c r="T1518" s="77" t="s">
        <v>148</v>
      </c>
      <c r="U1518" s="105">
        <v>2.4064798099999998E-10</v>
      </c>
      <c r="V1518" s="105">
        <v>0</v>
      </c>
      <c r="W1518" s="101">
        <v>3.7692115814999999E-10</v>
      </c>
    </row>
    <row r="1519" spans="2:23" x14ac:dyDescent="0.35">
      <c r="B1519" s="55" t="s">
        <v>110</v>
      </c>
      <c r="C1519" s="76" t="s">
        <v>133</v>
      </c>
      <c r="D1519" s="55" t="s">
        <v>71</v>
      </c>
      <c r="E1519" s="55" t="s">
        <v>168</v>
      </c>
      <c r="F1519" s="70">
        <v>501.94</v>
      </c>
      <c r="G1519" s="77">
        <v>53100</v>
      </c>
      <c r="H1519" s="77">
        <v>501.94</v>
      </c>
      <c r="I1519" s="77">
        <v>2</v>
      </c>
      <c r="J1519" s="77">
        <v>1.552565E-11</v>
      </c>
      <c r="K1519" s="77">
        <v>0</v>
      </c>
      <c r="L1519" s="77">
        <v>1.552565E-11</v>
      </c>
      <c r="M1519" s="77">
        <v>0</v>
      </c>
      <c r="N1519" s="77">
        <v>0</v>
      </c>
      <c r="O1519" s="77">
        <v>0</v>
      </c>
      <c r="P1519" s="77">
        <v>0</v>
      </c>
      <c r="Q1519" s="77">
        <v>0</v>
      </c>
      <c r="R1519" s="77">
        <v>0</v>
      </c>
      <c r="S1519" s="77">
        <v>0</v>
      </c>
      <c r="T1519" s="77" t="s">
        <v>149</v>
      </c>
      <c r="U1519" s="105">
        <v>0</v>
      </c>
      <c r="V1519" s="105">
        <v>0</v>
      </c>
      <c r="W1519" s="101">
        <v>0</v>
      </c>
    </row>
    <row r="1520" spans="2:23" x14ac:dyDescent="0.35">
      <c r="B1520" s="55" t="s">
        <v>110</v>
      </c>
      <c r="C1520" s="76" t="s">
        <v>133</v>
      </c>
      <c r="D1520" s="55" t="s">
        <v>71</v>
      </c>
      <c r="E1520" s="55" t="s">
        <v>169</v>
      </c>
      <c r="F1520" s="70">
        <v>502.54</v>
      </c>
      <c r="G1520" s="77">
        <v>53000</v>
      </c>
      <c r="H1520" s="77">
        <v>501.94</v>
      </c>
      <c r="I1520" s="77">
        <v>1</v>
      </c>
      <c r="J1520" s="77">
        <v>-44.894644078253002</v>
      </c>
      <c r="K1520" s="77">
        <v>0</v>
      </c>
      <c r="L1520" s="77">
        <v>-44.894644076069902</v>
      </c>
      <c r="M1520" s="77">
        <v>0</v>
      </c>
      <c r="N1520" s="77">
        <v>-2.1831481069999999E-9</v>
      </c>
      <c r="O1520" s="77">
        <v>0</v>
      </c>
      <c r="P1520" s="77">
        <v>0</v>
      </c>
      <c r="Q1520" s="77">
        <v>0</v>
      </c>
      <c r="R1520" s="77">
        <v>0</v>
      </c>
      <c r="S1520" s="77">
        <v>0</v>
      </c>
      <c r="T1520" s="77" t="s">
        <v>148</v>
      </c>
      <c r="U1520" s="105">
        <v>-1.309888864E-9</v>
      </c>
      <c r="V1520" s="105">
        <v>0</v>
      </c>
      <c r="W1520" s="101">
        <v>-5.6813023187000005E-10</v>
      </c>
    </row>
    <row r="1521" spans="2:23" x14ac:dyDescent="0.35">
      <c r="B1521" s="55" t="s">
        <v>110</v>
      </c>
      <c r="C1521" s="76" t="s">
        <v>133</v>
      </c>
      <c r="D1521" s="55" t="s">
        <v>71</v>
      </c>
      <c r="E1521" s="55" t="s">
        <v>169</v>
      </c>
      <c r="F1521" s="70">
        <v>502.54</v>
      </c>
      <c r="G1521" s="77">
        <v>53000</v>
      </c>
      <c r="H1521" s="77">
        <v>501.94</v>
      </c>
      <c r="I1521" s="77">
        <v>2</v>
      </c>
      <c r="J1521" s="77">
        <v>-39.656935602456699</v>
      </c>
      <c r="K1521" s="77">
        <v>0</v>
      </c>
      <c r="L1521" s="77">
        <v>-39.6569356005283</v>
      </c>
      <c r="M1521" s="77">
        <v>0</v>
      </c>
      <c r="N1521" s="77">
        <v>-1.9284185360000002E-9</v>
      </c>
      <c r="O1521" s="77">
        <v>0</v>
      </c>
      <c r="P1521" s="77">
        <v>0</v>
      </c>
      <c r="Q1521" s="77">
        <v>0</v>
      </c>
      <c r="R1521" s="77">
        <v>0</v>
      </c>
      <c r="S1521" s="77">
        <v>0</v>
      </c>
      <c r="T1521" s="77" t="s">
        <v>148</v>
      </c>
      <c r="U1521" s="105">
        <v>-1.157051122E-9</v>
      </c>
      <c r="V1521" s="105">
        <v>0</v>
      </c>
      <c r="W1521" s="101">
        <v>-5.0184083574000001E-10</v>
      </c>
    </row>
    <row r="1522" spans="2:23" x14ac:dyDescent="0.35">
      <c r="B1522" s="55" t="s">
        <v>110</v>
      </c>
      <c r="C1522" s="76" t="s">
        <v>133</v>
      </c>
      <c r="D1522" s="55" t="s">
        <v>71</v>
      </c>
      <c r="E1522" s="55" t="s">
        <v>169</v>
      </c>
      <c r="F1522" s="70">
        <v>502.54</v>
      </c>
      <c r="G1522" s="77">
        <v>53000</v>
      </c>
      <c r="H1522" s="77">
        <v>501.94</v>
      </c>
      <c r="I1522" s="77">
        <v>3</v>
      </c>
      <c r="J1522" s="77">
        <v>-39.656935602456699</v>
      </c>
      <c r="K1522" s="77">
        <v>0</v>
      </c>
      <c r="L1522" s="77">
        <v>-39.6569356005283</v>
      </c>
      <c r="M1522" s="77">
        <v>0</v>
      </c>
      <c r="N1522" s="77">
        <v>-1.9284185360000002E-9</v>
      </c>
      <c r="O1522" s="77">
        <v>0</v>
      </c>
      <c r="P1522" s="77">
        <v>0</v>
      </c>
      <c r="Q1522" s="77">
        <v>0</v>
      </c>
      <c r="R1522" s="77">
        <v>0</v>
      </c>
      <c r="S1522" s="77">
        <v>0</v>
      </c>
      <c r="T1522" s="77" t="s">
        <v>148</v>
      </c>
      <c r="U1522" s="105">
        <v>-1.157051122E-9</v>
      </c>
      <c r="V1522" s="105">
        <v>0</v>
      </c>
      <c r="W1522" s="101">
        <v>-5.0184083574000001E-10</v>
      </c>
    </row>
    <row r="1523" spans="2:23" x14ac:dyDescent="0.35">
      <c r="B1523" s="55" t="s">
        <v>110</v>
      </c>
      <c r="C1523" s="76" t="s">
        <v>133</v>
      </c>
      <c r="D1523" s="55" t="s">
        <v>71</v>
      </c>
      <c r="E1523" s="55" t="s">
        <v>169</v>
      </c>
      <c r="F1523" s="70">
        <v>502.54</v>
      </c>
      <c r="G1523" s="77">
        <v>53204</v>
      </c>
      <c r="H1523" s="77">
        <v>497.21</v>
      </c>
      <c r="I1523" s="77">
        <v>1</v>
      </c>
      <c r="J1523" s="77">
        <v>-34.8229934937821</v>
      </c>
      <c r="K1523" s="77">
        <v>0.15497550393592899</v>
      </c>
      <c r="L1523" s="77">
        <v>-34.822993493384502</v>
      </c>
      <c r="M1523" s="77">
        <v>0.15497550393239001</v>
      </c>
      <c r="N1523" s="77">
        <v>-3.9767078500000002E-10</v>
      </c>
      <c r="O1523" s="77">
        <v>3.5395730000000001E-12</v>
      </c>
      <c r="P1523" s="77">
        <v>0</v>
      </c>
      <c r="Q1523" s="77">
        <v>0</v>
      </c>
      <c r="R1523" s="77">
        <v>0</v>
      </c>
      <c r="S1523" s="77">
        <v>0</v>
      </c>
      <c r="T1523" s="77" t="s">
        <v>148</v>
      </c>
      <c r="U1523" s="105">
        <v>-3.5024115699999999E-10</v>
      </c>
      <c r="V1523" s="105">
        <v>0</v>
      </c>
      <c r="W1523" s="101">
        <v>-1.5190799402999999E-10</v>
      </c>
    </row>
    <row r="1524" spans="2:23" x14ac:dyDescent="0.35">
      <c r="B1524" s="55" t="s">
        <v>110</v>
      </c>
      <c r="C1524" s="76" t="s">
        <v>133</v>
      </c>
      <c r="D1524" s="55" t="s">
        <v>71</v>
      </c>
      <c r="E1524" s="55" t="s">
        <v>169</v>
      </c>
      <c r="F1524" s="70">
        <v>502.54</v>
      </c>
      <c r="G1524" s="77">
        <v>53304</v>
      </c>
      <c r="H1524" s="77">
        <v>503.17</v>
      </c>
      <c r="I1524" s="77">
        <v>1</v>
      </c>
      <c r="J1524" s="77">
        <v>10.6782545101132</v>
      </c>
      <c r="K1524" s="77">
        <v>1.0570128566781301E-2</v>
      </c>
      <c r="L1524" s="77">
        <v>10.678254510319601</v>
      </c>
      <c r="M1524" s="77">
        <v>1.0570128567189901E-2</v>
      </c>
      <c r="N1524" s="77">
        <v>-2.06386297E-10</v>
      </c>
      <c r="O1524" s="77">
        <v>-4.0859200000000002E-13</v>
      </c>
      <c r="P1524" s="77">
        <v>0</v>
      </c>
      <c r="Q1524" s="77">
        <v>0</v>
      </c>
      <c r="R1524" s="77">
        <v>0</v>
      </c>
      <c r="S1524" s="77">
        <v>0</v>
      </c>
      <c r="T1524" s="77" t="s">
        <v>148</v>
      </c>
      <c r="U1524" s="105">
        <v>-7.5439380000000004E-11</v>
      </c>
      <c r="V1524" s="105">
        <v>0</v>
      </c>
      <c r="W1524" s="101">
        <v>-3.2719869320000003E-11</v>
      </c>
    </row>
    <row r="1525" spans="2:23" x14ac:dyDescent="0.35">
      <c r="B1525" s="55" t="s">
        <v>110</v>
      </c>
      <c r="C1525" s="76" t="s">
        <v>133</v>
      </c>
      <c r="D1525" s="55" t="s">
        <v>71</v>
      </c>
      <c r="E1525" s="55" t="s">
        <v>169</v>
      </c>
      <c r="F1525" s="70">
        <v>502.54</v>
      </c>
      <c r="G1525" s="77">
        <v>53354</v>
      </c>
      <c r="H1525" s="77">
        <v>503.7</v>
      </c>
      <c r="I1525" s="77">
        <v>1</v>
      </c>
      <c r="J1525" s="77">
        <v>47.585520102786802</v>
      </c>
      <c r="K1525" s="77">
        <v>4.75520161925072E-2</v>
      </c>
      <c r="L1525" s="77">
        <v>47.585520100450303</v>
      </c>
      <c r="M1525" s="77">
        <v>4.7552016187837401E-2</v>
      </c>
      <c r="N1525" s="77">
        <v>2.3364976620000002E-9</v>
      </c>
      <c r="O1525" s="77">
        <v>4.6697080000000004E-12</v>
      </c>
      <c r="P1525" s="77">
        <v>0</v>
      </c>
      <c r="Q1525" s="77">
        <v>0</v>
      </c>
      <c r="R1525" s="77">
        <v>0</v>
      </c>
      <c r="S1525" s="77">
        <v>0</v>
      </c>
      <c r="T1525" s="77" t="s">
        <v>149</v>
      </c>
      <c r="U1525" s="105">
        <v>-3.6091402699999998E-10</v>
      </c>
      <c r="V1525" s="105">
        <v>0</v>
      </c>
      <c r="W1525" s="101">
        <v>-1.5653707385000001E-10</v>
      </c>
    </row>
    <row r="1526" spans="2:23" x14ac:dyDescent="0.35">
      <c r="B1526" s="55" t="s">
        <v>110</v>
      </c>
      <c r="C1526" s="76" t="s">
        <v>133</v>
      </c>
      <c r="D1526" s="55" t="s">
        <v>71</v>
      </c>
      <c r="E1526" s="55" t="s">
        <v>169</v>
      </c>
      <c r="F1526" s="70">
        <v>502.54</v>
      </c>
      <c r="G1526" s="77">
        <v>53454</v>
      </c>
      <c r="H1526" s="77">
        <v>505.79</v>
      </c>
      <c r="I1526" s="77">
        <v>1</v>
      </c>
      <c r="J1526" s="77">
        <v>44.862082017791202</v>
      </c>
      <c r="K1526" s="77">
        <v>0.137259756682624</v>
      </c>
      <c r="L1526" s="77">
        <v>44.862082015446198</v>
      </c>
      <c r="M1526" s="77">
        <v>0.137259756668274</v>
      </c>
      <c r="N1526" s="77">
        <v>2.3450408279999999E-9</v>
      </c>
      <c r="O1526" s="77">
        <v>1.4349741E-11</v>
      </c>
      <c r="P1526" s="77">
        <v>0</v>
      </c>
      <c r="Q1526" s="77">
        <v>0</v>
      </c>
      <c r="R1526" s="77">
        <v>0</v>
      </c>
      <c r="S1526" s="77">
        <v>0</v>
      </c>
      <c r="T1526" s="77" t="s">
        <v>149</v>
      </c>
      <c r="U1526" s="105">
        <v>-3.8674551400000002E-10</v>
      </c>
      <c r="V1526" s="105">
        <v>0</v>
      </c>
      <c r="W1526" s="101">
        <v>-1.6774080961E-10</v>
      </c>
    </row>
    <row r="1527" spans="2:23" x14ac:dyDescent="0.35">
      <c r="B1527" s="55" t="s">
        <v>110</v>
      </c>
      <c r="C1527" s="76" t="s">
        <v>133</v>
      </c>
      <c r="D1527" s="55" t="s">
        <v>71</v>
      </c>
      <c r="E1527" s="55" t="s">
        <v>169</v>
      </c>
      <c r="F1527" s="70">
        <v>502.54</v>
      </c>
      <c r="G1527" s="77">
        <v>53604</v>
      </c>
      <c r="H1527" s="77">
        <v>504.76</v>
      </c>
      <c r="I1527" s="77">
        <v>1</v>
      </c>
      <c r="J1527" s="77">
        <v>46.658644521918703</v>
      </c>
      <c r="K1527" s="77">
        <v>9.4700766225090702E-2</v>
      </c>
      <c r="L1527" s="77">
        <v>46.658644521159196</v>
      </c>
      <c r="M1527" s="77">
        <v>9.4700766222007599E-2</v>
      </c>
      <c r="N1527" s="77">
        <v>7.59525776E-10</v>
      </c>
      <c r="O1527" s="77">
        <v>3.083146E-12</v>
      </c>
      <c r="P1527" s="77">
        <v>0</v>
      </c>
      <c r="Q1527" s="77">
        <v>0</v>
      </c>
      <c r="R1527" s="77">
        <v>0</v>
      </c>
      <c r="S1527" s="77">
        <v>0</v>
      </c>
      <c r="T1527" s="77" t="s">
        <v>149</v>
      </c>
      <c r="U1527" s="105">
        <v>-1.33320881E-10</v>
      </c>
      <c r="V1527" s="105">
        <v>0</v>
      </c>
      <c r="W1527" s="101">
        <v>-5.78244652E-11</v>
      </c>
    </row>
    <row r="1528" spans="2:23" x14ac:dyDescent="0.35">
      <c r="B1528" s="55" t="s">
        <v>110</v>
      </c>
      <c r="C1528" s="76" t="s">
        <v>133</v>
      </c>
      <c r="D1528" s="55" t="s">
        <v>71</v>
      </c>
      <c r="E1528" s="55" t="s">
        <v>169</v>
      </c>
      <c r="F1528" s="70">
        <v>502.54</v>
      </c>
      <c r="G1528" s="77">
        <v>53654</v>
      </c>
      <c r="H1528" s="77">
        <v>503.47</v>
      </c>
      <c r="I1528" s="77">
        <v>1</v>
      </c>
      <c r="J1528" s="77">
        <v>9.0224934681494702</v>
      </c>
      <c r="K1528" s="77">
        <v>3.9701407914291501E-3</v>
      </c>
      <c r="L1528" s="77">
        <v>9.02249346695959</v>
      </c>
      <c r="M1528" s="77">
        <v>3.9701407903819904E-3</v>
      </c>
      <c r="N1528" s="77">
        <v>1.1898759759999999E-9</v>
      </c>
      <c r="O1528" s="77">
        <v>1.0471560000000001E-12</v>
      </c>
      <c r="P1528" s="77">
        <v>0</v>
      </c>
      <c r="Q1528" s="77">
        <v>0</v>
      </c>
      <c r="R1528" s="77">
        <v>0</v>
      </c>
      <c r="S1528" s="77">
        <v>0</v>
      </c>
      <c r="T1528" s="77" t="s">
        <v>149</v>
      </c>
      <c r="U1528" s="105">
        <v>-5.79860124E-10</v>
      </c>
      <c r="V1528" s="105">
        <v>0</v>
      </c>
      <c r="W1528" s="101">
        <v>-2.5149924986000002E-10</v>
      </c>
    </row>
    <row r="1529" spans="2:23" x14ac:dyDescent="0.35">
      <c r="B1529" s="55" t="s">
        <v>110</v>
      </c>
      <c r="C1529" s="76" t="s">
        <v>133</v>
      </c>
      <c r="D1529" s="55" t="s">
        <v>71</v>
      </c>
      <c r="E1529" s="55" t="s">
        <v>170</v>
      </c>
      <c r="F1529" s="70">
        <v>500.9</v>
      </c>
      <c r="G1529" s="77">
        <v>53150</v>
      </c>
      <c r="H1529" s="77">
        <v>502.17</v>
      </c>
      <c r="I1529" s="77">
        <v>1</v>
      </c>
      <c r="J1529" s="77">
        <v>52.4789445557684</v>
      </c>
      <c r="K1529" s="77">
        <v>7.5350524049367706E-2</v>
      </c>
      <c r="L1529" s="77">
        <v>52.4789445492151</v>
      </c>
      <c r="M1529" s="77">
        <v>7.5350524030548996E-2</v>
      </c>
      <c r="N1529" s="77">
        <v>6.5532690389999998E-9</v>
      </c>
      <c r="O1529" s="77">
        <v>1.8818671000000001E-11</v>
      </c>
      <c r="P1529" s="77">
        <v>0</v>
      </c>
      <c r="Q1529" s="77">
        <v>0</v>
      </c>
      <c r="R1529" s="77">
        <v>0</v>
      </c>
      <c r="S1529" s="77">
        <v>0</v>
      </c>
      <c r="T1529" s="77" t="s">
        <v>149</v>
      </c>
      <c r="U1529" s="105">
        <v>1.1155702700000001E-9</v>
      </c>
      <c r="V1529" s="105">
        <v>0</v>
      </c>
      <c r="W1529" s="101">
        <v>1.74729094513E-9</v>
      </c>
    </row>
    <row r="1530" spans="2:23" x14ac:dyDescent="0.35">
      <c r="B1530" s="55" t="s">
        <v>110</v>
      </c>
      <c r="C1530" s="76" t="s">
        <v>133</v>
      </c>
      <c r="D1530" s="55" t="s">
        <v>71</v>
      </c>
      <c r="E1530" s="55" t="s">
        <v>170</v>
      </c>
      <c r="F1530" s="70">
        <v>500.9</v>
      </c>
      <c r="G1530" s="77">
        <v>53150</v>
      </c>
      <c r="H1530" s="77">
        <v>502.17</v>
      </c>
      <c r="I1530" s="77">
        <v>2</v>
      </c>
      <c r="J1530" s="77">
        <v>52.324859792517501</v>
      </c>
      <c r="K1530" s="77">
        <v>7.4990833183678204E-2</v>
      </c>
      <c r="L1530" s="77">
        <v>52.324859785983499</v>
      </c>
      <c r="M1530" s="77">
        <v>7.4990833164949505E-2</v>
      </c>
      <c r="N1530" s="77">
        <v>6.5339955670000003E-9</v>
      </c>
      <c r="O1530" s="77">
        <v>1.8728758E-11</v>
      </c>
      <c r="P1530" s="77">
        <v>0</v>
      </c>
      <c r="Q1530" s="77">
        <v>0</v>
      </c>
      <c r="R1530" s="77">
        <v>0</v>
      </c>
      <c r="S1530" s="77">
        <v>0</v>
      </c>
      <c r="T1530" s="77" t="s">
        <v>149</v>
      </c>
      <c r="U1530" s="105">
        <v>1.0949531200000001E-9</v>
      </c>
      <c r="V1530" s="105">
        <v>0</v>
      </c>
      <c r="W1530" s="101">
        <v>1.71499879781E-9</v>
      </c>
    </row>
    <row r="1531" spans="2:23" x14ac:dyDescent="0.35">
      <c r="B1531" s="55" t="s">
        <v>110</v>
      </c>
      <c r="C1531" s="76" t="s">
        <v>133</v>
      </c>
      <c r="D1531" s="55" t="s">
        <v>71</v>
      </c>
      <c r="E1531" s="55" t="s">
        <v>170</v>
      </c>
      <c r="F1531" s="70">
        <v>500.9</v>
      </c>
      <c r="G1531" s="77">
        <v>53900</v>
      </c>
      <c r="H1531" s="77">
        <v>500.72</v>
      </c>
      <c r="I1531" s="77">
        <v>1</v>
      </c>
      <c r="J1531" s="77">
        <v>-4.5673856985859</v>
      </c>
      <c r="K1531" s="77">
        <v>9.8046756962340796E-4</v>
      </c>
      <c r="L1531" s="77">
        <v>-4.5673857024360096</v>
      </c>
      <c r="M1531" s="77">
        <v>9.8046757127639409E-4</v>
      </c>
      <c r="N1531" s="77">
        <v>3.8501146719999999E-9</v>
      </c>
      <c r="O1531" s="77">
        <v>-1.6529859999999999E-12</v>
      </c>
      <c r="P1531" s="77">
        <v>0</v>
      </c>
      <c r="Q1531" s="77">
        <v>0</v>
      </c>
      <c r="R1531" s="77">
        <v>0</v>
      </c>
      <c r="S1531" s="77">
        <v>0</v>
      </c>
      <c r="T1531" s="77" t="s">
        <v>148</v>
      </c>
      <c r="U1531" s="105">
        <v>-1.3481135399999999E-10</v>
      </c>
      <c r="V1531" s="105">
        <v>0</v>
      </c>
      <c r="W1531" s="101">
        <v>-5.8470919110000003E-11</v>
      </c>
    </row>
    <row r="1532" spans="2:23" x14ac:dyDescent="0.35">
      <c r="B1532" s="55" t="s">
        <v>110</v>
      </c>
      <c r="C1532" s="76" t="s">
        <v>133</v>
      </c>
      <c r="D1532" s="55" t="s">
        <v>71</v>
      </c>
      <c r="E1532" s="55" t="s">
        <v>170</v>
      </c>
      <c r="F1532" s="70">
        <v>500.9</v>
      </c>
      <c r="G1532" s="77">
        <v>53900</v>
      </c>
      <c r="H1532" s="77">
        <v>500.72</v>
      </c>
      <c r="I1532" s="77">
        <v>2</v>
      </c>
      <c r="J1532" s="77">
        <v>-4.5618552711599998</v>
      </c>
      <c r="K1532" s="77">
        <v>9.7518113191338298E-4</v>
      </c>
      <c r="L1532" s="77">
        <v>-4.5618552750055201</v>
      </c>
      <c r="M1532" s="77">
        <v>9.7518113355748504E-4</v>
      </c>
      <c r="N1532" s="77">
        <v>3.8455197359999997E-9</v>
      </c>
      <c r="O1532" s="77">
        <v>-1.644102E-12</v>
      </c>
      <c r="P1532" s="77">
        <v>0</v>
      </c>
      <c r="Q1532" s="77">
        <v>0</v>
      </c>
      <c r="R1532" s="77">
        <v>0</v>
      </c>
      <c r="S1532" s="77">
        <v>0</v>
      </c>
      <c r="T1532" s="77" t="s">
        <v>148</v>
      </c>
      <c r="U1532" s="105">
        <v>-1.3118923600000001E-10</v>
      </c>
      <c r="V1532" s="105">
        <v>0</v>
      </c>
      <c r="W1532" s="101">
        <v>-5.6899919619999997E-11</v>
      </c>
    </row>
    <row r="1533" spans="2:23" x14ac:dyDescent="0.35">
      <c r="B1533" s="55" t="s">
        <v>110</v>
      </c>
      <c r="C1533" s="76" t="s">
        <v>133</v>
      </c>
      <c r="D1533" s="55" t="s">
        <v>71</v>
      </c>
      <c r="E1533" s="55" t="s">
        <v>171</v>
      </c>
      <c r="F1533" s="70">
        <v>502.17</v>
      </c>
      <c r="G1533" s="77">
        <v>53550</v>
      </c>
      <c r="H1533" s="77">
        <v>501.5</v>
      </c>
      <c r="I1533" s="77">
        <v>1</v>
      </c>
      <c r="J1533" s="77">
        <v>-21.625642313579899</v>
      </c>
      <c r="K1533" s="77">
        <v>1.1504642774682499E-2</v>
      </c>
      <c r="L1533" s="77">
        <v>-21.625642318776901</v>
      </c>
      <c r="M1533" s="77">
        <v>1.1504642780212E-2</v>
      </c>
      <c r="N1533" s="77">
        <v>5.1970455719999998E-9</v>
      </c>
      <c r="O1533" s="77">
        <v>-5.5295629999999998E-12</v>
      </c>
      <c r="P1533" s="77">
        <v>0</v>
      </c>
      <c r="Q1533" s="77">
        <v>0</v>
      </c>
      <c r="R1533" s="77">
        <v>0</v>
      </c>
      <c r="S1533" s="77">
        <v>0</v>
      </c>
      <c r="T1533" s="77" t="s">
        <v>148</v>
      </c>
      <c r="U1533" s="105">
        <v>7.0709251599999996E-10</v>
      </c>
      <c r="V1533" s="105">
        <v>0</v>
      </c>
      <c r="W1533" s="101">
        <v>1.1075020407100001E-9</v>
      </c>
    </row>
    <row r="1534" spans="2:23" x14ac:dyDescent="0.35">
      <c r="B1534" s="55" t="s">
        <v>110</v>
      </c>
      <c r="C1534" s="76" t="s">
        <v>133</v>
      </c>
      <c r="D1534" s="55" t="s">
        <v>71</v>
      </c>
      <c r="E1534" s="55" t="s">
        <v>171</v>
      </c>
      <c r="F1534" s="70">
        <v>502.17</v>
      </c>
      <c r="G1534" s="77">
        <v>54200</v>
      </c>
      <c r="H1534" s="77">
        <v>502.09</v>
      </c>
      <c r="I1534" s="77">
        <v>1</v>
      </c>
      <c r="J1534" s="77">
        <v>-6.3973341007676803</v>
      </c>
      <c r="K1534" s="77">
        <v>2.7011083173917699E-4</v>
      </c>
      <c r="L1534" s="77">
        <v>-6.39733410604713</v>
      </c>
      <c r="M1534" s="77">
        <v>2.7011083218499903E-4</v>
      </c>
      <c r="N1534" s="77">
        <v>5.279450488E-9</v>
      </c>
      <c r="O1534" s="77">
        <v>-4.4582200000000001E-13</v>
      </c>
      <c r="P1534" s="77">
        <v>0</v>
      </c>
      <c r="Q1534" s="77">
        <v>0</v>
      </c>
      <c r="R1534" s="77">
        <v>0</v>
      </c>
      <c r="S1534" s="77">
        <v>0</v>
      </c>
      <c r="T1534" s="77" t="s">
        <v>148</v>
      </c>
      <c r="U1534" s="105">
        <v>1.9849536099999999E-10</v>
      </c>
      <c r="V1534" s="105">
        <v>0</v>
      </c>
      <c r="W1534" s="101">
        <v>3.1089852092E-10</v>
      </c>
    </row>
    <row r="1535" spans="2:23" x14ac:dyDescent="0.35">
      <c r="B1535" s="55" t="s">
        <v>110</v>
      </c>
      <c r="C1535" s="76" t="s">
        <v>133</v>
      </c>
      <c r="D1535" s="55" t="s">
        <v>71</v>
      </c>
      <c r="E1535" s="55" t="s">
        <v>172</v>
      </c>
      <c r="F1535" s="70">
        <v>502.09</v>
      </c>
      <c r="G1535" s="77">
        <v>53150</v>
      </c>
      <c r="H1535" s="77">
        <v>502.17</v>
      </c>
      <c r="I1535" s="77">
        <v>1</v>
      </c>
      <c r="J1535" s="77">
        <v>-33.466559583278702</v>
      </c>
      <c r="K1535" s="77">
        <v>0</v>
      </c>
      <c r="L1535" s="77">
        <v>-33.466559582373598</v>
      </c>
      <c r="M1535" s="77">
        <v>0</v>
      </c>
      <c r="N1535" s="77">
        <v>-9.0509821899999999E-10</v>
      </c>
      <c r="O1535" s="77">
        <v>0</v>
      </c>
      <c r="P1535" s="77">
        <v>0</v>
      </c>
      <c r="Q1535" s="77">
        <v>0</v>
      </c>
      <c r="R1535" s="77">
        <v>0</v>
      </c>
      <c r="S1535" s="77">
        <v>0</v>
      </c>
      <c r="T1535" s="77" t="s">
        <v>149</v>
      </c>
      <c r="U1535" s="105">
        <v>7.2407856999999996E-11</v>
      </c>
      <c r="V1535" s="105">
        <v>0</v>
      </c>
      <c r="W1535" s="101">
        <v>1.1341068895E-10</v>
      </c>
    </row>
    <row r="1536" spans="2:23" x14ac:dyDescent="0.35">
      <c r="B1536" s="55" t="s">
        <v>110</v>
      </c>
      <c r="C1536" s="76" t="s">
        <v>133</v>
      </c>
      <c r="D1536" s="55" t="s">
        <v>71</v>
      </c>
      <c r="E1536" s="55" t="s">
        <v>172</v>
      </c>
      <c r="F1536" s="70">
        <v>502.09</v>
      </c>
      <c r="G1536" s="77">
        <v>53150</v>
      </c>
      <c r="H1536" s="77">
        <v>502.17</v>
      </c>
      <c r="I1536" s="77">
        <v>2</v>
      </c>
      <c r="J1536" s="77">
        <v>-28.098840821664702</v>
      </c>
      <c r="K1536" s="77">
        <v>0</v>
      </c>
      <c r="L1536" s="77">
        <v>-28.098840820904702</v>
      </c>
      <c r="M1536" s="77">
        <v>0</v>
      </c>
      <c r="N1536" s="77">
        <v>-7.5997541599999999E-10</v>
      </c>
      <c r="O1536" s="77">
        <v>0</v>
      </c>
      <c r="P1536" s="77">
        <v>0</v>
      </c>
      <c r="Q1536" s="77">
        <v>0</v>
      </c>
      <c r="R1536" s="77">
        <v>0</v>
      </c>
      <c r="S1536" s="77">
        <v>0</v>
      </c>
      <c r="T1536" s="77" t="s">
        <v>149</v>
      </c>
      <c r="U1536" s="105">
        <v>6.0798032999999995E-11</v>
      </c>
      <c r="V1536" s="105">
        <v>0</v>
      </c>
      <c r="W1536" s="101">
        <v>9.5226500200000006E-11</v>
      </c>
    </row>
    <row r="1537" spans="2:23" x14ac:dyDescent="0.35">
      <c r="B1537" s="55" t="s">
        <v>110</v>
      </c>
      <c r="C1537" s="76" t="s">
        <v>133</v>
      </c>
      <c r="D1537" s="55" t="s">
        <v>71</v>
      </c>
      <c r="E1537" s="55" t="s">
        <v>172</v>
      </c>
      <c r="F1537" s="70">
        <v>502.09</v>
      </c>
      <c r="G1537" s="77">
        <v>53150</v>
      </c>
      <c r="H1537" s="77">
        <v>502.17</v>
      </c>
      <c r="I1537" s="77">
        <v>3</v>
      </c>
      <c r="J1537" s="77">
        <v>-34.3803223022759</v>
      </c>
      <c r="K1537" s="77">
        <v>0</v>
      </c>
      <c r="L1537" s="77">
        <v>-34.380322301345998</v>
      </c>
      <c r="M1537" s="77">
        <v>0</v>
      </c>
      <c r="N1537" s="77">
        <v>-9.2985064099999995E-10</v>
      </c>
      <c r="O1537" s="77">
        <v>0</v>
      </c>
      <c r="P1537" s="77">
        <v>0</v>
      </c>
      <c r="Q1537" s="77">
        <v>0</v>
      </c>
      <c r="R1537" s="77">
        <v>0</v>
      </c>
      <c r="S1537" s="77">
        <v>0</v>
      </c>
      <c r="T1537" s="77" t="s">
        <v>149</v>
      </c>
      <c r="U1537" s="105">
        <v>7.4388050999999994E-11</v>
      </c>
      <c r="V1537" s="105">
        <v>0</v>
      </c>
      <c r="W1537" s="101">
        <v>1.1651221929999999E-10</v>
      </c>
    </row>
    <row r="1538" spans="2:23" x14ac:dyDescent="0.35">
      <c r="B1538" s="55" t="s">
        <v>110</v>
      </c>
      <c r="C1538" s="76" t="s">
        <v>133</v>
      </c>
      <c r="D1538" s="55" t="s">
        <v>71</v>
      </c>
      <c r="E1538" s="55" t="s">
        <v>172</v>
      </c>
      <c r="F1538" s="70">
        <v>502.09</v>
      </c>
      <c r="G1538" s="77">
        <v>53654</v>
      </c>
      <c r="H1538" s="77">
        <v>503.47</v>
      </c>
      <c r="I1538" s="77">
        <v>1</v>
      </c>
      <c r="J1538" s="77">
        <v>50.301854579281802</v>
      </c>
      <c r="K1538" s="77">
        <v>7.9450684427217796E-2</v>
      </c>
      <c r="L1538" s="77">
        <v>50.301854580258201</v>
      </c>
      <c r="M1538" s="77">
        <v>7.9450684430301996E-2</v>
      </c>
      <c r="N1538" s="77">
        <v>-9.7631902600000004E-10</v>
      </c>
      <c r="O1538" s="77">
        <v>-3.0841539999999998E-12</v>
      </c>
      <c r="P1538" s="77">
        <v>0</v>
      </c>
      <c r="Q1538" s="77">
        <v>0</v>
      </c>
      <c r="R1538" s="77">
        <v>0</v>
      </c>
      <c r="S1538" s="77">
        <v>0</v>
      </c>
      <c r="T1538" s="77" t="s">
        <v>149</v>
      </c>
      <c r="U1538" s="105">
        <v>-2.0333070599999999E-10</v>
      </c>
      <c r="V1538" s="105">
        <v>0</v>
      </c>
      <c r="W1538" s="101">
        <v>-8.818940623E-11</v>
      </c>
    </row>
    <row r="1539" spans="2:23" x14ac:dyDescent="0.35">
      <c r="B1539" s="55" t="s">
        <v>110</v>
      </c>
      <c r="C1539" s="76" t="s">
        <v>133</v>
      </c>
      <c r="D1539" s="55" t="s">
        <v>71</v>
      </c>
      <c r="E1539" s="55" t="s">
        <v>172</v>
      </c>
      <c r="F1539" s="70">
        <v>502.09</v>
      </c>
      <c r="G1539" s="77">
        <v>53654</v>
      </c>
      <c r="H1539" s="77">
        <v>503.47</v>
      </c>
      <c r="I1539" s="77">
        <v>2</v>
      </c>
      <c r="J1539" s="77">
        <v>50.301854579281802</v>
      </c>
      <c r="K1539" s="77">
        <v>7.9450684427217796E-2</v>
      </c>
      <c r="L1539" s="77">
        <v>50.301854580258201</v>
      </c>
      <c r="M1539" s="77">
        <v>7.9450684430301996E-2</v>
      </c>
      <c r="N1539" s="77">
        <v>-9.7631902600000004E-10</v>
      </c>
      <c r="O1539" s="77">
        <v>-3.0841539999999998E-12</v>
      </c>
      <c r="P1539" s="77">
        <v>0</v>
      </c>
      <c r="Q1539" s="77">
        <v>0</v>
      </c>
      <c r="R1539" s="77">
        <v>0</v>
      </c>
      <c r="S1539" s="77">
        <v>0</v>
      </c>
      <c r="T1539" s="77" t="s">
        <v>149</v>
      </c>
      <c r="U1539" s="105">
        <v>-2.0333070599999999E-10</v>
      </c>
      <c r="V1539" s="105">
        <v>0</v>
      </c>
      <c r="W1539" s="101">
        <v>-8.818940623E-11</v>
      </c>
    </row>
    <row r="1540" spans="2:23" x14ac:dyDescent="0.35">
      <c r="B1540" s="55" t="s">
        <v>110</v>
      </c>
      <c r="C1540" s="76" t="s">
        <v>133</v>
      </c>
      <c r="D1540" s="55" t="s">
        <v>71</v>
      </c>
      <c r="E1540" s="55" t="s">
        <v>172</v>
      </c>
      <c r="F1540" s="70">
        <v>502.09</v>
      </c>
      <c r="G1540" s="77">
        <v>53704</v>
      </c>
      <c r="H1540" s="77">
        <v>503.52</v>
      </c>
      <c r="I1540" s="77">
        <v>1</v>
      </c>
      <c r="J1540" s="77">
        <v>28.828827538979699</v>
      </c>
      <c r="K1540" s="77">
        <v>3.4740034225979301E-2</v>
      </c>
      <c r="L1540" s="77">
        <v>28.828827536882301</v>
      </c>
      <c r="M1540" s="77">
        <v>3.4740034220924497E-2</v>
      </c>
      <c r="N1540" s="77">
        <v>2.0973611740000001E-9</v>
      </c>
      <c r="O1540" s="77">
        <v>5.0548319999999997E-12</v>
      </c>
      <c r="P1540" s="77">
        <v>0</v>
      </c>
      <c r="Q1540" s="77">
        <v>0</v>
      </c>
      <c r="R1540" s="77">
        <v>0</v>
      </c>
      <c r="S1540" s="77">
        <v>0</v>
      </c>
      <c r="T1540" s="77" t="s">
        <v>149</v>
      </c>
      <c r="U1540" s="105">
        <v>-4.5763146300000002E-10</v>
      </c>
      <c r="V1540" s="105">
        <v>0</v>
      </c>
      <c r="W1540" s="101">
        <v>-1.9848574664E-10</v>
      </c>
    </row>
    <row r="1541" spans="2:23" x14ac:dyDescent="0.35">
      <c r="B1541" s="55" t="s">
        <v>110</v>
      </c>
      <c r="C1541" s="76" t="s">
        <v>133</v>
      </c>
      <c r="D1541" s="55" t="s">
        <v>71</v>
      </c>
      <c r="E1541" s="55" t="s">
        <v>172</v>
      </c>
      <c r="F1541" s="70">
        <v>502.09</v>
      </c>
      <c r="G1541" s="77">
        <v>58004</v>
      </c>
      <c r="H1541" s="77">
        <v>496.23</v>
      </c>
      <c r="I1541" s="77">
        <v>1</v>
      </c>
      <c r="J1541" s="77">
        <v>-33.703932332171902</v>
      </c>
      <c r="K1541" s="77">
        <v>0.24059528057521401</v>
      </c>
      <c r="L1541" s="77">
        <v>-33.703932334640299</v>
      </c>
      <c r="M1541" s="77">
        <v>0.24059528061045399</v>
      </c>
      <c r="N1541" s="77">
        <v>2.4683532999999999E-9</v>
      </c>
      <c r="O1541" s="77">
        <v>-3.5240646999999998E-11</v>
      </c>
      <c r="P1541" s="77">
        <v>0</v>
      </c>
      <c r="Q1541" s="77">
        <v>0</v>
      </c>
      <c r="R1541" s="77">
        <v>0</v>
      </c>
      <c r="S1541" s="77">
        <v>0</v>
      </c>
      <c r="T1541" s="77" t="s">
        <v>149</v>
      </c>
      <c r="U1541" s="105">
        <v>-3.126171124E-9</v>
      </c>
      <c r="V1541" s="105">
        <v>0</v>
      </c>
      <c r="W1541" s="101">
        <v>-1.3558954308E-9</v>
      </c>
    </row>
    <row r="1542" spans="2:23" x14ac:dyDescent="0.35">
      <c r="B1542" s="55" t="s">
        <v>110</v>
      </c>
      <c r="C1542" s="76" t="s">
        <v>133</v>
      </c>
      <c r="D1542" s="55" t="s">
        <v>71</v>
      </c>
      <c r="E1542" s="55" t="s">
        <v>173</v>
      </c>
      <c r="F1542" s="70">
        <v>495.07</v>
      </c>
      <c r="G1542" s="77">
        <v>53050</v>
      </c>
      <c r="H1542" s="77">
        <v>500.9</v>
      </c>
      <c r="I1542" s="77">
        <v>1</v>
      </c>
      <c r="J1542" s="77">
        <v>223.60401044276799</v>
      </c>
      <c r="K1542" s="77">
        <v>1.20496995901476</v>
      </c>
      <c r="L1542" s="77">
        <v>223.60401043186499</v>
      </c>
      <c r="M1542" s="77">
        <v>1.20496995889725</v>
      </c>
      <c r="N1542" s="77">
        <v>1.0903367097999999E-8</v>
      </c>
      <c r="O1542" s="77">
        <v>1.17513464E-10</v>
      </c>
      <c r="P1542" s="77">
        <v>0</v>
      </c>
      <c r="Q1542" s="77">
        <v>0</v>
      </c>
      <c r="R1542" s="77">
        <v>0</v>
      </c>
      <c r="S1542" s="77">
        <v>0</v>
      </c>
      <c r="T1542" s="77" t="s">
        <v>148</v>
      </c>
      <c r="U1542" s="105">
        <v>-5.0466876940000001E-9</v>
      </c>
      <c r="V1542" s="105">
        <v>0</v>
      </c>
      <c r="W1542" s="101">
        <v>-2.18886955114E-9</v>
      </c>
    </row>
    <row r="1543" spans="2:23" x14ac:dyDescent="0.35">
      <c r="B1543" s="55" t="s">
        <v>110</v>
      </c>
      <c r="C1543" s="76" t="s">
        <v>133</v>
      </c>
      <c r="D1543" s="55" t="s">
        <v>71</v>
      </c>
      <c r="E1543" s="55" t="s">
        <v>173</v>
      </c>
      <c r="F1543" s="70">
        <v>495.07</v>
      </c>
      <c r="G1543" s="77">
        <v>53204</v>
      </c>
      <c r="H1543" s="77">
        <v>497.21</v>
      </c>
      <c r="I1543" s="77">
        <v>1</v>
      </c>
      <c r="J1543" s="77">
        <v>29.593260601705701</v>
      </c>
      <c r="K1543" s="77">
        <v>0</v>
      </c>
      <c r="L1543" s="77">
        <v>29.593260600045099</v>
      </c>
      <c r="M1543" s="77">
        <v>0</v>
      </c>
      <c r="N1543" s="77">
        <v>1.6605772310000001E-9</v>
      </c>
      <c r="O1543" s="77">
        <v>0</v>
      </c>
      <c r="P1543" s="77">
        <v>0</v>
      </c>
      <c r="Q1543" s="77">
        <v>0</v>
      </c>
      <c r="R1543" s="77">
        <v>0</v>
      </c>
      <c r="S1543" s="77">
        <v>0</v>
      </c>
      <c r="T1543" s="77" t="s">
        <v>149</v>
      </c>
      <c r="U1543" s="105">
        <v>-3.5536352749999999E-9</v>
      </c>
      <c r="V1543" s="105">
        <v>0</v>
      </c>
      <c r="W1543" s="101">
        <v>-1.54129689034E-9</v>
      </c>
    </row>
    <row r="1544" spans="2:23" x14ac:dyDescent="0.35">
      <c r="B1544" s="55" t="s">
        <v>110</v>
      </c>
      <c r="C1544" s="76" t="s">
        <v>133</v>
      </c>
      <c r="D1544" s="55" t="s">
        <v>71</v>
      </c>
      <c r="E1544" s="55" t="s">
        <v>173</v>
      </c>
      <c r="F1544" s="70">
        <v>495.07</v>
      </c>
      <c r="G1544" s="77">
        <v>53204</v>
      </c>
      <c r="H1544" s="77">
        <v>497.21</v>
      </c>
      <c r="I1544" s="77">
        <v>2</v>
      </c>
      <c r="J1544" s="77">
        <v>29.593260601705701</v>
      </c>
      <c r="K1544" s="77">
        <v>0</v>
      </c>
      <c r="L1544" s="77">
        <v>29.593260600045099</v>
      </c>
      <c r="M1544" s="77">
        <v>0</v>
      </c>
      <c r="N1544" s="77">
        <v>1.6605772310000001E-9</v>
      </c>
      <c r="O1544" s="77">
        <v>0</v>
      </c>
      <c r="P1544" s="77">
        <v>0</v>
      </c>
      <c r="Q1544" s="77">
        <v>0</v>
      </c>
      <c r="R1544" s="77">
        <v>0</v>
      </c>
      <c r="S1544" s="77">
        <v>0</v>
      </c>
      <c r="T1544" s="77" t="s">
        <v>149</v>
      </c>
      <c r="U1544" s="105">
        <v>-3.5536352749999999E-9</v>
      </c>
      <c r="V1544" s="105">
        <v>0</v>
      </c>
      <c r="W1544" s="101">
        <v>-1.54129689034E-9</v>
      </c>
    </row>
    <row r="1545" spans="2:23" x14ac:dyDescent="0.35">
      <c r="B1545" s="55" t="s">
        <v>110</v>
      </c>
      <c r="C1545" s="76" t="s">
        <v>133</v>
      </c>
      <c r="D1545" s="55" t="s">
        <v>71</v>
      </c>
      <c r="E1545" s="55" t="s">
        <v>174</v>
      </c>
      <c r="F1545" s="70">
        <v>497.21</v>
      </c>
      <c r="G1545" s="77">
        <v>53254</v>
      </c>
      <c r="H1545" s="77">
        <v>500.07</v>
      </c>
      <c r="I1545" s="77">
        <v>1</v>
      </c>
      <c r="J1545" s="77">
        <v>27.071651300939099</v>
      </c>
      <c r="K1545" s="77">
        <v>7.7244951658425598E-2</v>
      </c>
      <c r="L1545" s="77">
        <v>27.071651300892601</v>
      </c>
      <c r="M1545" s="77">
        <v>7.7244951658160199E-2</v>
      </c>
      <c r="N1545" s="77">
        <v>4.6501691000000001E-11</v>
      </c>
      <c r="O1545" s="77">
        <v>2.65358E-13</v>
      </c>
      <c r="P1545" s="77">
        <v>0</v>
      </c>
      <c r="Q1545" s="77">
        <v>0</v>
      </c>
      <c r="R1545" s="77">
        <v>0</v>
      </c>
      <c r="S1545" s="77">
        <v>0</v>
      </c>
      <c r="T1545" s="77" t="s">
        <v>149</v>
      </c>
      <c r="U1545" s="105">
        <v>-6.7648400000000005E-13</v>
      </c>
      <c r="V1545" s="105">
        <v>0</v>
      </c>
      <c r="W1545" s="101">
        <v>-2.9340734000000001E-13</v>
      </c>
    </row>
    <row r="1546" spans="2:23" x14ac:dyDescent="0.35">
      <c r="B1546" s="55" t="s">
        <v>110</v>
      </c>
      <c r="C1546" s="76" t="s">
        <v>133</v>
      </c>
      <c r="D1546" s="55" t="s">
        <v>71</v>
      </c>
      <c r="E1546" s="55" t="s">
        <v>174</v>
      </c>
      <c r="F1546" s="70">
        <v>497.21</v>
      </c>
      <c r="G1546" s="77">
        <v>53304</v>
      </c>
      <c r="H1546" s="77">
        <v>503.17</v>
      </c>
      <c r="I1546" s="77">
        <v>1</v>
      </c>
      <c r="J1546" s="77">
        <v>49.523237558516897</v>
      </c>
      <c r="K1546" s="77">
        <v>0.27321418789209201</v>
      </c>
      <c r="L1546" s="77">
        <v>49.5232375582234</v>
      </c>
      <c r="M1546" s="77">
        <v>0.27321418788885299</v>
      </c>
      <c r="N1546" s="77">
        <v>2.9354296800000001E-10</v>
      </c>
      <c r="O1546" s="77">
        <v>3.238859E-12</v>
      </c>
      <c r="P1546" s="77">
        <v>0</v>
      </c>
      <c r="Q1546" s="77">
        <v>0</v>
      </c>
      <c r="R1546" s="77">
        <v>0</v>
      </c>
      <c r="S1546" s="77">
        <v>0</v>
      </c>
      <c r="T1546" s="77" t="s">
        <v>149</v>
      </c>
      <c r="U1546" s="105">
        <v>-1.2947128699999999E-10</v>
      </c>
      <c r="V1546" s="105">
        <v>0</v>
      </c>
      <c r="W1546" s="101">
        <v>-5.6154803909999998E-11</v>
      </c>
    </row>
    <row r="1547" spans="2:23" x14ac:dyDescent="0.35">
      <c r="B1547" s="55" t="s">
        <v>110</v>
      </c>
      <c r="C1547" s="76" t="s">
        <v>133</v>
      </c>
      <c r="D1547" s="55" t="s">
        <v>71</v>
      </c>
      <c r="E1547" s="55" t="s">
        <v>174</v>
      </c>
      <c r="F1547" s="70">
        <v>497.21</v>
      </c>
      <c r="G1547" s="77">
        <v>54104</v>
      </c>
      <c r="H1547" s="77">
        <v>499.6</v>
      </c>
      <c r="I1547" s="77">
        <v>1</v>
      </c>
      <c r="J1547" s="77">
        <v>24.3939279893853</v>
      </c>
      <c r="K1547" s="77">
        <v>5.8792295807830103E-2</v>
      </c>
      <c r="L1547" s="77">
        <v>24.393927989302501</v>
      </c>
      <c r="M1547" s="77">
        <v>5.8792295807430998E-2</v>
      </c>
      <c r="N1547" s="77">
        <v>8.2797658000000006E-11</v>
      </c>
      <c r="O1547" s="77">
        <v>3.9910600000000002E-13</v>
      </c>
      <c r="P1547" s="77">
        <v>0</v>
      </c>
      <c r="Q1547" s="77">
        <v>0</v>
      </c>
      <c r="R1547" s="77">
        <v>0</v>
      </c>
      <c r="S1547" s="77">
        <v>0</v>
      </c>
      <c r="T1547" s="77" t="s">
        <v>149</v>
      </c>
      <c r="U1547" s="105">
        <v>1.0298559999999999E-12</v>
      </c>
      <c r="V1547" s="105">
        <v>0</v>
      </c>
      <c r="W1547" s="101">
        <v>1.61303874E-12</v>
      </c>
    </row>
    <row r="1548" spans="2:23" x14ac:dyDescent="0.35">
      <c r="B1548" s="55" t="s">
        <v>110</v>
      </c>
      <c r="C1548" s="76" t="s">
        <v>133</v>
      </c>
      <c r="D1548" s="55" t="s">
        <v>71</v>
      </c>
      <c r="E1548" s="55" t="s">
        <v>175</v>
      </c>
      <c r="F1548" s="70">
        <v>500.07</v>
      </c>
      <c r="G1548" s="77">
        <v>54104</v>
      </c>
      <c r="H1548" s="77">
        <v>499.6</v>
      </c>
      <c r="I1548" s="77">
        <v>1</v>
      </c>
      <c r="J1548" s="77">
        <v>-5.51130156778851</v>
      </c>
      <c r="K1548" s="77">
        <v>2.6608013794690698E-3</v>
      </c>
      <c r="L1548" s="77">
        <v>-5.5113015678274504</v>
      </c>
      <c r="M1548" s="77">
        <v>2.66080137950666E-3</v>
      </c>
      <c r="N1548" s="77">
        <v>3.8932745999999997E-11</v>
      </c>
      <c r="O1548" s="77">
        <v>-3.7592999999999997E-14</v>
      </c>
      <c r="P1548" s="77">
        <v>0</v>
      </c>
      <c r="Q1548" s="77">
        <v>0</v>
      </c>
      <c r="R1548" s="77">
        <v>0</v>
      </c>
      <c r="S1548" s="77">
        <v>0</v>
      </c>
      <c r="T1548" s="77" t="s">
        <v>149</v>
      </c>
      <c r="U1548" s="105">
        <v>-4.9174500000000004E-13</v>
      </c>
      <c r="V1548" s="105">
        <v>0</v>
      </c>
      <c r="W1548" s="101">
        <v>-2.1328161E-13</v>
      </c>
    </row>
    <row r="1549" spans="2:23" x14ac:dyDescent="0.35">
      <c r="B1549" s="55" t="s">
        <v>110</v>
      </c>
      <c r="C1549" s="76" t="s">
        <v>133</v>
      </c>
      <c r="D1549" s="55" t="s">
        <v>71</v>
      </c>
      <c r="E1549" s="55" t="s">
        <v>176</v>
      </c>
      <c r="F1549" s="70">
        <v>503.7</v>
      </c>
      <c r="G1549" s="77">
        <v>53404</v>
      </c>
      <c r="H1549" s="77">
        <v>505.48</v>
      </c>
      <c r="I1549" s="77">
        <v>1</v>
      </c>
      <c r="J1549" s="77">
        <v>11.3387956987415</v>
      </c>
      <c r="K1549" s="77">
        <v>1.24968375836661E-2</v>
      </c>
      <c r="L1549" s="77">
        <v>11.3387956964318</v>
      </c>
      <c r="M1549" s="77">
        <v>1.2496837578574799E-2</v>
      </c>
      <c r="N1549" s="77">
        <v>2.3097690429999999E-9</v>
      </c>
      <c r="O1549" s="77">
        <v>5.0913350000000003E-12</v>
      </c>
      <c r="P1549" s="77">
        <v>0</v>
      </c>
      <c r="Q1549" s="77">
        <v>0</v>
      </c>
      <c r="R1549" s="77">
        <v>0</v>
      </c>
      <c r="S1549" s="77">
        <v>0</v>
      </c>
      <c r="T1549" s="77" t="s">
        <v>149</v>
      </c>
      <c r="U1549" s="105">
        <v>-1.5423522710000001E-9</v>
      </c>
      <c r="V1549" s="105">
        <v>0</v>
      </c>
      <c r="W1549" s="101">
        <v>-6.6895518958999998E-10</v>
      </c>
    </row>
    <row r="1550" spans="2:23" x14ac:dyDescent="0.35">
      <c r="B1550" s="55" t="s">
        <v>110</v>
      </c>
      <c r="C1550" s="76" t="s">
        <v>133</v>
      </c>
      <c r="D1550" s="55" t="s">
        <v>71</v>
      </c>
      <c r="E1550" s="55" t="s">
        <v>177</v>
      </c>
      <c r="F1550" s="70">
        <v>505.48</v>
      </c>
      <c r="G1550" s="77">
        <v>53854</v>
      </c>
      <c r="H1550" s="77">
        <v>496.93</v>
      </c>
      <c r="I1550" s="77">
        <v>1</v>
      </c>
      <c r="J1550" s="77">
        <v>-50.150124397815901</v>
      </c>
      <c r="K1550" s="77">
        <v>0.496543355532093</v>
      </c>
      <c r="L1550" s="77">
        <v>-50.150124400146197</v>
      </c>
      <c r="M1550" s="77">
        <v>0.49654335557823798</v>
      </c>
      <c r="N1550" s="77">
        <v>2.3302915150000001E-9</v>
      </c>
      <c r="O1550" s="77">
        <v>-4.6145118999999997E-11</v>
      </c>
      <c r="P1550" s="77">
        <v>0</v>
      </c>
      <c r="Q1550" s="77">
        <v>0</v>
      </c>
      <c r="R1550" s="77">
        <v>0</v>
      </c>
      <c r="S1550" s="77">
        <v>0</v>
      </c>
      <c r="T1550" s="77" t="s">
        <v>149</v>
      </c>
      <c r="U1550" s="105">
        <v>-3.2041718999999999E-9</v>
      </c>
      <c r="V1550" s="105">
        <v>0</v>
      </c>
      <c r="W1550" s="101">
        <v>-1.38972623903E-9</v>
      </c>
    </row>
    <row r="1551" spans="2:23" x14ac:dyDescent="0.35">
      <c r="B1551" s="55" t="s">
        <v>110</v>
      </c>
      <c r="C1551" s="76" t="s">
        <v>133</v>
      </c>
      <c r="D1551" s="55" t="s">
        <v>71</v>
      </c>
      <c r="E1551" s="55" t="s">
        <v>178</v>
      </c>
      <c r="F1551" s="70">
        <v>505.79</v>
      </c>
      <c r="G1551" s="77">
        <v>53754</v>
      </c>
      <c r="H1551" s="77">
        <v>500.13</v>
      </c>
      <c r="I1551" s="77">
        <v>1</v>
      </c>
      <c r="J1551" s="77">
        <v>-37.427655122292698</v>
      </c>
      <c r="K1551" s="77">
        <v>0.22721452348202301</v>
      </c>
      <c r="L1551" s="77">
        <v>-37.427655124644801</v>
      </c>
      <c r="M1551" s="77">
        <v>0.227214523510581</v>
      </c>
      <c r="N1551" s="77">
        <v>2.3521184999999999E-9</v>
      </c>
      <c r="O1551" s="77">
        <v>-2.8558318999999998E-11</v>
      </c>
      <c r="P1551" s="77">
        <v>0</v>
      </c>
      <c r="Q1551" s="77">
        <v>0</v>
      </c>
      <c r="R1551" s="77">
        <v>0</v>
      </c>
      <c r="S1551" s="77">
        <v>0</v>
      </c>
      <c r="T1551" s="77" t="s">
        <v>149</v>
      </c>
      <c r="U1551" s="105">
        <v>-1.050701366E-9</v>
      </c>
      <c r="V1551" s="105">
        <v>0</v>
      </c>
      <c r="W1551" s="101">
        <v>-4.5571439463E-10</v>
      </c>
    </row>
    <row r="1552" spans="2:23" x14ac:dyDescent="0.35">
      <c r="B1552" s="55" t="s">
        <v>110</v>
      </c>
      <c r="C1552" s="76" t="s">
        <v>133</v>
      </c>
      <c r="D1552" s="55" t="s">
        <v>71</v>
      </c>
      <c r="E1552" s="55" t="s">
        <v>179</v>
      </c>
      <c r="F1552" s="70">
        <v>501.5</v>
      </c>
      <c r="G1552" s="77">
        <v>54050</v>
      </c>
      <c r="H1552" s="77">
        <v>500.37</v>
      </c>
      <c r="I1552" s="77">
        <v>1</v>
      </c>
      <c r="J1552" s="77">
        <v>-65.941689076514706</v>
      </c>
      <c r="K1552" s="77">
        <v>6.30504421948241E-2</v>
      </c>
      <c r="L1552" s="77">
        <v>-65.941689090060606</v>
      </c>
      <c r="M1552" s="77">
        <v>6.3050442220728198E-2</v>
      </c>
      <c r="N1552" s="77">
        <v>1.3545953248E-8</v>
      </c>
      <c r="O1552" s="77">
        <v>-2.5904051000000001E-11</v>
      </c>
      <c r="P1552" s="77">
        <v>0</v>
      </c>
      <c r="Q1552" s="77">
        <v>0</v>
      </c>
      <c r="R1552" s="77">
        <v>0</v>
      </c>
      <c r="S1552" s="77">
        <v>0</v>
      </c>
      <c r="T1552" s="77" t="s">
        <v>148</v>
      </c>
      <c r="U1552" s="105">
        <v>2.330681363E-9</v>
      </c>
      <c r="V1552" s="105">
        <v>0</v>
      </c>
      <c r="W1552" s="101">
        <v>3.6504902927900001E-9</v>
      </c>
    </row>
    <row r="1553" spans="2:23" x14ac:dyDescent="0.35">
      <c r="B1553" s="55" t="s">
        <v>110</v>
      </c>
      <c r="C1553" s="76" t="s">
        <v>133</v>
      </c>
      <c r="D1553" s="55" t="s">
        <v>71</v>
      </c>
      <c r="E1553" s="55" t="s">
        <v>179</v>
      </c>
      <c r="F1553" s="70">
        <v>501.5</v>
      </c>
      <c r="G1553" s="77">
        <v>54850</v>
      </c>
      <c r="H1553" s="77">
        <v>500.98</v>
      </c>
      <c r="I1553" s="77">
        <v>1</v>
      </c>
      <c r="J1553" s="77">
        <v>-17.039340582962101</v>
      </c>
      <c r="K1553" s="77">
        <v>7.5778512278069097E-3</v>
      </c>
      <c r="L1553" s="77">
        <v>-17.039340579912501</v>
      </c>
      <c r="M1553" s="77">
        <v>7.5778512250944396E-3</v>
      </c>
      <c r="N1553" s="77">
        <v>-3.049593911E-9</v>
      </c>
      <c r="O1553" s="77">
        <v>2.712472E-12</v>
      </c>
      <c r="P1553" s="77">
        <v>0</v>
      </c>
      <c r="Q1553" s="77">
        <v>0</v>
      </c>
      <c r="R1553" s="77">
        <v>0</v>
      </c>
      <c r="S1553" s="77">
        <v>0</v>
      </c>
      <c r="T1553" s="77" t="s">
        <v>149</v>
      </c>
      <c r="U1553" s="105">
        <v>-2.2618941699999999E-10</v>
      </c>
      <c r="V1553" s="105">
        <v>0</v>
      </c>
      <c r="W1553" s="101">
        <v>-9.8103777699999996E-11</v>
      </c>
    </row>
    <row r="1554" spans="2:23" x14ac:dyDescent="0.35">
      <c r="B1554" s="55" t="s">
        <v>110</v>
      </c>
      <c r="C1554" s="76" t="s">
        <v>133</v>
      </c>
      <c r="D1554" s="55" t="s">
        <v>71</v>
      </c>
      <c r="E1554" s="55" t="s">
        <v>180</v>
      </c>
      <c r="F1554" s="70">
        <v>504.76</v>
      </c>
      <c r="G1554" s="77">
        <v>53654</v>
      </c>
      <c r="H1554" s="77">
        <v>503.47</v>
      </c>
      <c r="I1554" s="77">
        <v>1</v>
      </c>
      <c r="J1554" s="77">
        <v>-36.709786366549899</v>
      </c>
      <c r="K1554" s="77">
        <v>5.29610107125549E-2</v>
      </c>
      <c r="L1554" s="77">
        <v>-36.709786367309</v>
      </c>
      <c r="M1554" s="77">
        <v>5.2961010714745099E-2</v>
      </c>
      <c r="N1554" s="77">
        <v>7.5905393099999995E-10</v>
      </c>
      <c r="O1554" s="77">
        <v>-2.1901639999999999E-12</v>
      </c>
      <c r="P1554" s="77">
        <v>0</v>
      </c>
      <c r="Q1554" s="77">
        <v>0</v>
      </c>
      <c r="R1554" s="77">
        <v>0</v>
      </c>
      <c r="S1554" s="77">
        <v>0</v>
      </c>
      <c r="T1554" s="77" t="s">
        <v>149</v>
      </c>
      <c r="U1554" s="105">
        <v>-1.24915097E-10</v>
      </c>
      <c r="V1554" s="105">
        <v>0</v>
      </c>
      <c r="W1554" s="101">
        <v>-5.4178674979999999E-11</v>
      </c>
    </row>
    <row r="1555" spans="2:23" x14ac:dyDescent="0.35">
      <c r="B1555" s="55" t="s">
        <v>110</v>
      </c>
      <c r="C1555" s="76" t="s">
        <v>133</v>
      </c>
      <c r="D1555" s="55" t="s">
        <v>71</v>
      </c>
      <c r="E1555" s="55" t="s">
        <v>181</v>
      </c>
      <c r="F1555" s="70">
        <v>503.52</v>
      </c>
      <c r="G1555" s="77">
        <v>58004</v>
      </c>
      <c r="H1555" s="77">
        <v>496.23</v>
      </c>
      <c r="I1555" s="77">
        <v>1</v>
      </c>
      <c r="J1555" s="77">
        <v>-40.505919655907803</v>
      </c>
      <c r="K1555" s="77">
        <v>0.33815435554991302</v>
      </c>
      <c r="L1555" s="77">
        <v>-40.505919658020296</v>
      </c>
      <c r="M1555" s="77">
        <v>0.33815435558518397</v>
      </c>
      <c r="N1555" s="77">
        <v>2.1124879619999999E-9</v>
      </c>
      <c r="O1555" s="77">
        <v>-3.5271221999999999E-11</v>
      </c>
      <c r="P1555" s="77">
        <v>0</v>
      </c>
      <c r="Q1555" s="77">
        <v>0</v>
      </c>
      <c r="R1555" s="77">
        <v>0</v>
      </c>
      <c r="S1555" s="77">
        <v>0</v>
      </c>
      <c r="T1555" s="77" t="s">
        <v>149</v>
      </c>
      <c r="U1555" s="105">
        <v>-2.2311647050000002E-9</v>
      </c>
      <c r="V1555" s="105">
        <v>0</v>
      </c>
      <c r="W1555" s="101">
        <v>-9.677096706699999E-10</v>
      </c>
    </row>
    <row r="1556" spans="2:23" x14ac:dyDescent="0.35">
      <c r="B1556" s="55" t="s">
        <v>110</v>
      </c>
      <c r="C1556" s="76" t="s">
        <v>133</v>
      </c>
      <c r="D1556" s="55" t="s">
        <v>71</v>
      </c>
      <c r="E1556" s="55" t="s">
        <v>182</v>
      </c>
      <c r="F1556" s="70">
        <v>500.13</v>
      </c>
      <c r="G1556" s="77">
        <v>53854</v>
      </c>
      <c r="H1556" s="77">
        <v>496.93</v>
      </c>
      <c r="I1556" s="77">
        <v>1</v>
      </c>
      <c r="J1556" s="77">
        <v>-71.036105552767594</v>
      </c>
      <c r="K1556" s="77">
        <v>0.24978335045914499</v>
      </c>
      <c r="L1556" s="77">
        <v>-71.036105554822797</v>
      </c>
      <c r="M1556" s="77">
        <v>0.24978335047359801</v>
      </c>
      <c r="N1556" s="77">
        <v>2.0551671480000001E-9</v>
      </c>
      <c r="O1556" s="77">
        <v>-1.4453109000000001E-11</v>
      </c>
      <c r="P1556" s="77">
        <v>0</v>
      </c>
      <c r="Q1556" s="77">
        <v>0</v>
      </c>
      <c r="R1556" s="77">
        <v>0</v>
      </c>
      <c r="S1556" s="77">
        <v>0</v>
      </c>
      <c r="T1556" s="77" t="s">
        <v>148</v>
      </c>
      <c r="U1556" s="105">
        <v>-6.2877348199999997E-10</v>
      </c>
      <c r="V1556" s="105">
        <v>0</v>
      </c>
      <c r="W1556" s="101">
        <v>-2.7271414693000003E-10</v>
      </c>
    </row>
    <row r="1557" spans="2:23" x14ac:dyDescent="0.35">
      <c r="B1557" s="55" t="s">
        <v>110</v>
      </c>
      <c r="C1557" s="76" t="s">
        <v>133</v>
      </c>
      <c r="D1557" s="55" t="s">
        <v>71</v>
      </c>
      <c r="E1557" s="55" t="s">
        <v>182</v>
      </c>
      <c r="F1557" s="70">
        <v>500.13</v>
      </c>
      <c r="G1557" s="77">
        <v>58104</v>
      </c>
      <c r="H1557" s="77">
        <v>497.44</v>
      </c>
      <c r="I1557" s="77">
        <v>1</v>
      </c>
      <c r="J1557" s="77">
        <v>-15.0796469350898</v>
      </c>
      <c r="K1557" s="77">
        <v>2.9197614516605901E-2</v>
      </c>
      <c r="L1557" s="77">
        <v>-15.0796469350457</v>
      </c>
      <c r="M1557" s="77">
        <v>2.9197614516435402E-2</v>
      </c>
      <c r="N1557" s="77">
        <v>-4.4042547000000001E-11</v>
      </c>
      <c r="O1557" s="77">
        <v>1.70556E-13</v>
      </c>
      <c r="P1557" s="77">
        <v>0</v>
      </c>
      <c r="Q1557" s="77">
        <v>0</v>
      </c>
      <c r="R1557" s="77">
        <v>0</v>
      </c>
      <c r="S1557" s="77">
        <v>0</v>
      </c>
      <c r="T1557" s="77" t="s">
        <v>149</v>
      </c>
      <c r="U1557" s="105">
        <v>-3.3403755999999999E-11</v>
      </c>
      <c r="V1557" s="105">
        <v>0</v>
      </c>
      <c r="W1557" s="101">
        <v>-1.4488010519999999E-11</v>
      </c>
    </row>
    <row r="1558" spans="2:23" x14ac:dyDescent="0.35">
      <c r="B1558" s="55" t="s">
        <v>110</v>
      </c>
      <c r="C1558" s="76" t="s">
        <v>133</v>
      </c>
      <c r="D1558" s="55" t="s">
        <v>71</v>
      </c>
      <c r="E1558" s="55" t="s">
        <v>183</v>
      </c>
      <c r="F1558" s="70">
        <v>499.14</v>
      </c>
      <c r="G1558" s="77">
        <v>54050</v>
      </c>
      <c r="H1558" s="77">
        <v>500.37</v>
      </c>
      <c r="I1558" s="77">
        <v>1</v>
      </c>
      <c r="J1558" s="77">
        <v>70.343177749618704</v>
      </c>
      <c r="K1558" s="77">
        <v>8.7582479009685799E-2</v>
      </c>
      <c r="L1558" s="77">
        <v>70.343177764793495</v>
      </c>
      <c r="M1558" s="77">
        <v>8.7582479047473294E-2</v>
      </c>
      <c r="N1558" s="77">
        <v>-1.5174805856000001E-8</v>
      </c>
      <c r="O1558" s="77">
        <v>-3.7787513999999999E-11</v>
      </c>
      <c r="P1558" s="77">
        <v>0</v>
      </c>
      <c r="Q1558" s="77">
        <v>0</v>
      </c>
      <c r="R1558" s="77">
        <v>0</v>
      </c>
      <c r="S1558" s="77">
        <v>0</v>
      </c>
      <c r="T1558" s="77" t="s">
        <v>148</v>
      </c>
      <c r="U1558" s="105">
        <v>-2.1948785700000001E-10</v>
      </c>
      <c r="V1558" s="105">
        <v>0</v>
      </c>
      <c r="W1558" s="101">
        <v>-9.5197150320000004E-11</v>
      </c>
    </row>
    <row r="1559" spans="2:23" x14ac:dyDescent="0.35">
      <c r="B1559" s="55" t="s">
        <v>110</v>
      </c>
      <c r="C1559" s="76" t="s">
        <v>133</v>
      </c>
      <c r="D1559" s="55" t="s">
        <v>71</v>
      </c>
      <c r="E1559" s="55" t="s">
        <v>183</v>
      </c>
      <c r="F1559" s="70">
        <v>499.14</v>
      </c>
      <c r="G1559" s="77">
        <v>56000</v>
      </c>
      <c r="H1559" s="77">
        <v>502.17</v>
      </c>
      <c r="I1559" s="77">
        <v>1</v>
      </c>
      <c r="J1559" s="77">
        <v>29.775681664270099</v>
      </c>
      <c r="K1559" s="77">
        <v>8.5999348201479198E-2</v>
      </c>
      <c r="L1559" s="77">
        <v>29.7756816548108</v>
      </c>
      <c r="M1559" s="77">
        <v>8.5999348146837601E-2</v>
      </c>
      <c r="N1559" s="77">
        <v>9.4593055609999995E-9</v>
      </c>
      <c r="O1559" s="77">
        <v>5.4641512999999999E-11</v>
      </c>
      <c r="P1559" s="77">
        <v>0</v>
      </c>
      <c r="Q1559" s="77">
        <v>0</v>
      </c>
      <c r="R1559" s="77">
        <v>0</v>
      </c>
      <c r="S1559" s="77">
        <v>0</v>
      </c>
      <c r="T1559" s="77" t="s">
        <v>148</v>
      </c>
      <c r="U1559" s="105">
        <v>-1.305149325E-9</v>
      </c>
      <c r="V1559" s="105">
        <v>0</v>
      </c>
      <c r="W1559" s="101">
        <v>-5.6607458007999997E-10</v>
      </c>
    </row>
    <row r="1560" spans="2:23" x14ac:dyDescent="0.35">
      <c r="B1560" s="55" t="s">
        <v>110</v>
      </c>
      <c r="C1560" s="76" t="s">
        <v>133</v>
      </c>
      <c r="D1560" s="55" t="s">
        <v>71</v>
      </c>
      <c r="E1560" s="55" t="s">
        <v>183</v>
      </c>
      <c r="F1560" s="70">
        <v>499.14</v>
      </c>
      <c r="G1560" s="77">
        <v>58450</v>
      </c>
      <c r="H1560" s="77">
        <v>496.83</v>
      </c>
      <c r="I1560" s="77">
        <v>1</v>
      </c>
      <c r="J1560" s="77">
        <v>-133.446228135517</v>
      </c>
      <c r="K1560" s="77">
        <v>0.45552597465599698</v>
      </c>
      <c r="L1560" s="77">
        <v>-133.44622814519801</v>
      </c>
      <c r="M1560" s="77">
        <v>0.45552597472209</v>
      </c>
      <c r="N1560" s="77">
        <v>9.6809671389999994E-9</v>
      </c>
      <c r="O1560" s="77">
        <v>-6.6093050999999998E-11</v>
      </c>
      <c r="P1560" s="77">
        <v>0</v>
      </c>
      <c r="Q1560" s="77">
        <v>0</v>
      </c>
      <c r="R1560" s="77">
        <v>0</v>
      </c>
      <c r="S1560" s="77">
        <v>0</v>
      </c>
      <c r="T1560" s="77" t="s">
        <v>148</v>
      </c>
      <c r="U1560" s="105">
        <v>-1.0550313996E-8</v>
      </c>
      <c r="V1560" s="105">
        <v>0</v>
      </c>
      <c r="W1560" s="101">
        <v>-4.5759243410700003E-9</v>
      </c>
    </row>
    <row r="1561" spans="2:23" x14ac:dyDescent="0.35">
      <c r="B1561" s="55" t="s">
        <v>110</v>
      </c>
      <c r="C1561" s="76" t="s">
        <v>133</v>
      </c>
      <c r="D1561" s="55" t="s">
        <v>71</v>
      </c>
      <c r="E1561" s="55" t="s">
        <v>184</v>
      </c>
      <c r="F1561" s="70">
        <v>496.93</v>
      </c>
      <c r="G1561" s="77">
        <v>53850</v>
      </c>
      <c r="H1561" s="77">
        <v>499.14</v>
      </c>
      <c r="I1561" s="77">
        <v>1</v>
      </c>
      <c r="J1561" s="77">
        <v>-9.9646975610857904</v>
      </c>
      <c r="K1561" s="77">
        <v>0</v>
      </c>
      <c r="L1561" s="77">
        <v>-9.96469756227531</v>
      </c>
      <c r="M1561" s="77">
        <v>0</v>
      </c>
      <c r="N1561" s="77">
        <v>1.1895165410000001E-9</v>
      </c>
      <c r="O1561" s="77">
        <v>0</v>
      </c>
      <c r="P1561" s="77">
        <v>0</v>
      </c>
      <c r="Q1561" s="77">
        <v>0</v>
      </c>
      <c r="R1561" s="77">
        <v>0</v>
      </c>
      <c r="S1561" s="77">
        <v>0</v>
      </c>
      <c r="T1561" s="77" t="s">
        <v>148</v>
      </c>
      <c r="U1561" s="105">
        <v>-2.6288315549999999E-9</v>
      </c>
      <c r="V1561" s="105">
        <v>0</v>
      </c>
      <c r="W1561" s="101">
        <v>-1.14018732577E-9</v>
      </c>
    </row>
    <row r="1562" spans="2:23" x14ac:dyDescent="0.35">
      <c r="B1562" s="55" t="s">
        <v>110</v>
      </c>
      <c r="C1562" s="76" t="s">
        <v>133</v>
      </c>
      <c r="D1562" s="55" t="s">
        <v>71</v>
      </c>
      <c r="E1562" s="55" t="s">
        <v>184</v>
      </c>
      <c r="F1562" s="70">
        <v>496.93</v>
      </c>
      <c r="G1562" s="77">
        <v>53850</v>
      </c>
      <c r="H1562" s="77">
        <v>499.14</v>
      </c>
      <c r="I1562" s="77">
        <v>2</v>
      </c>
      <c r="J1562" s="77">
        <v>-23.048117259610301</v>
      </c>
      <c r="K1562" s="77">
        <v>0</v>
      </c>
      <c r="L1562" s="77">
        <v>-23.0481172623617</v>
      </c>
      <c r="M1562" s="77">
        <v>0</v>
      </c>
      <c r="N1562" s="77">
        <v>2.751365802E-9</v>
      </c>
      <c r="O1562" s="77">
        <v>0</v>
      </c>
      <c r="P1562" s="77">
        <v>0</v>
      </c>
      <c r="Q1562" s="77">
        <v>0</v>
      </c>
      <c r="R1562" s="77">
        <v>0</v>
      </c>
      <c r="S1562" s="77">
        <v>0</v>
      </c>
      <c r="T1562" s="77" t="s">
        <v>148</v>
      </c>
      <c r="U1562" s="105">
        <v>-6.0805184220000003E-9</v>
      </c>
      <c r="V1562" s="105">
        <v>0</v>
      </c>
      <c r="W1562" s="101">
        <v>-2.6372667452499998E-9</v>
      </c>
    </row>
    <row r="1563" spans="2:23" x14ac:dyDescent="0.35">
      <c r="B1563" s="55" t="s">
        <v>110</v>
      </c>
      <c r="C1563" s="76" t="s">
        <v>133</v>
      </c>
      <c r="D1563" s="55" t="s">
        <v>71</v>
      </c>
      <c r="E1563" s="55" t="s">
        <v>184</v>
      </c>
      <c r="F1563" s="70">
        <v>496.93</v>
      </c>
      <c r="G1563" s="77">
        <v>58004</v>
      </c>
      <c r="H1563" s="77">
        <v>496.23</v>
      </c>
      <c r="I1563" s="77">
        <v>1</v>
      </c>
      <c r="J1563" s="77">
        <v>-6.6144199242260999</v>
      </c>
      <c r="K1563" s="77">
        <v>1.48751873175598E-3</v>
      </c>
      <c r="L1563" s="77">
        <v>-6.6144199224820097</v>
      </c>
      <c r="M1563" s="77">
        <v>1.4875187309715101E-3</v>
      </c>
      <c r="N1563" s="77">
        <v>-1.744096534E-9</v>
      </c>
      <c r="O1563" s="77">
        <v>7.8446100000000004E-13</v>
      </c>
      <c r="P1563" s="77">
        <v>0</v>
      </c>
      <c r="Q1563" s="77">
        <v>0</v>
      </c>
      <c r="R1563" s="77">
        <v>0</v>
      </c>
      <c r="S1563" s="77">
        <v>0</v>
      </c>
      <c r="T1563" s="77" t="s">
        <v>148</v>
      </c>
      <c r="U1563" s="105">
        <v>-8.3131996500000003E-10</v>
      </c>
      <c r="V1563" s="105">
        <v>0</v>
      </c>
      <c r="W1563" s="101">
        <v>-3.6056341683000001E-10</v>
      </c>
    </row>
    <row r="1564" spans="2:23" x14ac:dyDescent="0.35">
      <c r="B1564" s="55" t="s">
        <v>110</v>
      </c>
      <c r="C1564" s="76" t="s">
        <v>133</v>
      </c>
      <c r="D1564" s="55" t="s">
        <v>71</v>
      </c>
      <c r="E1564" s="55" t="s">
        <v>185</v>
      </c>
      <c r="F1564" s="70">
        <v>500.72</v>
      </c>
      <c r="G1564" s="77">
        <v>54000</v>
      </c>
      <c r="H1564" s="77">
        <v>497.8</v>
      </c>
      <c r="I1564" s="77">
        <v>1</v>
      </c>
      <c r="J1564" s="77">
        <v>-48.013997239584498</v>
      </c>
      <c r="K1564" s="77">
        <v>0.13970384221392301</v>
      </c>
      <c r="L1564" s="77">
        <v>-48.013997244242802</v>
      </c>
      <c r="M1564" s="77">
        <v>0.139703842241031</v>
      </c>
      <c r="N1564" s="77">
        <v>4.6583348289999996E-9</v>
      </c>
      <c r="O1564" s="77">
        <v>-2.7108242E-11</v>
      </c>
      <c r="P1564" s="77">
        <v>0</v>
      </c>
      <c r="Q1564" s="77">
        <v>0</v>
      </c>
      <c r="R1564" s="77">
        <v>0</v>
      </c>
      <c r="S1564" s="77">
        <v>0</v>
      </c>
      <c r="T1564" s="77" t="s">
        <v>148</v>
      </c>
      <c r="U1564" s="105">
        <v>6.8276865999999996E-11</v>
      </c>
      <c r="V1564" s="105">
        <v>0</v>
      </c>
      <c r="W1564" s="101">
        <v>1.0694041686999999E-10</v>
      </c>
    </row>
    <row r="1565" spans="2:23" x14ac:dyDescent="0.35">
      <c r="B1565" s="55" t="s">
        <v>110</v>
      </c>
      <c r="C1565" s="76" t="s">
        <v>133</v>
      </c>
      <c r="D1565" s="55" t="s">
        <v>71</v>
      </c>
      <c r="E1565" s="55" t="s">
        <v>185</v>
      </c>
      <c r="F1565" s="70">
        <v>500.72</v>
      </c>
      <c r="G1565" s="77">
        <v>54850</v>
      </c>
      <c r="H1565" s="77">
        <v>500.98</v>
      </c>
      <c r="I1565" s="77">
        <v>1</v>
      </c>
      <c r="J1565" s="77">
        <v>30.599528016489501</v>
      </c>
      <c r="K1565" s="77">
        <v>7.39701580717221E-3</v>
      </c>
      <c r="L1565" s="77">
        <v>30.599528013437698</v>
      </c>
      <c r="M1565" s="77">
        <v>7.3970158056967704E-3</v>
      </c>
      <c r="N1565" s="77">
        <v>3.0517477429999998E-9</v>
      </c>
      <c r="O1565" s="77">
        <v>1.4754369999999999E-12</v>
      </c>
      <c r="P1565" s="77">
        <v>0</v>
      </c>
      <c r="Q1565" s="77">
        <v>0</v>
      </c>
      <c r="R1565" s="77">
        <v>0</v>
      </c>
      <c r="S1565" s="77">
        <v>0</v>
      </c>
      <c r="T1565" s="77" t="s">
        <v>149</v>
      </c>
      <c r="U1565" s="105">
        <v>-5.4482028999999997E-11</v>
      </c>
      <c r="V1565" s="105">
        <v>0</v>
      </c>
      <c r="W1565" s="101">
        <v>-2.363016331E-11</v>
      </c>
    </row>
    <row r="1566" spans="2:23" x14ac:dyDescent="0.35">
      <c r="B1566" s="55" t="s">
        <v>110</v>
      </c>
      <c r="C1566" s="76" t="s">
        <v>133</v>
      </c>
      <c r="D1566" s="55" t="s">
        <v>71</v>
      </c>
      <c r="E1566" s="55" t="s">
        <v>131</v>
      </c>
      <c r="F1566" s="70">
        <v>497.8</v>
      </c>
      <c r="G1566" s="77">
        <v>54250</v>
      </c>
      <c r="H1566" s="77">
        <v>497.23</v>
      </c>
      <c r="I1566" s="77">
        <v>1</v>
      </c>
      <c r="J1566" s="77">
        <v>-49.921204692283197</v>
      </c>
      <c r="K1566" s="77">
        <v>3.3892922819832201E-2</v>
      </c>
      <c r="L1566" s="77">
        <v>-49.921204696180297</v>
      </c>
      <c r="M1566" s="77">
        <v>3.3892922825123899E-2</v>
      </c>
      <c r="N1566" s="77">
        <v>3.8971104119999998E-9</v>
      </c>
      <c r="O1566" s="77">
        <v>-5.2917200000000004E-12</v>
      </c>
      <c r="P1566" s="77">
        <v>0</v>
      </c>
      <c r="Q1566" s="77">
        <v>0</v>
      </c>
      <c r="R1566" s="77">
        <v>0</v>
      </c>
      <c r="S1566" s="77">
        <v>0</v>
      </c>
      <c r="T1566" s="77" t="s">
        <v>148</v>
      </c>
      <c r="U1566" s="105">
        <v>-4.1135701799999999E-10</v>
      </c>
      <c r="V1566" s="105">
        <v>0</v>
      </c>
      <c r="W1566" s="101">
        <v>-1.7841540945999999E-10</v>
      </c>
    </row>
    <row r="1567" spans="2:23" x14ac:dyDescent="0.35">
      <c r="B1567" s="55" t="s">
        <v>110</v>
      </c>
      <c r="C1567" s="76" t="s">
        <v>133</v>
      </c>
      <c r="D1567" s="55" t="s">
        <v>71</v>
      </c>
      <c r="E1567" s="55" t="s">
        <v>186</v>
      </c>
      <c r="F1567" s="70">
        <v>500.37</v>
      </c>
      <c r="G1567" s="77">
        <v>54250</v>
      </c>
      <c r="H1567" s="77">
        <v>497.23</v>
      </c>
      <c r="I1567" s="77">
        <v>1</v>
      </c>
      <c r="J1567" s="77">
        <v>-42.3212395156526</v>
      </c>
      <c r="K1567" s="77">
        <v>0.107823456311303</v>
      </c>
      <c r="L1567" s="77">
        <v>-42.321239514051598</v>
      </c>
      <c r="M1567" s="77">
        <v>0.10782345630314399</v>
      </c>
      <c r="N1567" s="77">
        <v>-1.6010581750000001E-9</v>
      </c>
      <c r="O1567" s="77">
        <v>8.1581440000000005E-12</v>
      </c>
      <c r="P1567" s="77">
        <v>0</v>
      </c>
      <c r="Q1567" s="77">
        <v>0</v>
      </c>
      <c r="R1567" s="77">
        <v>0</v>
      </c>
      <c r="S1567" s="77">
        <v>0</v>
      </c>
      <c r="T1567" s="77" t="s">
        <v>148</v>
      </c>
      <c r="U1567" s="105">
        <v>-9.5804029300000002E-10</v>
      </c>
      <c r="V1567" s="105">
        <v>0</v>
      </c>
      <c r="W1567" s="101">
        <v>-4.1552506382000002E-10</v>
      </c>
    </row>
    <row r="1568" spans="2:23" x14ac:dyDescent="0.35">
      <c r="B1568" s="55" t="s">
        <v>110</v>
      </c>
      <c r="C1568" s="76" t="s">
        <v>133</v>
      </c>
      <c r="D1568" s="55" t="s">
        <v>71</v>
      </c>
      <c r="E1568" s="55" t="s">
        <v>187</v>
      </c>
      <c r="F1568" s="70">
        <v>502.09</v>
      </c>
      <c r="G1568" s="77">
        <v>53550</v>
      </c>
      <c r="H1568" s="77">
        <v>501.5</v>
      </c>
      <c r="I1568" s="77">
        <v>1</v>
      </c>
      <c r="J1568" s="77">
        <v>-27.7719950169929</v>
      </c>
      <c r="K1568" s="77">
        <v>1.36517216178626E-2</v>
      </c>
      <c r="L1568" s="77">
        <v>-27.7719950222751</v>
      </c>
      <c r="M1568" s="77">
        <v>1.36517216230558E-2</v>
      </c>
      <c r="N1568" s="77">
        <v>5.2822801690000001E-9</v>
      </c>
      <c r="O1568" s="77">
        <v>-5.1931629999999998E-12</v>
      </c>
      <c r="P1568" s="77">
        <v>0</v>
      </c>
      <c r="Q1568" s="77">
        <v>0</v>
      </c>
      <c r="R1568" s="77">
        <v>0</v>
      </c>
      <c r="S1568" s="77">
        <v>0</v>
      </c>
      <c r="T1568" s="77" t="s">
        <v>148</v>
      </c>
      <c r="U1568" s="105">
        <v>5.1064203899999995E-10</v>
      </c>
      <c r="V1568" s="105">
        <v>0</v>
      </c>
      <c r="W1568" s="101">
        <v>7.9980637252999995E-10</v>
      </c>
    </row>
    <row r="1569" spans="2:23" x14ac:dyDescent="0.35">
      <c r="B1569" s="55" t="s">
        <v>110</v>
      </c>
      <c r="C1569" s="76" t="s">
        <v>133</v>
      </c>
      <c r="D1569" s="55" t="s">
        <v>71</v>
      </c>
      <c r="E1569" s="55" t="s">
        <v>188</v>
      </c>
      <c r="F1569" s="70">
        <v>475.61</v>
      </c>
      <c r="G1569" s="77">
        <v>58200</v>
      </c>
      <c r="H1569" s="77">
        <v>494.7</v>
      </c>
      <c r="I1569" s="77">
        <v>1</v>
      </c>
      <c r="J1569" s="77">
        <v>116.739037035425</v>
      </c>
      <c r="K1569" s="77">
        <v>2.3985284871606498</v>
      </c>
      <c r="L1569" s="77">
        <v>116.73903702884201</v>
      </c>
      <c r="M1569" s="77">
        <v>2.3985284868901702</v>
      </c>
      <c r="N1569" s="77">
        <v>6.5821792460000001E-9</v>
      </c>
      <c r="O1569" s="77">
        <v>2.7047530899999998E-10</v>
      </c>
      <c r="P1569" s="77">
        <v>0</v>
      </c>
      <c r="Q1569" s="77">
        <v>0</v>
      </c>
      <c r="R1569" s="77">
        <v>0</v>
      </c>
      <c r="S1569" s="77">
        <v>0</v>
      </c>
      <c r="T1569" s="77" t="s">
        <v>149</v>
      </c>
      <c r="U1569" s="105">
        <v>5.5686466410000003E-9</v>
      </c>
      <c r="V1569" s="105">
        <v>0</v>
      </c>
      <c r="W1569" s="101">
        <v>8.7220376108400008E-9</v>
      </c>
    </row>
    <row r="1570" spans="2:23" x14ac:dyDescent="0.35">
      <c r="B1570" s="55" t="s">
        <v>110</v>
      </c>
      <c r="C1570" s="76" t="s">
        <v>133</v>
      </c>
      <c r="D1570" s="55" t="s">
        <v>71</v>
      </c>
      <c r="E1570" s="55" t="s">
        <v>189</v>
      </c>
      <c r="F1570" s="70">
        <v>500.87</v>
      </c>
      <c r="G1570" s="77">
        <v>53000</v>
      </c>
      <c r="H1570" s="77">
        <v>501.94</v>
      </c>
      <c r="I1570" s="77">
        <v>1</v>
      </c>
      <c r="J1570" s="77">
        <v>47.708215671525402</v>
      </c>
      <c r="K1570" s="77">
        <v>5.6264545388102598E-2</v>
      </c>
      <c r="L1570" s="77">
        <v>47.708215662546202</v>
      </c>
      <c r="M1570" s="77">
        <v>5.6264545366923401E-2</v>
      </c>
      <c r="N1570" s="77">
        <v>8.9792062670000002E-9</v>
      </c>
      <c r="O1570" s="77">
        <v>2.1179195999999999E-11</v>
      </c>
      <c r="P1570" s="77">
        <v>0</v>
      </c>
      <c r="Q1570" s="77">
        <v>0</v>
      </c>
      <c r="R1570" s="77">
        <v>0</v>
      </c>
      <c r="S1570" s="77">
        <v>0</v>
      </c>
      <c r="T1570" s="77" t="s">
        <v>149</v>
      </c>
      <c r="U1570" s="105">
        <v>1.0116038389999999E-9</v>
      </c>
      <c r="V1570" s="105">
        <v>0</v>
      </c>
      <c r="W1570" s="101">
        <v>1.58445081899E-9</v>
      </c>
    </row>
    <row r="1571" spans="2:23" x14ac:dyDescent="0.35">
      <c r="B1571" s="55" t="s">
        <v>110</v>
      </c>
      <c r="C1571" s="76" t="s">
        <v>133</v>
      </c>
      <c r="D1571" s="55" t="s">
        <v>71</v>
      </c>
      <c r="E1571" s="55" t="s">
        <v>190</v>
      </c>
      <c r="F1571" s="70">
        <v>502.17</v>
      </c>
      <c r="G1571" s="77">
        <v>56100</v>
      </c>
      <c r="H1571" s="77">
        <v>501.52</v>
      </c>
      <c r="I1571" s="77">
        <v>1</v>
      </c>
      <c r="J1571" s="77">
        <v>-10.137854334096399</v>
      </c>
      <c r="K1571" s="77">
        <v>7.8726485322507395E-3</v>
      </c>
      <c r="L1571" s="77">
        <v>-10.1378543435357</v>
      </c>
      <c r="M1571" s="77">
        <v>7.8726485469111304E-3</v>
      </c>
      <c r="N1571" s="77">
        <v>9.4393173830000004E-9</v>
      </c>
      <c r="O1571" s="77">
        <v>-1.4660387000000001E-11</v>
      </c>
      <c r="P1571" s="77">
        <v>0</v>
      </c>
      <c r="Q1571" s="77">
        <v>0</v>
      </c>
      <c r="R1571" s="77">
        <v>0</v>
      </c>
      <c r="S1571" s="77">
        <v>0</v>
      </c>
      <c r="T1571" s="77" t="s">
        <v>148</v>
      </c>
      <c r="U1571" s="105">
        <v>-1.221685424E-9</v>
      </c>
      <c r="V1571" s="105">
        <v>0</v>
      </c>
      <c r="W1571" s="101">
        <v>-5.2987428345000003E-10</v>
      </c>
    </row>
    <row r="1572" spans="2:23" x14ac:dyDescent="0.35">
      <c r="B1572" s="55" t="s">
        <v>110</v>
      </c>
      <c r="C1572" s="76" t="s">
        <v>133</v>
      </c>
      <c r="D1572" s="55" t="s">
        <v>71</v>
      </c>
      <c r="E1572" s="55" t="s">
        <v>132</v>
      </c>
      <c r="F1572" s="70">
        <v>501.6</v>
      </c>
      <c r="G1572" s="77">
        <v>56100</v>
      </c>
      <c r="H1572" s="77">
        <v>501.52</v>
      </c>
      <c r="I1572" s="77">
        <v>1</v>
      </c>
      <c r="J1572" s="77">
        <v>2.7075801470742902</v>
      </c>
      <c r="K1572" s="77">
        <v>6.0627289390911203E-4</v>
      </c>
      <c r="L1572" s="77">
        <v>2.7075801574589198</v>
      </c>
      <c r="M1572" s="77">
        <v>6.0627289855969598E-4</v>
      </c>
      <c r="N1572" s="77">
        <v>-1.0384621288E-8</v>
      </c>
      <c r="O1572" s="77">
        <v>-4.650584E-12</v>
      </c>
      <c r="P1572" s="77">
        <v>0</v>
      </c>
      <c r="Q1572" s="77">
        <v>0</v>
      </c>
      <c r="R1572" s="77">
        <v>0</v>
      </c>
      <c r="S1572" s="77">
        <v>0</v>
      </c>
      <c r="T1572" s="77" t="s">
        <v>148</v>
      </c>
      <c r="U1572" s="105">
        <v>-3.1633166129999998E-9</v>
      </c>
      <c r="V1572" s="105">
        <v>0</v>
      </c>
      <c r="W1572" s="101">
        <v>-1.37200632071E-9</v>
      </c>
    </row>
    <row r="1573" spans="2:23" x14ac:dyDescent="0.35">
      <c r="B1573" s="55" t="s">
        <v>110</v>
      </c>
      <c r="C1573" s="76" t="s">
        <v>133</v>
      </c>
      <c r="D1573" s="55" t="s">
        <v>71</v>
      </c>
      <c r="E1573" s="55" t="s">
        <v>191</v>
      </c>
      <c r="F1573" s="70">
        <v>496.23</v>
      </c>
      <c r="G1573" s="77">
        <v>58054</v>
      </c>
      <c r="H1573" s="77">
        <v>497.14</v>
      </c>
      <c r="I1573" s="77">
        <v>1</v>
      </c>
      <c r="J1573" s="77">
        <v>14.337362910357401</v>
      </c>
      <c r="K1573" s="77">
        <v>1.15524706075491E-2</v>
      </c>
      <c r="L1573" s="77">
        <v>14.337362910302501</v>
      </c>
      <c r="M1573" s="77">
        <v>1.15524706074606E-2</v>
      </c>
      <c r="N1573" s="77">
        <v>5.4886651000000003E-11</v>
      </c>
      <c r="O1573" s="77">
        <v>8.8448999999999995E-14</v>
      </c>
      <c r="P1573" s="77">
        <v>0</v>
      </c>
      <c r="Q1573" s="77">
        <v>0</v>
      </c>
      <c r="R1573" s="77">
        <v>0</v>
      </c>
      <c r="S1573" s="77">
        <v>0</v>
      </c>
      <c r="T1573" s="77" t="s">
        <v>148</v>
      </c>
      <c r="U1573" s="105">
        <v>-6.0154549999999998E-12</v>
      </c>
      <c r="V1573" s="105">
        <v>0</v>
      </c>
      <c r="W1573" s="101">
        <v>-2.6090471799999999E-12</v>
      </c>
    </row>
    <row r="1574" spans="2:23" x14ac:dyDescent="0.35">
      <c r="B1574" s="55" t="s">
        <v>110</v>
      </c>
      <c r="C1574" s="76" t="s">
        <v>133</v>
      </c>
      <c r="D1574" s="55" t="s">
        <v>71</v>
      </c>
      <c r="E1574" s="55" t="s">
        <v>191</v>
      </c>
      <c r="F1574" s="70">
        <v>496.23</v>
      </c>
      <c r="G1574" s="77">
        <v>58104</v>
      </c>
      <c r="H1574" s="77">
        <v>497.44</v>
      </c>
      <c r="I1574" s="77">
        <v>1</v>
      </c>
      <c r="J1574" s="77">
        <v>11.611646353016001</v>
      </c>
      <c r="K1574" s="77">
        <v>1.20538315938593E-2</v>
      </c>
      <c r="L1574" s="77">
        <v>11.6116463529789</v>
      </c>
      <c r="M1574" s="77">
        <v>1.2053831593782399E-2</v>
      </c>
      <c r="N1574" s="77">
        <v>3.7057857000000003E-11</v>
      </c>
      <c r="O1574" s="77">
        <v>7.6939000000000002E-14</v>
      </c>
      <c r="P1574" s="77">
        <v>0</v>
      </c>
      <c r="Q1574" s="77">
        <v>0</v>
      </c>
      <c r="R1574" s="77">
        <v>0</v>
      </c>
      <c r="S1574" s="77">
        <v>0</v>
      </c>
      <c r="T1574" s="77" t="s">
        <v>148</v>
      </c>
      <c r="U1574" s="105">
        <v>-6.6139929999999999E-12</v>
      </c>
      <c r="V1574" s="105">
        <v>0</v>
      </c>
      <c r="W1574" s="101">
        <v>-2.8686474699999998E-12</v>
      </c>
    </row>
    <row r="1575" spans="2:23" x14ac:dyDescent="0.35">
      <c r="B1575" s="55" t="s">
        <v>110</v>
      </c>
      <c r="C1575" s="76" t="s">
        <v>133</v>
      </c>
      <c r="D1575" s="55" t="s">
        <v>71</v>
      </c>
      <c r="E1575" s="55" t="s">
        <v>192</v>
      </c>
      <c r="F1575" s="70">
        <v>497.14</v>
      </c>
      <c r="G1575" s="77">
        <v>58104</v>
      </c>
      <c r="H1575" s="77">
        <v>497.44</v>
      </c>
      <c r="I1575" s="77">
        <v>1</v>
      </c>
      <c r="J1575" s="77">
        <v>7.0507565150267997</v>
      </c>
      <c r="K1575" s="77">
        <v>1.6604197923020399E-3</v>
      </c>
      <c r="L1575" s="77">
        <v>7.0507565150196898</v>
      </c>
      <c r="M1575" s="77">
        <v>1.66041979229869E-3</v>
      </c>
      <c r="N1575" s="77">
        <v>7.1151419999999999E-12</v>
      </c>
      <c r="O1575" s="77">
        <v>3.3509999999999998E-15</v>
      </c>
      <c r="P1575" s="77">
        <v>0</v>
      </c>
      <c r="Q1575" s="77">
        <v>0</v>
      </c>
      <c r="R1575" s="77">
        <v>0</v>
      </c>
      <c r="S1575" s="77">
        <v>0</v>
      </c>
      <c r="T1575" s="77" t="s">
        <v>148</v>
      </c>
      <c r="U1575" s="105">
        <v>-4.6802400000000005E-13</v>
      </c>
      <c r="V1575" s="105">
        <v>0</v>
      </c>
      <c r="W1575" s="101">
        <v>-2.0299324E-13</v>
      </c>
    </row>
    <row r="1576" spans="2:23" x14ac:dyDescent="0.35">
      <c r="B1576" s="55" t="s">
        <v>110</v>
      </c>
      <c r="C1576" s="76" t="s">
        <v>133</v>
      </c>
      <c r="D1576" s="55" t="s">
        <v>71</v>
      </c>
      <c r="E1576" s="55" t="s">
        <v>193</v>
      </c>
      <c r="F1576" s="70">
        <v>495.82</v>
      </c>
      <c r="G1576" s="77">
        <v>58200</v>
      </c>
      <c r="H1576" s="77">
        <v>494.7</v>
      </c>
      <c r="I1576" s="77">
        <v>1</v>
      </c>
      <c r="J1576" s="77">
        <v>-70.723585459540502</v>
      </c>
      <c r="K1576" s="77">
        <v>0.20457466459634499</v>
      </c>
      <c r="L1576" s="77">
        <v>-70.723585453111994</v>
      </c>
      <c r="M1576" s="77">
        <v>0.20457466455915399</v>
      </c>
      <c r="N1576" s="77">
        <v>-6.4285132770000003E-9</v>
      </c>
      <c r="O1576" s="77">
        <v>3.7190172999999999E-11</v>
      </c>
      <c r="P1576" s="77">
        <v>0</v>
      </c>
      <c r="Q1576" s="77">
        <v>0</v>
      </c>
      <c r="R1576" s="77">
        <v>0</v>
      </c>
      <c r="S1576" s="77">
        <v>0</v>
      </c>
      <c r="T1576" s="77" t="s">
        <v>148</v>
      </c>
      <c r="U1576" s="105">
        <v>1.1218870118E-8</v>
      </c>
      <c r="V1576" s="105">
        <v>0</v>
      </c>
      <c r="W1576" s="101">
        <v>1.757184706242E-8</v>
      </c>
    </row>
    <row r="1577" spans="2:23" x14ac:dyDescent="0.35">
      <c r="B1577" s="55" t="s">
        <v>110</v>
      </c>
      <c r="C1577" s="76" t="s">
        <v>133</v>
      </c>
      <c r="D1577" s="55" t="s">
        <v>71</v>
      </c>
      <c r="E1577" s="55" t="s">
        <v>193</v>
      </c>
      <c r="F1577" s="70">
        <v>495.82</v>
      </c>
      <c r="G1577" s="77">
        <v>58300</v>
      </c>
      <c r="H1577" s="77">
        <v>497.13</v>
      </c>
      <c r="I1577" s="77">
        <v>1</v>
      </c>
      <c r="J1577" s="77">
        <v>44.321053911975703</v>
      </c>
      <c r="K1577" s="77">
        <v>7.4449085573007001E-2</v>
      </c>
      <c r="L1577" s="77">
        <v>44.321053905200102</v>
      </c>
      <c r="M1577" s="77">
        <v>7.4449085550244098E-2</v>
      </c>
      <c r="N1577" s="77">
        <v>6.7756134040000004E-9</v>
      </c>
      <c r="O1577" s="77">
        <v>2.2762911000000001E-11</v>
      </c>
      <c r="P1577" s="77">
        <v>0</v>
      </c>
      <c r="Q1577" s="77">
        <v>0</v>
      </c>
      <c r="R1577" s="77">
        <v>0</v>
      </c>
      <c r="S1577" s="77">
        <v>0</v>
      </c>
      <c r="T1577" s="77" t="s">
        <v>148</v>
      </c>
      <c r="U1577" s="105">
        <v>2.4251628519999999E-9</v>
      </c>
      <c r="V1577" s="105">
        <v>0</v>
      </c>
      <c r="W1577" s="101">
        <v>3.7984743818700003E-9</v>
      </c>
    </row>
    <row r="1578" spans="2:23" x14ac:dyDescent="0.35">
      <c r="B1578" s="55" t="s">
        <v>110</v>
      </c>
      <c r="C1578" s="76" t="s">
        <v>133</v>
      </c>
      <c r="D1578" s="55" t="s">
        <v>71</v>
      </c>
      <c r="E1578" s="55" t="s">
        <v>193</v>
      </c>
      <c r="F1578" s="70">
        <v>495.82</v>
      </c>
      <c r="G1578" s="77">
        <v>58500</v>
      </c>
      <c r="H1578" s="77">
        <v>495.58</v>
      </c>
      <c r="I1578" s="77">
        <v>1</v>
      </c>
      <c r="J1578" s="77">
        <v>-0.248780488443161</v>
      </c>
      <c r="K1578" s="77">
        <v>3.21837003436E-7</v>
      </c>
      <c r="L1578" s="77">
        <v>-0.24878048806589001</v>
      </c>
      <c r="M1578" s="77">
        <v>3.2183700245999999E-7</v>
      </c>
      <c r="N1578" s="77">
        <v>-3.7727169499999998E-10</v>
      </c>
      <c r="O1578" s="77">
        <v>9.7600000000000008E-16</v>
      </c>
      <c r="P1578" s="77">
        <v>0</v>
      </c>
      <c r="Q1578" s="77">
        <v>0</v>
      </c>
      <c r="R1578" s="77">
        <v>0</v>
      </c>
      <c r="S1578" s="77">
        <v>0</v>
      </c>
      <c r="T1578" s="77" t="s">
        <v>148</v>
      </c>
      <c r="U1578" s="105">
        <v>-9.0061343000000003E-11</v>
      </c>
      <c r="V1578" s="105">
        <v>0</v>
      </c>
      <c r="W1578" s="101">
        <v>-3.9061765529999999E-11</v>
      </c>
    </row>
    <row r="1579" spans="2:23" x14ac:dyDescent="0.35">
      <c r="B1579" s="55" t="s">
        <v>110</v>
      </c>
      <c r="C1579" s="76" t="s">
        <v>133</v>
      </c>
      <c r="D1579" s="55" t="s">
        <v>71</v>
      </c>
      <c r="E1579" s="55" t="s">
        <v>194</v>
      </c>
      <c r="F1579" s="70">
        <v>497.13</v>
      </c>
      <c r="G1579" s="77">
        <v>58305</v>
      </c>
      <c r="H1579" s="77">
        <v>497.13</v>
      </c>
      <c r="I1579" s="77">
        <v>1</v>
      </c>
      <c r="J1579" s="77">
        <v>18.300281136638901</v>
      </c>
      <c r="K1579" s="77">
        <v>0</v>
      </c>
      <c r="L1579" s="77">
        <v>18.300281136638901</v>
      </c>
      <c r="M1579" s="77">
        <v>0</v>
      </c>
      <c r="N1579" s="77">
        <v>0</v>
      </c>
      <c r="O1579" s="77">
        <v>0</v>
      </c>
      <c r="P1579" s="77">
        <v>0</v>
      </c>
      <c r="Q1579" s="77">
        <v>0</v>
      </c>
      <c r="R1579" s="77">
        <v>0</v>
      </c>
      <c r="S1579" s="77">
        <v>0</v>
      </c>
      <c r="T1579" s="77" t="s">
        <v>148</v>
      </c>
      <c r="U1579" s="105">
        <v>0</v>
      </c>
      <c r="V1579" s="105">
        <v>0</v>
      </c>
      <c r="W1579" s="101">
        <v>0</v>
      </c>
    </row>
    <row r="1580" spans="2:23" x14ac:dyDescent="0.35">
      <c r="B1580" s="55" t="s">
        <v>110</v>
      </c>
      <c r="C1580" s="76" t="s">
        <v>133</v>
      </c>
      <c r="D1580" s="55" t="s">
        <v>71</v>
      </c>
      <c r="E1580" s="55" t="s">
        <v>194</v>
      </c>
      <c r="F1580" s="70">
        <v>497.13</v>
      </c>
      <c r="G1580" s="77">
        <v>58350</v>
      </c>
      <c r="H1580" s="77">
        <v>499.37</v>
      </c>
      <c r="I1580" s="77">
        <v>1</v>
      </c>
      <c r="J1580" s="77">
        <v>41.670098328877401</v>
      </c>
      <c r="K1580" s="77">
        <v>0.11512312738115001</v>
      </c>
      <c r="L1580" s="77">
        <v>41.6700983169751</v>
      </c>
      <c r="M1580" s="77">
        <v>0.115123127315384</v>
      </c>
      <c r="N1580" s="77">
        <v>1.1902284713E-8</v>
      </c>
      <c r="O1580" s="77">
        <v>6.5765556999999997E-11</v>
      </c>
      <c r="P1580" s="77">
        <v>0</v>
      </c>
      <c r="Q1580" s="77">
        <v>0</v>
      </c>
      <c r="R1580" s="77">
        <v>0</v>
      </c>
      <c r="S1580" s="77">
        <v>0</v>
      </c>
      <c r="T1580" s="77" t="s">
        <v>148</v>
      </c>
      <c r="U1580" s="105">
        <v>6.1065710490000001E-9</v>
      </c>
      <c r="V1580" s="105">
        <v>0</v>
      </c>
      <c r="W1580" s="101">
        <v>9.5645757032699992E-9</v>
      </c>
    </row>
    <row r="1581" spans="2:23" x14ac:dyDescent="0.35">
      <c r="B1581" s="55" t="s">
        <v>110</v>
      </c>
      <c r="C1581" s="76" t="s">
        <v>133</v>
      </c>
      <c r="D1581" s="55" t="s">
        <v>71</v>
      </c>
      <c r="E1581" s="55" t="s">
        <v>194</v>
      </c>
      <c r="F1581" s="70">
        <v>497.13</v>
      </c>
      <c r="G1581" s="77">
        <v>58600</v>
      </c>
      <c r="H1581" s="77">
        <v>497.03</v>
      </c>
      <c r="I1581" s="77">
        <v>1</v>
      </c>
      <c r="J1581" s="77">
        <v>-27.023732665060901</v>
      </c>
      <c r="K1581" s="77">
        <v>2.8042833682662902E-3</v>
      </c>
      <c r="L1581" s="77">
        <v>-27.023732659889401</v>
      </c>
      <c r="M1581" s="77">
        <v>2.8042833671929799E-3</v>
      </c>
      <c r="N1581" s="77">
        <v>-5.1715409730000001E-9</v>
      </c>
      <c r="O1581" s="77">
        <v>1.0733140000000001E-12</v>
      </c>
      <c r="P1581" s="77">
        <v>0</v>
      </c>
      <c r="Q1581" s="77">
        <v>0</v>
      </c>
      <c r="R1581" s="77">
        <v>0</v>
      </c>
      <c r="S1581" s="77">
        <v>0</v>
      </c>
      <c r="T1581" s="77" t="s">
        <v>149</v>
      </c>
      <c r="U1581" s="105">
        <v>1.6368692999999999E-11</v>
      </c>
      <c r="V1581" s="105">
        <v>0</v>
      </c>
      <c r="W1581" s="101">
        <v>2.563789107E-11</v>
      </c>
    </row>
    <row r="1582" spans="2:23" x14ac:dyDescent="0.35">
      <c r="B1582" s="55" t="s">
        <v>110</v>
      </c>
      <c r="C1582" s="76" t="s">
        <v>133</v>
      </c>
      <c r="D1582" s="55" t="s">
        <v>71</v>
      </c>
      <c r="E1582" s="55" t="s">
        <v>195</v>
      </c>
      <c r="F1582" s="70">
        <v>497.13</v>
      </c>
      <c r="G1582" s="77">
        <v>58300</v>
      </c>
      <c r="H1582" s="77">
        <v>497.13</v>
      </c>
      <c r="I1582" s="77">
        <v>2</v>
      </c>
      <c r="J1582" s="77">
        <v>-11.2782188633619</v>
      </c>
      <c r="K1582" s="77">
        <v>0</v>
      </c>
      <c r="L1582" s="77">
        <v>-11.2782188633619</v>
      </c>
      <c r="M1582" s="77">
        <v>0</v>
      </c>
      <c r="N1582" s="77">
        <v>0</v>
      </c>
      <c r="O1582" s="77">
        <v>0</v>
      </c>
      <c r="P1582" s="77">
        <v>0</v>
      </c>
      <c r="Q1582" s="77">
        <v>0</v>
      </c>
      <c r="R1582" s="77">
        <v>0</v>
      </c>
      <c r="S1582" s="77">
        <v>0</v>
      </c>
      <c r="T1582" s="77" t="s">
        <v>148</v>
      </c>
      <c r="U1582" s="105">
        <v>0</v>
      </c>
      <c r="V1582" s="105">
        <v>0</v>
      </c>
      <c r="W1582" s="101">
        <v>0</v>
      </c>
    </row>
    <row r="1583" spans="2:23" x14ac:dyDescent="0.35">
      <c r="B1583" s="55" t="s">
        <v>110</v>
      </c>
      <c r="C1583" s="76" t="s">
        <v>133</v>
      </c>
      <c r="D1583" s="55" t="s">
        <v>71</v>
      </c>
      <c r="E1583" s="55" t="s">
        <v>196</v>
      </c>
      <c r="F1583" s="70">
        <v>496.83</v>
      </c>
      <c r="G1583" s="77">
        <v>58500</v>
      </c>
      <c r="H1583" s="77">
        <v>495.58</v>
      </c>
      <c r="I1583" s="77">
        <v>1</v>
      </c>
      <c r="J1583" s="77">
        <v>-133.800203709155</v>
      </c>
      <c r="K1583" s="77">
        <v>0.25242517262781999</v>
      </c>
      <c r="L1583" s="77">
        <v>-133.80020371888699</v>
      </c>
      <c r="M1583" s="77">
        <v>0.25242517266454201</v>
      </c>
      <c r="N1583" s="77">
        <v>9.7324814870000001E-9</v>
      </c>
      <c r="O1583" s="77">
        <v>-3.6722274999999998E-11</v>
      </c>
      <c r="P1583" s="77">
        <v>0</v>
      </c>
      <c r="Q1583" s="77">
        <v>0</v>
      </c>
      <c r="R1583" s="77">
        <v>0</v>
      </c>
      <c r="S1583" s="77">
        <v>0</v>
      </c>
      <c r="T1583" s="77" t="s">
        <v>148</v>
      </c>
      <c r="U1583" s="105">
        <v>-6.0561743719999999E-9</v>
      </c>
      <c r="V1583" s="105">
        <v>0</v>
      </c>
      <c r="W1583" s="101">
        <v>-2.6267081466100002E-9</v>
      </c>
    </row>
    <row r="1584" spans="2:23" x14ac:dyDescent="0.35">
      <c r="B1584" s="55" t="s">
        <v>110</v>
      </c>
      <c r="C1584" s="76" t="s">
        <v>133</v>
      </c>
      <c r="D1584" s="55" t="s">
        <v>71</v>
      </c>
      <c r="E1584" s="55" t="s">
        <v>197</v>
      </c>
      <c r="F1584" s="70">
        <v>495.58</v>
      </c>
      <c r="G1584" s="77">
        <v>58600</v>
      </c>
      <c r="H1584" s="77">
        <v>497.03</v>
      </c>
      <c r="I1584" s="77">
        <v>1</v>
      </c>
      <c r="J1584" s="77">
        <v>34.174421117438101</v>
      </c>
      <c r="K1584" s="77">
        <v>5.3372621383138502E-2</v>
      </c>
      <c r="L1584" s="77">
        <v>34.174421112258003</v>
      </c>
      <c r="M1584" s="77">
        <v>5.3372621366958001E-2</v>
      </c>
      <c r="N1584" s="77">
        <v>5.1801674060000004E-9</v>
      </c>
      <c r="O1584" s="77">
        <v>1.6180471E-11</v>
      </c>
      <c r="P1584" s="77">
        <v>0</v>
      </c>
      <c r="Q1584" s="77">
        <v>0</v>
      </c>
      <c r="R1584" s="77">
        <v>0</v>
      </c>
      <c r="S1584" s="77">
        <v>0</v>
      </c>
      <c r="T1584" s="77" t="s">
        <v>149</v>
      </c>
      <c r="U1584" s="105">
        <v>5.1920571799999998E-10</v>
      </c>
      <c r="V1584" s="105">
        <v>0</v>
      </c>
      <c r="W1584" s="101">
        <v>8.1321945746000005E-10</v>
      </c>
    </row>
    <row r="1585" spans="2:23" x14ac:dyDescent="0.35">
      <c r="B1585" s="55" t="s">
        <v>110</v>
      </c>
      <c r="C1585" s="76" t="s">
        <v>111</v>
      </c>
      <c r="D1585" s="55" t="s">
        <v>72</v>
      </c>
      <c r="E1585" s="55" t="s">
        <v>112</v>
      </c>
      <c r="F1585" s="70">
        <v>483.87</v>
      </c>
      <c r="G1585" s="77">
        <v>50050</v>
      </c>
      <c r="H1585" s="77">
        <v>483.87</v>
      </c>
      <c r="I1585" s="77">
        <v>1</v>
      </c>
      <c r="J1585" s="77">
        <v>7.4492734066264999E-5</v>
      </c>
      <c r="K1585" s="77">
        <v>1.0154979999999999E-12</v>
      </c>
      <c r="L1585" s="77">
        <v>7.4492734066264999E-5</v>
      </c>
      <c r="M1585" s="77">
        <v>1.0154979999999999E-12</v>
      </c>
      <c r="N1585" s="77">
        <v>0</v>
      </c>
      <c r="O1585" s="77">
        <v>0</v>
      </c>
      <c r="P1585" s="77">
        <v>0</v>
      </c>
      <c r="Q1585" s="77">
        <v>0</v>
      </c>
      <c r="R1585" s="77">
        <v>0</v>
      </c>
      <c r="S1585" s="77">
        <v>0</v>
      </c>
      <c r="T1585" s="77" t="s">
        <v>127</v>
      </c>
      <c r="U1585" s="105">
        <v>0</v>
      </c>
      <c r="V1585" s="105">
        <v>0</v>
      </c>
      <c r="W1585" s="101">
        <v>0</v>
      </c>
    </row>
    <row r="1586" spans="2:23" x14ac:dyDescent="0.35">
      <c r="B1586" s="55" t="s">
        <v>110</v>
      </c>
      <c r="C1586" s="76" t="s">
        <v>111</v>
      </c>
      <c r="D1586" s="55" t="s">
        <v>72</v>
      </c>
      <c r="E1586" s="55" t="s">
        <v>128</v>
      </c>
      <c r="F1586" s="70">
        <v>503.31</v>
      </c>
      <c r="G1586" s="77">
        <v>56050</v>
      </c>
      <c r="H1586" s="77">
        <v>501.76</v>
      </c>
      <c r="I1586" s="77">
        <v>1</v>
      </c>
      <c r="J1586" s="77">
        <v>-38.571193641293299</v>
      </c>
      <c r="K1586" s="77">
        <v>4.7607583325252598E-2</v>
      </c>
      <c r="L1586" s="77">
        <v>-38.571193641293299</v>
      </c>
      <c r="M1586" s="77">
        <v>4.7607583325252598E-2</v>
      </c>
      <c r="N1586" s="77">
        <v>0</v>
      </c>
      <c r="O1586" s="77">
        <v>0</v>
      </c>
      <c r="P1586" s="77">
        <v>0</v>
      </c>
      <c r="Q1586" s="77">
        <v>0</v>
      </c>
      <c r="R1586" s="77">
        <v>0</v>
      </c>
      <c r="S1586" s="77">
        <v>0</v>
      </c>
      <c r="T1586" s="77" t="s">
        <v>127</v>
      </c>
      <c r="U1586" s="105">
        <v>0</v>
      </c>
      <c r="V1586" s="105">
        <v>0</v>
      </c>
      <c r="W1586" s="101">
        <v>0</v>
      </c>
    </row>
    <row r="1587" spans="2:23" x14ac:dyDescent="0.35">
      <c r="B1587" s="55" t="s">
        <v>110</v>
      </c>
      <c r="C1587" s="76" t="s">
        <v>111</v>
      </c>
      <c r="D1587" s="55" t="s">
        <v>72</v>
      </c>
      <c r="E1587" s="55" t="s">
        <v>114</v>
      </c>
      <c r="F1587" s="70">
        <v>483.87</v>
      </c>
      <c r="G1587" s="77">
        <v>51450</v>
      </c>
      <c r="H1587" s="77">
        <v>495.62</v>
      </c>
      <c r="I1587" s="77">
        <v>10</v>
      </c>
      <c r="J1587" s="77">
        <v>51.524513843758498</v>
      </c>
      <c r="K1587" s="77">
        <v>0.462992851880139</v>
      </c>
      <c r="L1587" s="77">
        <v>51.524513843758498</v>
      </c>
      <c r="M1587" s="77">
        <v>0.462992851880139</v>
      </c>
      <c r="N1587" s="77">
        <v>0</v>
      </c>
      <c r="O1587" s="77">
        <v>0</v>
      </c>
      <c r="P1587" s="77">
        <v>0</v>
      </c>
      <c r="Q1587" s="77">
        <v>0</v>
      </c>
      <c r="R1587" s="77">
        <v>0</v>
      </c>
      <c r="S1587" s="77">
        <v>0</v>
      </c>
      <c r="T1587" s="77" t="s">
        <v>129</v>
      </c>
      <c r="U1587" s="105">
        <v>0</v>
      </c>
      <c r="V1587" s="105">
        <v>0</v>
      </c>
      <c r="W1587" s="101">
        <v>0</v>
      </c>
    </row>
    <row r="1588" spans="2:23" x14ac:dyDescent="0.35">
      <c r="B1588" s="55" t="s">
        <v>110</v>
      </c>
      <c r="C1588" s="76" t="s">
        <v>111</v>
      </c>
      <c r="D1588" s="55" t="s">
        <v>72</v>
      </c>
      <c r="E1588" s="55" t="s">
        <v>130</v>
      </c>
      <c r="F1588" s="70">
        <v>495.62</v>
      </c>
      <c r="G1588" s="77">
        <v>54000</v>
      </c>
      <c r="H1588" s="77">
        <v>497.91</v>
      </c>
      <c r="I1588" s="77">
        <v>10</v>
      </c>
      <c r="J1588" s="77">
        <v>31.181759950306599</v>
      </c>
      <c r="K1588" s="77">
        <v>4.6514935028154403E-2</v>
      </c>
      <c r="L1588" s="77">
        <v>31.181759950306599</v>
      </c>
      <c r="M1588" s="77">
        <v>4.6514935028154403E-2</v>
      </c>
      <c r="N1588" s="77">
        <v>0</v>
      </c>
      <c r="O1588" s="77">
        <v>0</v>
      </c>
      <c r="P1588" s="77">
        <v>0</v>
      </c>
      <c r="Q1588" s="77">
        <v>0</v>
      </c>
      <c r="R1588" s="77">
        <v>0</v>
      </c>
      <c r="S1588" s="77">
        <v>0</v>
      </c>
      <c r="T1588" s="77" t="s">
        <v>129</v>
      </c>
      <c r="U1588" s="105">
        <v>0</v>
      </c>
      <c r="V1588" s="105">
        <v>0</v>
      </c>
      <c r="W1588" s="101">
        <v>0</v>
      </c>
    </row>
    <row r="1589" spans="2:23" x14ac:dyDescent="0.35">
      <c r="B1589" s="55" t="s">
        <v>110</v>
      </c>
      <c r="C1589" s="76" t="s">
        <v>111</v>
      </c>
      <c r="D1589" s="55" t="s">
        <v>72</v>
      </c>
      <c r="E1589" s="55" t="s">
        <v>131</v>
      </c>
      <c r="F1589" s="70">
        <v>497.91</v>
      </c>
      <c r="G1589" s="77">
        <v>56100</v>
      </c>
      <c r="H1589" s="77">
        <v>501.64</v>
      </c>
      <c r="I1589" s="77">
        <v>10</v>
      </c>
      <c r="J1589" s="77">
        <v>14.410551192645601</v>
      </c>
      <c r="K1589" s="77">
        <v>3.7960976581547103E-2</v>
      </c>
      <c r="L1589" s="77">
        <v>14.410551192645601</v>
      </c>
      <c r="M1589" s="77">
        <v>3.7960976581547103E-2</v>
      </c>
      <c r="N1589" s="77">
        <v>0</v>
      </c>
      <c r="O1589" s="77">
        <v>0</v>
      </c>
      <c r="P1589" s="77">
        <v>0</v>
      </c>
      <c r="Q1589" s="77">
        <v>0</v>
      </c>
      <c r="R1589" s="77">
        <v>0</v>
      </c>
      <c r="S1589" s="77">
        <v>0</v>
      </c>
      <c r="T1589" s="77" t="s">
        <v>129</v>
      </c>
      <c r="U1589" s="105">
        <v>0</v>
      </c>
      <c r="V1589" s="105">
        <v>0</v>
      </c>
      <c r="W1589" s="101">
        <v>0</v>
      </c>
    </row>
    <row r="1590" spans="2:23" x14ac:dyDescent="0.35">
      <c r="B1590" s="55" t="s">
        <v>110</v>
      </c>
      <c r="C1590" s="76" t="s">
        <v>111</v>
      </c>
      <c r="D1590" s="55" t="s">
        <v>72</v>
      </c>
      <c r="E1590" s="55" t="s">
        <v>132</v>
      </c>
      <c r="F1590" s="70">
        <v>501.76</v>
      </c>
      <c r="G1590" s="77">
        <v>56100</v>
      </c>
      <c r="H1590" s="77">
        <v>501.64</v>
      </c>
      <c r="I1590" s="77">
        <v>10</v>
      </c>
      <c r="J1590" s="77">
        <v>1.91608445550533</v>
      </c>
      <c r="K1590" s="77">
        <v>2.63237920233111E-4</v>
      </c>
      <c r="L1590" s="77">
        <v>1.91608445550533</v>
      </c>
      <c r="M1590" s="77">
        <v>2.63237920233111E-4</v>
      </c>
      <c r="N1590" s="77">
        <v>0</v>
      </c>
      <c r="O1590" s="77">
        <v>0</v>
      </c>
      <c r="P1590" s="77">
        <v>0</v>
      </c>
      <c r="Q1590" s="77">
        <v>0</v>
      </c>
      <c r="R1590" s="77">
        <v>0</v>
      </c>
      <c r="S1590" s="77">
        <v>0</v>
      </c>
      <c r="T1590" s="77" t="s">
        <v>129</v>
      </c>
      <c r="U1590" s="105">
        <v>0</v>
      </c>
      <c r="V1590" s="105">
        <v>0</v>
      </c>
      <c r="W1590" s="101">
        <v>0</v>
      </c>
    </row>
    <row r="1591" spans="2:23" x14ac:dyDescent="0.35">
      <c r="B1591" s="55" t="s">
        <v>110</v>
      </c>
      <c r="C1591" s="76" t="s">
        <v>133</v>
      </c>
      <c r="D1591" s="55" t="s">
        <v>72</v>
      </c>
      <c r="E1591" s="55" t="s">
        <v>134</v>
      </c>
      <c r="F1591" s="70">
        <v>480.78</v>
      </c>
      <c r="G1591" s="77">
        <v>50000</v>
      </c>
      <c r="H1591" s="77">
        <v>480.78</v>
      </c>
      <c r="I1591" s="77">
        <v>1</v>
      </c>
      <c r="J1591" s="77">
        <v>-8.9865300000000003E-13</v>
      </c>
      <c r="K1591" s="77">
        <v>0</v>
      </c>
      <c r="L1591" s="77">
        <v>-8.9865300000000003E-13</v>
      </c>
      <c r="M1591" s="77">
        <v>0</v>
      </c>
      <c r="N1591" s="77">
        <v>0</v>
      </c>
      <c r="O1591" s="77">
        <v>0</v>
      </c>
      <c r="P1591" s="77">
        <v>0</v>
      </c>
      <c r="Q1591" s="77">
        <v>0</v>
      </c>
      <c r="R1591" s="77">
        <v>0</v>
      </c>
      <c r="S1591" s="77">
        <v>0</v>
      </c>
      <c r="T1591" s="77" t="s">
        <v>135</v>
      </c>
      <c r="U1591" s="105">
        <v>0</v>
      </c>
      <c r="V1591" s="105">
        <v>0</v>
      </c>
      <c r="W1591" s="101">
        <v>0</v>
      </c>
    </row>
    <row r="1592" spans="2:23" x14ac:dyDescent="0.35">
      <c r="B1592" s="55" t="s">
        <v>110</v>
      </c>
      <c r="C1592" s="76" t="s">
        <v>133</v>
      </c>
      <c r="D1592" s="55" t="s">
        <v>72</v>
      </c>
      <c r="E1592" s="55" t="s">
        <v>136</v>
      </c>
      <c r="F1592" s="70">
        <v>498.26</v>
      </c>
      <c r="G1592" s="77">
        <v>56050</v>
      </c>
      <c r="H1592" s="77">
        <v>501.76</v>
      </c>
      <c r="I1592" s="77">
        <v>1</v>
      </c>
      <c r="J1592" s="77">
        <v>68.034215502798205</v>
      </c>
      <c r="K1592" s="77">
        <v>0.23143272395405901</v>
      </c>
      <c r="L1592" s="77">
        <v>68.034215502798205</v>
      </c>
      <c r="M1592" s="77">
        <v>0.23143272395405901</v>
      </c>
      <c r="N1592" s="77">
        <v>0</v>
      </c>
      <c r="O1592" s="77">
        <v>0</v>
      </c>
      <c r="P1592" s="77">
        <v>0</v>
      </c>
      <c r="Q1592" s="77">
        <v>0</v>
      </c>
      <c r="R1592" s="77">
        <v>0</v>
      </c>
      <c r="S1592" s="77">
        <v>0</v>
      </c>
      <c r="T1592" s="77" t="s">
        <v>135</v>
      </c>
      <c r="U1592" s="105">
        <v>0</v>
      </c>
      <c r="V1592" s="105">
        <v>0</v>
      </c>
      <c r="W1592" s="101">
        <v>0</v>
      </c>
    </row>
    <row r="1593" spans="2:23" x14ac:dyDescent="0.35">
      <c r="B1593" s="55" t="s">
        <v>110</v>
      </c>
      <c r="C1593" s="76" t="s">
        <v>133</v>
      </c>
      <c r="D1593" s="55" t="s">
        <v>72</v>
      </c>
      <c r="E1593" s="55" t="s">
        <v>146</v>
      </c>
      <c r="F1593" s="70">
        <v>500.91</v>
      </c>
      <c r="G1593" s="77">
        <v>58350</v>
      </c>
      <c r="H1593" s="77">
        <v>499.32</v>
      </c>
      <c r="I1593" s="77">
        <v>1</v>
      </c>
      <c r="J1593" s="77">
        <v>-29.4630794725153</v>
      </c>
      <c r="K1593" s="77">
        <v>6.1806801302667198E-2</v>
      </c>
      <c r="L1593" s="77">
        <v>-29.4630794725153</v>
      </c>
      <c r="M1593" s="77">
        <v>6.1806801302667198E-2</v>
      </c>
      <c r="N1593" s="77">
        <v>0</v>
      </c>
      <c r="O1593" s="77">
        <v>0</v>
      </c>
      <c r="P1593" s="77">
        <v>0</v>
      </c>
      <c r="Q1593" s="77">
        <v>0</v>
      </c>
      <c r="R1593" s="77">
        <v>0</v>
      </c>
      <c r="S1593" s="77">
        <v>0</v>
      </c>
      <c r="T1593" s="77" t="s">
        <v>135</v>
      </c>
      <c r="U1593" s="105">
        <v>0</v>
      </c>
      <c r="V1593" s="105">
        <v>0</v>
      </c>
      <c r="W1593" s="101">
        <v>0</v>
      </c>
    </row>
    <row r="1594" spans="2:23" x14ac:dyDescent="0.35">
      <c r="B1594" s="55" t="s">
        <v>110</v>
      </c>
      <c r="C1594" s="76" t="s">
        <v>133</v>
      </c>
      <c r="D1594" s="55" t="s">
        <v>72</v>
      </c>
      <c r="E1594" s="55" t="s">
        <v>147</v>
      </c>
      <c r="F1594" s="70">
        <v>480.78</v>
      </c>
      <c r="G1594" s="77">
        <v>50050</v>
      </c>
      <c r="H1594" s="77">
        <v>483.87</v>
      </c>
      <c r="I1594" s="77">
        <v>1</v>
      </c>
      <c r="J1594" s="77">
        <v>59.817806975162298</v>
      </c>
      <c r="K1594" s="77">
        <v>0.20717604481329899</v>
      </c>
      <c r="L1594" s="77">
        <v>59.817806975162298</v>
      </c>
      <c r="M1594" s="77">
        <v>0.20717604481329899</v>
      </c>
      <c r="N1594" s="77">
        <v>0</v>
      </c>
      <c r="O1594" s="77">
        <v>0</v>
      </c>
      <c r="P1594" s="77">
        <v>0</v>
      </c>
      <c r="Q1594" s="77">
        <v>0</v>
      </c>
      <c r="R1594" s="77">
        <v>0</v>
      </c>
      <c r="S1594" s="77">
        <v>0</v>
      </c>
      <c r="T1594" s="77" t="s">
        <v>148</v>
      </c>
      <c r="U1594" s="105">
        <v>0</v>
      </c>
      <c r="V1594" s="105">
        <v>0</v>
      </c>
      <c r="W1594" s="101">
        <v>0</v>
      </c>
    </row>
    <row r="1595" spans="2:23" x14ac:dyDescent="0.35">
      <c r="B1595" s="55" t="s">
        <v>110</v>
      </c>
      <c r="C1595" s="76" t="s">
        <v>133</v>
      </c>
      <c r="D1595" s="55" t="s">
        <v>72</v>
      </c>
      <c r="E1595" s="55" t="s">
        <v>147</v>
      </c>
      <c r="F1595" s="70">
        <v>480.78</v>
      </c>
      <c r="G1595" s="77">
        <v>51150</v>
      </c>
      <c r="H1595" s="77">
        <v>476.6</v>
      </c>
      <c r="I1595" s="77">
        <v>1</v>
      </c>
      <c r="J1595" s="77">
        <v>-128.88720344377001</v>
      </c>
      <c r="K1595" s="77">
        <v>0.58141689240445005</v>
      </c>
      <c r="L1595" s="77">
        <v>-128.88720344377001</v>
      </c>
      <c r="M1595" s="77">
        <v>0.58141689240445005</v>
      </c>
      <c r="N1595" s="77">
        <v>0</v>
      </c>
      <c r="O1595" s="77">
        <v>0</v>
      </c>
      <c r="P1595" s="77">
        <v>0</v>
      </c>
      <c r="Q1595" s="77">
        <v>0</v>
      </c>
      <c r="R1595" s="77">
        <v>0</v>
      </c>
      <c r="S1595" s="77">
        <v>0</v>
      </c>
      <c r="T1595" s="77" t="s">
        <v>148</v>
      </c>
      <c r="U1595" s="105">
        <v>0</v>
      </c>
      <c r="V1595" s="105">
        <v>0</v>
      </c>
      <c r="W1595" s="101">
        <v>0</v>
      </c>
    </row>
    <row r="1596" spans="2:23" x14ac:dyDescent="0.35">
      <c r="B1596" s="55" t="s">
        <v>110</v>
      </c>
      <c r="C1596" s="76" t="s">
        <v>133</v>
      </c>
      <c r="D1596" s="55" t="s">
        <v>72</v>
      </c>
      <c r="E1596" s="55" t="s">
        <v>147</v>
      </c>
      <c r="F1596" s="70">
        <v>480.78</v>
      </c>
      <c r="G1596" s="77">
        <v>51200</v>
      </c>
      <c r="H1596" s="77">
        <v>480.78</v>
      </c>
      <c r="I1596" s="77">
        <v>1</v>
      </c>
      <c r="J1596" s="77">
        <v>-3.543945E-12</v>
      </c>
      <c r="K1596" s="77">
        <v>0</v>
      </c>
      <c r="L1596" s="77">
        <v>-3.543945E-12</v>
      </c>
      <c r="M1596" s="77">
        <v>0</v>
      </c>
      <c r="N1596" s="77">
        <v>0</v>
      </c>
      <c r="O1596" s="77">
        <v>0</v>
      </c>
      <c r="P1596" s="77">
        <v>0</v>
      </c>
      <c r="Q1596" s="77">
        <v>0</v>
      </c>
      <c r="R1596" s="77">
        <v>0</v>
      </c>
      <c r="S1596" s="77">
        <v>0</v>
      </c>
      <c r="T1596" s="77" t="s">
        <v>149</v>
      </c>
      <c r="U1596" s="105">
        <v>0</v>
      </c>
      <c r="V1596" s="105">
        <v>0</v>
      </c>
      <c r="W1596" s="101">
        <v>0</v>
      </c>
    </row>
    <row r="1597" spans="2:23" x14ac:dyDescent="0.35">
      <c r="B1597" s="55" t="s">
        <v>110</v>
      </c>
      <c r="C1597" s="76" t="s">
        <v>133</v>
      </c>
      <c r="D1597" s="55" t="s">
        <v>72</v>
      </c>
      <c r="E1597" s="55" t="s">
        <v>114</v>
      </c>
      <c r="F1597" s="70">
        <v>483.87</v>
      </c>
      <c r="G1597" s="77">
        <v>50054</v>
      </c>
      <c r="H1597" s="77">
        <v>483.87</v>
      </c>
      <c r="I1597" s="77">
        <v>1</v>
      </c>
      <c r="J1597" s="77">
        <v>75.126000227846404</v>
      </c>
      <c r="K1597" s="77">
        <v>0</v>
      </c>
      <c r="L1597" s="77">
        <v>75.126000227846404</v>
      </c>
      <c r="M1597" s="77">
        <v>0</v>
      </c>
      <c r="N1597" s="77">
        <v>0</v>
      </c>
      <c r="O1597" s="77">
        <v>0</v>
      </c>
      <c r="P1597" s="77">
        <v>0</v>
      </c>
      <c r="Q1597" s="77">
        <v>0</v>
      </c>
      <c r="R1597" s="77">
        <v>0</v>
      </c>
      <c r="S1597" s="77">
        <v>0</v>
      </c>
      <c r="T1597" s="77" t="s">
        <v>148</v>
      </c>
      <c r="U1597" s="105">
        <v>0</v>
      </c>
      <c r="V1597" s="105">
        <v>0</v>
      </c>
      <c r="W1597" s="101">
        <v>0</v>
      </c>
    </row>
    <row r="1598" spans="2:23" x14ac:dyDescent="0.35">
      <c r="B1598" s="55" t="s">
        <v>110</v>
      </c>
      <c r="C1598" s="76" t="s">
        <v>133</v>
      </c>
      <c r="D1598" s="55" t="s">
        <v>72</v>
      </c>
      <c r="E1598" s="55" t="s">
        <v>114</v>
      </c>
      <c r="F1598" s="70">
        <v>483.87</v>
      </c>
      <c r="G1598" s="77">
        <v>50100</v>
      </c>
      <c r="H1598" s="77">
        <v>482.22</v>
      </c>
      <c r="I1598" s="77">
        <v>1</v>
      </c>
      <c r="J1598" s="77">
        <v>-183.02662874004699</v>
      </c>
      <c r="K1598" s="77">
        <v>0.266985012218736</v>
      </c>
      <c r="L1598" s="77">
        <v>-183.02662874004699</v>
      </c>
      <c r="M1598" s="77">
        <v>0.266985012218736</v>
      </c>
      <c r="N1598" s="77">
        <v>0</v>
      </c>
      <c r="O1598" s="77">
        <v>0</v>
      </c>
      <c r="P1598" s="77">
        <v>0</v>
      </c>
      <c r="Q1598" s="77">
        <v>0</v>
      </c>
      <c r="R1598" s="77">
        <v>0</v>
      </c>
      <c r="S1598" s="77">
        <v>0</v>
      </c>
      <c r="T1598" s="77" t="s">
        <v>148</v>
      </c>
      <c r="U1598" s="105">
        <v>0</v>
      </c>
      <c r="V1598" s="105">
        <v>0</v>
      </c>
      <c r="W1598" s="101">
        <v>0</v>
      </c>
    </row>
    <row r="1599" spans="2:23" x14ac:dyDescent="0.35">
      <c r="B1599" s="55" t="s">
        <v>110</v>
      </c>
      <c r="C1599" s="76" t="s">
        <v>133</v>
      </c>
      <c r="D1599" s="55" t="s">
        <v>72</v>
      </c>
      <c r="E1599" s="55" t="s">
        <v>114</v>
      </c>
      <c r="F1599" s="70">
        <v>483.87</v>
      </c>
      <c r="G1599" s="77">
        <v>50900</v>
      </c>
      <c r="H1599" s="77">
        <v>491.32</v>
      </c>
      <c r="I1599" s="77">
        <v>1</v>
      </c>
      <c r="J1599" s="77">
        <v>105.532337096181</v>
      </c>
      <c r="K1599" s="77">
        <v>0.78516372919523203</v>
      </c>
      <c r="L1599" s="77">
        <v>105.532337096181</v>
      </c>
      <c r="M1599" s="77">
        <v>0.78516372919523203</v>
      </c>
      <c r="N1599" s="77">
        <v>0</v>
      </c>
      <c r="O1599" s="77">
        <v>0</v>
      </c>
      <c r="P1599" s="77">
        <v>0</v>
      </c>
      <c r="Q1599" s="77">
        <v>0</v>
      </c>
      <c r="R1599" s="77">
        <v>0</v>
      </c>
      <c r="S1599" s="77">
        <v>0</v>
      </c>
      <c r="T1599" s="77" t="s">
        <v>148</v>
      </c>
      <c r="U1599" s="105">
        <v>0</v>
      </c>
      <c r="V1599" s="105">
        <v>0</v>
      </c>
      <c r="W1599" s="101">
        <v>0</v>
      </c>
    </row>
    <row r="1600" spans="2:23" x14ac:dyDescent="0.35">
      <c r="B1600" s="55" t="s">
        <v>110</v>
      </c>
      <c r="C1600" s="76" t="s">
        <v>133</v>
      </c>
      <c r="D1600" s="55" t="s">
        <v>72</v>
      </c>
      <c r="E1600" s="55" t="s">
        <v>150</v>
      </c>
      <c r="F1600" s="70">
        <v>483.87</v>
      </c>
      <c r="G1600" s="77">
        <v>50454</v>
      </c>
      <c r="H1600" s="77">
        <v>483.87</v>
      </c>
      <c r="I1600" s="77">
        <v>1</v>
      </c>
      <c r="J1600" s="77">
        <v>-9.4680899999999991E-13</v>
      </c>
      <c r="K1600" s="77">
        <v>0</v>
      </c>
      <c r="L1600" s="77">
        <v>-9.4680899999999991E-13</v>
      </c>
      <c r="M1600" s="77">
        <v>0</v>
      </c>
      <c r="N1600" s="77">
        <v>0</v>
      </c>
      <c r="O1600" s="77">
        <v>0</v>
      </c>
      <c r="P1600" s="77">
        <v>0</v>
      </c>
      <c r="Q1600" s="77">
        <v>0</v>
      </c>
      <c r="R1600" s="77">
        <v>0</v>
      </c>
      <c r="S1600" s="77">
        <v>0</v>
      </c>
      <c r="T1600" s="77" t="s">
        <v>149</v>
      </c>
      <c r="U1600" s="105">
        <v>0</v>
      </c>
      <c r="V1600" s="105">
        <v>0</v>
      </c>
      <c r="W1600" s="101">
        <v>0</v>
      </c>
    </row>
    <row r="1601" spans="2:23" x14ac:dyDescent="0.35">
      <c r="B1601" s="55" t="s">
        <v>110</v>
      </c>
      <c r="C1601" s="76" t="s">
        <v>133</v>
      </c>
      <c r="D1601" s="55" t="s">
        <v>72</v>
      </c>
      <c r="E1601" s="55" t="s">
        <v>150</v>
      </c>
      <c r="F1601" s="70">
        <v>483.87</v>
      </c>
      <c r="G1601" s="77">
        <v>50604</v>
      </c>
      <c r="H1601" s="77">
        <v>483.87</v>
      </c>
      <c r="I1601" s="77">
        <v>1</v>
      </c>
      <c r="J1601" s="77">
        <v>-9.4071599999999997E-13</v>
      </c>
      <c r="K1601" s="77">
        <v>0</v>
      </c>
      <c r="L1601" s="77">
        <v>-9.4071599999999997E-13</v>
      </c>
      <c r="M1601" s="77">
        <v>0</v>
      </c>
      <c r="N1601" s="77">
        <v>0</v>
      </c>
      <c r="O1601" s="77">
        <v>0</v>
      </c>
      <c r="P1601" s="77">
        <v>0</v>
      </c>
      <c r="Q1601" s="77">
        <v>0</v>
      </c>
      <c r="R1601" s="77">
        <v>0</v>
      </c>
      <c r="S1601" s="77">
        <v>0</v>
      </c>
      <c r="T1601" s="77" t="s">
        <v>149</v>
      </c>
      <c r="U1601" s="105">
        <v>0</v>
      </c>
      <c r="V1601" s="105">
        <v>0</v>
      </c>
      <c r="W1601" s="101">
        <v>0</v>
      </c>
    </row>
    <row r="1602" spans="2:23" x14ac:dyDescent="0.35">
      <c r="B1602" s="55" t="s">
        <v>110</v>
      </c>
      <c r="C1602" s="76" t="s">
        <v>133</v>
      </c>
      <c r="D1602" s="55" t="s">
        <v>72</v>
      </c>
      <c r="E1602" s="55" t="s">
        <v>151</v>
      </c>
      <c r="F1602" s="70">
        <v>482.22</v>
      </c>
      <c r="G1602" s="77">
        <v>50103</v>
      </c>
      <c r="H1602" s="77">
        <v>482.11</v>
      </c>
      <c r="I1602" s="77">
        <v>1</v>
      </c>
      <c r="J1602" s="77">
        <v>-24.057552747230101</v>
      </c>
      <c r="K1602" s="77">
        <v>2.8938292209287802E-3</v>
      </c>
      <c r="L1602" s="77">
        <v>-24.057552747230101</v>
      </c>
      <c r="M1602" s="77">
        <v>2.8938292209287802E-3</v>
      </c>
      <c r="N1602" s="77">
        <v>0</v>
      </c>
      <c r="O1602" s="77">
        <v>0</v>
      </c>
      <c r="P1602" s="77">
        <v>0</v>
      </c>
      <c r="Q1602" s="77">
        <v>0</v>
      </c>
      <c r="R1602" s="77">
        <v>0</v>
      </c>
      <c r="S1602" s="77">
        <v>0</v>
      </c>
      <c r="T1602" s="77" t="s">
        <v>149</v>
      </c>
      <c r="U1602" s="105">
        <v>0</v>
      </c>
      <c r="V1602" s="105">
        <v>0</v>
      </c>
      <c r="W1602" s="101">
        <v>0</v>
      </c>
    </row>
    <row r="1603" spans="2:23" x14ac:dyDescent="0.35">
      <c r="B1603" s="55" t="s">
        <v>110</v>
      </c>
      <c r="C1603" s="76" t="s">
        <v>133</v>
      </c>
      <c r="D1603" s="55" t="s">
        <v>72</v>
      </c>
      <c r="E1603" s="55" t="s">
        <v>151</v>
      </c>
      <c r="F1603" s="70">
        <v>482.22</v>
      </c>
      <c r="G1603" s="77">
        <v>50200</v>
      </c>
      <c r="H1603" s="77">
        <v>481.53</v>
      </c>
      <c r="I1603" s="77">
        <v>1</v>
      </c>
      <c r="J1603" s="77">
        <v>-26.409244653069599</v>
      </c>
      <c r="K1603" s="77">
        <v>1.04547485651538E-2</v>
      </c>
      <c r="L1603" s="77">
        <v>-26.409244653069599</v>
      </c>
      <c r="M1603" s="77">
        <v>1.04547485651538E-2</v>
      </c>
      <c r="N1603" s="77">
        <v>0</v>
      </c>
      <c r="O1603" s="77">
        <v>0</v>
      </c>
      <c r="P1603" s="77">
        <v>0</v>
      </c>
      <c r="Q1603" s="77">
        <v>0</v>
      </c>
      <c r="R1603" s="77">
        <v>0</v>
      </c>
      <c r="S1603" s="77">
        <v>0</v>
      </c>
      <c r="T1603" s="77" t="s">
        <v>148</v>
      </c>
      <c r="U1603" s="105">
        <v>0</v>
      </c>
      <c r="V1603" s="105">
        <v>0</v>
      </c>
      <c r="W1603" s="101">
        <v>0</v>
      </c>
    </row>
    <row r="1604" spans="2:23" x14ac:dyDescent="0.35">
      <c r="B1604" s="55" t="s">
        <v>110</v>
      </c>
      <c r="C1604" s="76" t="s">
        <v>133</v>
      </c>
      <c r="D1604" s="55" t="s">
        <v>72</v>
      </c>
      <c r="E1604" s="55" t="s">
        <v>152</v>
      </c>
      <c r="F1604" s="70">
        <v>481.51</v>
      </c>
      <c r="G1604" s="77">
        <v>50800</v>
      </c>
      <c r="H1604" s="77">
        <v>482.38</v>
      </c>
      <c r="I1604" s="77">
        <v>1</v>
      </c>
      <c r="J1604" s="77">
        <v>18.217297618525301</v>
      </c>
      <c r="K1604" s="77">
        <v>1.6845717774813002E-2</v>
      </c>
      <c r="L1604" s="77">
        <v>18.217297618525301</v>
      </c>
      <c r="M1604" s="77">
        <v>1.6845717774813002E-2</v>
      </c>
      <c r="N1604" s="77">
        <v>0</v>
      </c>
      <c r="O1604" s="77">
        <v>0</v>
      </c>
      <c r="P1604" s="77">
        <v>0</v>
      </c>
      <c r="Q1604" s="77">
        <v>0</v>
      </c>
      <c r="R1604" s="77">
        <v>0</v>
      </c>
      <c r="S1604" s="77">
        <v>0</v>
      </c>
      <c r="T1604" s="77" t="s">
        <v>148</v>
      </c>
      <c r="U1604" s="105">
        <v>0</v>
      </c>
      <c r="V1604" s="105">
        <v>0</v>
      </c>
      <c r="W1604" s="101">
        <v>0</v>
      </c>
    </row>
    <row r="1605" spans="2:23" x14ac:dyDescent="0.35">
      <c r="B1605" s="55" t="s">
        <v>110</v>
      </c>
      <c r="C1605" s="76" t="s">
        <v>133</v>
      </c>
      <c r="D1605" s="55" t="s">
        <v>72</v>
      </c>
      <c r="E1605" s="55" t="s">
        <v>153</v>
      </c>
      <c r="F1605" s="70">
        <v>481.53</v>
      </c>
      <c r="G1605" s="77">
        <v>50150</v>
      </c>
      <c r="H1605" s="77">
        <v>481.51</v>
      </c>
      <c r="I1605" s="77">
        <v>1</v>
      </c>
      <c r="J1605" s="77">
        <v>-3.9642381940549001</v>
      </c>
      <c r="K1605" s="77">
        <v>8.2033262877043002E-5</v>
      </c>
      <c r="L1605" s="77">
        <v>-3.9642381940549001</v>
      </c>
      <c r="M1605" s="77">
        <v>8.2033262877043002E-5</v>
      </c>
      <c r="N1605" s="77">
        <v>0</v>
      </c>
      <c r="O1605" s="77">
        <v>0</v>
      </c>
      <c r="P1605" s="77">
        <v>0</v>
      </c>
      <c r="Q1605" s="77">
        <v>0</v>
      </c>
      <c r="R1605" s="77">
        <v>0</v>
      </c>
      <c r="S1605" s="77">
        <v>0</v>
      </c>
      <c r="T1605" s="77" t="s">
        <v>148</v>
      </c>
      <c r="U1605" s="105">
        <v>0</v>
      </c>
      <c r="V1605" s="105">
        <v>0</v>
      </c>
      <c r="W1605" s="101">
        <v>0</v>
      </c>
    </row>
    <row r="1606" spans="2:23" x14ac:dyDescent="0.35">
      <c r="B1606" s="55" t="s">
        <v>110</v>
      </c>
      <c r="C1606" s="76" t="s">
        <v>133</v>
      </c>
      <c r="D1606" s="55" t="s">
        <v>72</v>
      </c>
      <c r="E1606" s="55" t="s">
        <v>153</v>
      </c>
      <c r="F1606" s="70">
        <v>481.53</v>
      </c>
      <c r="G1606" s="77">
        <v>50250</v>
      </c>
      <c r="H1606" s="77">
        <v>475.85</v>
      </c>
      <c r="I1606" s="77">
        <v>1</v>
      </c>
      <c r="J1606" s="77">
        <v>-115.37799939287601</v>
      </c>
      <c r="K1606" s="77">
        <v>0.65721752506646203</v>
      </c>
      <c r="L1606" s="77">
        <v>-115.37799939287601</v>
      </c>
      <c r="M1606" s="77">
        <v>0.65721752506646203</v>
      </c>
      <c r="N1606" s="77">
        <v>0</v>
      </c>
      <c r="O1606" s="77">
        <v>0</v>
      </c>
      <c r="P1606" s="77">
        <v>0</v>
      </c>
      <c r="Q1606" s="77">
        <v>0</v>
      </c>
      <c r="R1606" s="77">
        <v>0</v>
      </c>
      <c r="S1606" s="77">
        <v>0</v>
      </c>
      <c r="T1606" s="77" t="s">
        <v>148</v>
      </c>
      <c r="U1606" s="105">
        <v>0</v>
      </c>
      <c r="V1606" s="105">
        <v>0</v>
      </c>
      <c r="W1606" s="101">
        <v>0</v>
      </c>
    </row>
    <row r="1607" spans="2:23" x14ac:dyDescent="0.35">
      <c r="B1607" s="55" t="s">
        <v>110</v>
      </c>
      <c r="C1607" s="76" t="s">
        <v>133</v>
      </c>
      <c r="D1607" s="55" t="s">
        <v>72</v>
      </c>
      <c r="E1607" s="55" t="s">
        <v>153</v>
      </c>
      <c r="F1607" s="70">
        <v>481.53</v>
      </c>
      <c r="G1607" s="77">
        <v>50900</v>
      </c>
      <c r="H1607" s="77">
        <v>491.32</v>
      </c>
      <c r="I1607" s="77">
        <v>1</v>
      </c>
      <c r="J1607" s="77">
        <v>112.653450440135</v>
      </c>
      <c r="K1607" s="77">
        <v>1.21197139007449</v>
      </c>
      <c r="L1607" s="77">
        <v>112.653450440135</v>
      </c>
      <c r="M1607" s="77">
        <v>1.21197139007449</v>
      </c>
      <c r="N1607" s="77">
        <v>0</v>
      </c>
      <c r="O1607" s="77">
        <v>0</v>
      </c>
      <c r="P1607" s="77">
        <v>0</v>
      </c>
      <c r="Q1607" s="77">
        <v>0</v>
      </c>
      <c r="R1607" s="77">
        <v>0</v>
      </c>
      <c r="S1607" s="77">
        <v>0</v>
      </c>
      <c r="T1607" s="77" t="s">
        <v>149</v>
      </c>
      <c r="U1607" s="105">
        <v>0</v>
      </c>
      <c r="V1607" s="105">
        <v>0</v>
      </c>
      <c r="W1607" s="101">
        <v>0</v>
      </c>
    </row>
    <row r="1608" spans="2:23" x14ac:dyDescent="0.35">
      <c r="B1608" s="55" t="s">
        <v>110</v>
      </c>
      <c r="C1608" s="76" t="s">
        <v>133</v>
      </c>
      <c r="D1608" s="55" t="s">
        <v>72</v>
      </c>
      <c r="E1608" s="55" t="s">
        <v>153</v>
      </c>
      <c r="F1608" s="70">
        <v>481.53</v>
      </c>
      <c r="G1608" s="77">
        <v>53050</v>
      </c>
      <c r="H1608" s="77">
        <v>501.1</v>
      </c>
      <c r="I1608" s="77">
        <v>1</v>
      </c>
      <c r="J1608" s="77">
        <v>106.582812146582</v>
      </c>
      <c r="K1608" s="77">
        <v>2.27993109610625</v>
      </c>
      <c r="L1608" s="77">
        <v>106.582812146582</v>
      </c>
      <c r="M1608" s="77">
        <v>2.27993109610625</v>
      </c>
      <c r="N1608" s="77">
        <v>0</v>
      </c>
      <c r="O1608" s="77">
        <v>0</v>
      </c>
      <c r="P1608" s="77">
        <v>0</v>
      </c>
      <c r="Q1608" s="77">
        <v>0</v>
      </c>
      <c r="R1608" s="77">
        <v>0</v>
      </c>
      <c r="S1608" s="77">
        <v>0</v>
      </c>
      <c r="T1608" s="77" t="s">
        <v>149</v>
      </c>
      <c r="U1608" s="105">
        <v>0</v>
      </c>
      <c r="V1608" s="105">
        <v>0</v>
      </c>
      <c r="W1608" s="101">
        <v>0</v>
      </c>
    </row>
    <row r="1609" spans="2:23" x14ac:dyDescent="0.35">
      <c r="B1609" s="55" t="s">
        <v>110</v>
      </c>
      <c r="C1609" s="76" t="s">
        <v>133</v>
      </c>
      <c r="D1609" s="55" t="s">
        <v>72</v>
      </c>
      <c r="E1609" s="55" t="s">
        <v>154</v>
      </c>
      <c r="F1609" s="70">
        <v>475.85</v>
      </c>
      <c r="G1609" s="77">
        <v>50300</v>
      </c>
      <c r="H1609" s="77">
        <v>475.75</v>
      </c>
      <c r="I1609" s="77">
        <v>1</v>
      </c>
      <c r="J1609" s="77">
        <v>-3.4555929785553099</v>
      </c>
      <c r="K1609" s="77">
        <v>1.65981607384827E-4</v>
      </c>
      <c r="L1609" s="77">
        <v>-3.4555929785553099</v>
      </c>
      <c r="M1609" s="77">
        <v>1.65981607384827E-4</v>
      </c>
      <c r="N1609" s="77">
        <v>0</v>
      </c>
      <c r="O1609" s="77">
        <v>0</v>
      </c>
      <c r="P1609" s="77">
        <v>0</v>
      </c>
      <c r="Q1609" s="77">
        <v>0</v>
      </c>
      <c r="R1609" s="77">
        <v>0</v>
      </c>
      <c r="S1609" s="77">
        <v>0</v>
      </c>
      <c r="T1609" s="77" t="s">
        <v>148</v>
      </c>
      <c r="U1609" s="105">
        <v>0</v>
      </c>
      <c r="V1609" s="105">
        <v>0</v>
      </c>
      <c r="W1609" s="101">
        <v>0</v>
      </c>
    </row>
    <row r="1610" spans="2:23" x14ac:dyDescent="0.35">
      <c r="B1610" s="55" t="s">
        <v>110</v>
      </c>
      <c r="C1610" s="76" t="s">
        <v>133</v>
      </c>
      <c r="D1610" s="55" t="s">
        <v>72</v>
      </c>
      <c r="E1610" s="55" t="s">
        <v>155</v>
      </c>
      <c r="F1610" s="70">
        <v>475.75</v>
      </c>
      <c r="G1610" s="77">
        <v>51150</v>
      </c>
      <c r="H1610" s="77">
        <v>476.6</v>
      </c>
      <c r="I1610" s="77">
        <v>1</v>
      </c>
      <c r="J1610" s="77">
        <v>35.236568381285103</v>
      </c>
      <c r="K1610" s="77">
        <v>3.5510210486864903E-2</v>
      </c>
      <c r="L1610" s="77">
        <v>35.236568381285103</v>
      </c>
      <c r="M1610" s="77">
        <v>3.5510210486864903E-2</v>
      </c>
      <c r="N1610" s="77">
        <v>0</v>
      </c>
      <c r="O1610" s="77">
        <v>0</v>
      </c>
      <c r="P1610" s="77">
        <v>0</v>
      </c>
      <c r="Q1610" s="77">
        <v>0</v>
      </c>
      <c r="R1610" s="77">
        <v>0</v>
      </c>
      <c r="S1610" s="77">
        <v>0</v>
      </c>
      <c r="T1610" s="77" t="s">
        <v>148</v>
      </c>
      <c r="U1610" s="105">
        <v>0</v>
      </c>
      <c r="V1610" s="105">
        <v>0</v>
      </c>
      <c r="W1610" s="101">
        <v>0</v>
      </c>
    </row>
    <row r="1611" spans="2:23" x14ac:dyDescent="0.35">
      <c r="B1611" s="55" t="s">
        <v>110</v>
      </c>
      <c r="C1611" s="76" t="s">
        <v>133</v>
      </c>
      <c r="D1611" s="55" t="s">
        <v>72</v>
      </c>
      <c r="E1611" s="55" t="s">
        <v>156</v>
      </c>
      <c r="F1611" s="70">
        <v>492.29</v>
      </c>
      <c r="G1611" s="77">
        <v>50354</v>
      </c>
      <c r="H1611" s="77">
        <v>492.29</v>
      </c>
      <c r="I1611" s="77">
        <v>1</v>
      </c>
      <c r="J1611" s="77">
        <v>-1.7479920000000001E-12</v>
      </c>
      <c r="K1611" s="77">
        <v>0</v>
      </c>
      <c r="L1611" s="77">
        <v>-1.7479920000000001E-12</v>
      </c>
      <c r="M1611" s="77">
        <v>0</v>
      </c>
      <c r="N1611" s="77">
        <v>0</v>
      </c>
      <c r="O1611" s="77">
        <v>0</v>
      </c>
      <c r="P1611" s="77">
        <v>0</v>
      </c>
      <c r="Q1611" s="77">
        <v>0</v>
      </c>
      <c r="R1611" s="77">
        <v>0</v>
      </c>
      <c r="S1611" s="77">
        <v>0</v>
      </c>
      <c r="T1611" s="77" t="s">
        <v>149</v>
      </c>
      <c r="U1611" s="105">
        <v>0</v>
      </c>
      <c r="V1611" s="105">
        <v>0</v>
      </c>
      <c r="W1611" s="101">
        <v>0</v>
      </c>
    </row>
    <row r="1612" spans="2:23" x14ac:dyDescent="0.35">
      <c r="B1612" s="55" t="s">
        <v>110</v>
      </c>
      <c r="C1612" s="76" t="s">
        <v>133</v>
      </c>
      <c r="D1612" s="55" t="s">
        <v>72</v>
      </c>
      <c r="E1612" s="55" t="s">
        <v>156</v>
      </c>
      <c r="F1612" s="70">
        <v>492.29</v>
      </c>
      <c r="G1612" s="77">
        <v>50900</v>
      </c>
      <c r="H1612" s="77">
        <v>491.32</v>
      </c>
      <c r="I1612" s="77">
        <v>1</v>
      </c>
      <c r="J1612" s="77">
        <v>-124.058337720975</v>
      </c>
      <c r="K1612" s="77">
        <v>0.12158472214892301</v>
      </c>
      <c r="L1612" s="77">
        <v>-124.058337720975</v>
      </c>
      <c r="M1612" s="77">
        <v>0.12158472214892301</v>
      </c>
      <c r="N1612" s="77">
        <v>0</v>
      </c>
      <c r="O1612" s="77">
        <v>0</v>
      </c>
      <c r="P1612" s="77">
        <v>0</v>
      </c>
      <c r="Q1612" s="77">
        <v>0</v>
      </c>
      <c r="R1612" s="77">
        <v>0</v>
      </c>
      <c r="S1612" s="77">
        <v>0</v>
      </c>
      <c r="T1612" s="77" t="s">
        <v>148</v>
      </c>
      <c r="U1612" s="105">
        <v>0</v>
      </c>
      <c r="V1612" s="105">
        <v>0</v>
      </c>
      <c r="W1612" s="101">
        <v>0</v>
      </c>
    </row>
    <row r="1613" spans="2:23" x14ac:dyDescent="0.35">
      <c r="B1613" s="55" t="s">
        <v>110</v>
      </c>
      <c r="C1613" s="76" t="s">
        <v>133</v>
      </c>
      <c r="D1613" s="55" t="s">
        <v>72</v>
      </c>
      <c r="E1613" s="55" t="s">
        <v>156</v>
      </c>
      <c r="F1613" s="70">
        <v>492.29</v>
      </c>
      <c r="G1613" s="77">
        <v>53200</v>
      </c>
      <c r="H1613" s="77">
        <v>495.5</v>
      </c>
      <c r="I1613" s="77">
        <v>1</v>
      </c>
      <c r="J1613" s="77">
        <v>67.187029917606694</v>
      </c>
      <c r="K1613" s="77">
        <v>0.21803088457591499</v>
      </c>
      <c r="L1613" s="77">
        <v>67.187029917606694</v>
      </c>
      <c r="M1613" s="77">
        <v>0.21803088457591499</v>
      </c>
      <c r="N1613" s="77">
        <v>0</v>
      </c>
      <c r="O1613" s="77">
        <v>0</v>
      </c>
      <c r="P1613" s="77">
        <v>0</v>
      </c>
      <c r="Q1613" s="77">
        <v>0</v>
      </c>
      <c r="R1613" s="77">
        <v>0</v>
      </c>
      <c r="S1613" s="77">
        <v>0</v>
      </c>
      <c r="T1613" s="77" t="s">
        <v>148</v>
      </c>
      <c r="U1613" s="105">
        <v>0</v>
      </c>
      <c r="V1613" s="105">
        <v>0</v>
      </c>
      <c r="W1613" s="101">
        <v>0</v>
      </c>
    </row>
    <row r="1614" spans="2:23" x14ac:dyDescent="0.35">
      <c r="B1614" s="55" t="s">
        <v>110</v>
      </c>
      <c r="C1614" s="76" t="s">
        <v>133</v>
      </c>
      <c r="D1614" s="55" t="s">
        <v>72</v>
      </c>
      <c r="E1614" s="55" t="s">
        <v>157</v>
      </c>
      <c r="F1614" s="70">
        <v>492.29</v>
      </c>
      <c r="G1614" s="77">
        <v>50404</v>
      </c>
      <c r="H1614" s="77">
        <v>492.29</v>
      </c>
      <c r="I1614" s="77">
        <v>1</v>
      </c>
      <c r="J1614" s="77">
        <v>1.595407E-12</v>
      </c>
      <c r="K1614" s="77">
        <v>0</v>
      </c>
      <c r="L1614" s="77">
        <v>1.595407E-12</v>
      </c>
      <c r="M1614" s="77">
        <v>0</v>
      </c>
      <c r="N1614" s="77">
        <v>0</v>
      </c>
      <c r="O1614" s="77">
        <v>0</v>
      </c>
      <c r="P1614" s="77">
        <v>0</v>
      </c>
      <c r="Q1614" s="77">
        <v>0</v>
      </c>
      <c r="R1614" s="77">
        <v>0</v>
      </c>
      <c r="S1614" s="77">
        <v>0</v>
      </c>
      <c r="T1614" s="77" t="s">
        <v>149</v>
      </c>
      <c r="U1614" s="105">
        <v>0</v>
      </c>
      <c r="V1614" s="105">
        <v>0</v>
      </c>
      <c r="W1614" s="101">
        <v>0</v>
      </c>
    </row>
    <row r="1615" spans="2:23" x14ac:dyDescent="0.35">
      <c r="B1615" s="55" t="s">
        <v>110</v>
      </c>
      <c r="C1615" s="76" t="s">
        <v>133</v>
      </c>
      <c r="D1615" s="55" t="s">
        <v>72</v>
      </c>
      <c r="E1615" s="55" t="s">
        <v>158</v>
      </c>
      <c r="F1615" s="70">
        <v>483.87</v>
      </c>
      <c r="G1615" s="77">
        <v>50499</v>
      </c>
      <c r="H1615" s="77">
        <v>483.87</v>
      </c>
      <c r="I1615" s="77">
        <v>1</v>
      </c>
      <c r="J1615" s="77">
        <v>-1.05407E-12</v>
      </c>
      <c r="K1615" s="77">
        <v>0</v>
      </c>
      <c r="L1615" s="77">
        <v>-1.05407E-12</v>
      </c>
      <c r="M1615" s="77">
        <v>0</v>
      </c>
      <c r="N1615" s="77">
        <v>0</v>
      </c>
      <c r="O1615" s="77">
        <v>0</v>
      </c>
      <c r="P1615" s="77">
        <v>0</v>
      </c>
      <c r="Q1615" s="77">
        <v>0</v>
      </c>
      <c r="R1615" s="77">
        <v>0</v>
      </c>
      <c r="S1615" s="77">
        <v>0</v>
      </c>
      <c r="T1615" s="77" t="s">
        <v>149</v>
      </c>
      <c r="U1615" s="105">
        <v>0</v>
      </c>
      <c r="V1615" s="105">
        <v>0</v>
      </c>
      <c r="W1615" s="101">
        <v>0</v>
      </c>
    </row>
    <row r="1616" spans="2:23" x14ac:dyDescent="0.35">
      <c r="B1616" s="55" t="s">
        <v>110</v>
      </c>
      <c r="C1616" s="76" t="s">
        <v>133</v>
      </c>
      <c r="D1616" s="55" t="s">
        <v>72</v>
      </c>
      <c r="E1616" s="55" t="s">
        <v>158</v>
      </c>
      <c r="F1616" s="70">
        <v>483.87</v>
      </c>
      <c r="G1616" s="77">
        <v>50554</v>
      </c>
      <c r="H1616" s="77">
        <v>483.87</v>
      </c>
      <c r="I1616" s="77">
        <v>1</v>
      </c>
      <c r="J1616" s="77">
        <v>1.00637E-13</v>
      </c>
      <c r="K1616" s="77">
        <v>0</v>
      </c>
      <c r="L1616" s="77">
        <v>1.00637E-13</v>
      </c>
      <c r="M1616" s="77">
        <v>0</v>
      </c>
      <c r="N1616" s="77">
        <v>0</v>
      </c>
      <c r="O1616" s="77">
        <v>0</v>
      </c>
      <c r="P1616" s="77">
        <v>0</v>
      </c>
      <c r="Q1616" s="77">
        <v>0</v>
      </c>
      <c r="R1616" s="77">
        <v>0</v>
      </c>
      <c r="S1616" s="77">
        <v>0</v>
      </c>
      <c r="T1616" s="77" t="s">
        <v>149</v>
      </c>
      <c r="U1616" s="105">
        <v>0</v>
      </c>
      <c r="V1616" s="105">
        <v>0</v>
      </c>
      <c r="W1616" s="101">
        <v>0</v>
      </c>
    </row>
    <row r="1617" spans="2:23" x14ac:dyDescent="0.35">
      <c r="B1617" s="55" t="s">
        <v>110</v>
      </c>
      <c r="C1617" s="76" t="s">
        <v>133</v>
      </c>
      <c r="D1617" s="55" t="s">
        <v>72</v>
      </c>
      <c r="E1617" s="55" t="s">
        <v>159</v>
      </c>
      <c r="F1617" s="70">
        <v>483.87</v>
      </c>
      <c r="G1617" s="77">
        <v>50604</v>
      </c>
      <c r="H1617" s="77">
        <v>483.87</v>
      </c>
      <c r="I1617" s="77">
        <v>1</v>
      </c>
      <c r="J1617" s="77">
        <v>-2.2162E-14</v>
      </c>
      <c r="K1617" s="77">
        <v>0</v>
      </c>
      <c r="L1617" s="77">
        <v>-2.2162E-14</v>
      </c>
      <c r="M1617" s="77">
        <v>0</v>
      </c>
      <c r="N1617" s="77">
        <v>0</v>
      </c>
      <c r="O1617" s="77">
        <v>0</v>
      </c>
      <c r="P1617" s="77">
        <v>0</v>
      </c>
      <c r="Q1617" s="77">
        <v>0</v>
      </c>
      <c r="R1617" s="77">
        <v>0</v>
      </c>
      <c r="S1617" s="77">
        <v>0</v>
      </c>
      <c r="T1617" s="77" t="s">
        <v>149</v>
      </c>
      <c r="U1617" s="105">
        <v>0</v>
      </c>
      <c r="V1617" s="105">
        <v>0</v>
      </c>
      <c r="W1617" s="101">
        <v>0</v>
      </c>
    </row>
    <row r="1618" spans="2:23" x14ac:dyDescent="0.35">
      <c r="B1618" s="55" t="s">
        <v>110</v>
      </c>
      <c r="C1618" s="76" t="s">
        <v>133</v>
      </c>
      <c r="D1618" s="55" t="s">
        <v>72</v>
      </c>
      <c r="E1618" s="55" t="s">
        <v>160</v>
      </c>
      <c r="F1618" s="70">
        <v>479.62</v>
      </c>
      <c r="G1618" s="77">
        <v>50750</v>
      </c>
      <c r="H1618" s="77">
        <v>476.64</v>
      </c>
      <c r="I1618" s="77">
        <v>1</v>
      </c>
      <c r="J1618" s="77">
        <v>-92.654231248447203</v>
      </c>
      <c r="K1618" s="77">
        <v>0.20517687698095399</v>
      </c>
      <c r="L1618" s="77">
        <v>-92.654231248447203</v>
      </c>
      <c r="M1618" s="77">
        <v>0.20517687698095399</v>
      </c>
      <c r="N1618" s="77">
        <v>0</v>
      </c>
      <c r="O1618" s="77">
        <v>0</v>
      </c>
      <c r="P1618" s="77">
        <v>0</v>
      </c>
      <c r="Q1618" s="77">
        <v>0</v>
      </c>
      <c r="R1618" s="77">
        <v>0</v>
      </c>
      <c r="S1618" s="77">
        <v>0</v>
      </c>
      <c r="T1618" s="77" t="s">
        <v>148</v>
      </c>
      <c r="U1618" s="105">
        <v>0</v>
      </c>
      <c r="V1618" s="105">
        <v>0</v>
      </c>
      <c r="W1618" s="101">
        <v>0</v>
      </c>
    </row>
    <row r="1619" spans="2:23" x14ac:dyDescent="0.35">
      <c r="B1619" s="55" t="s">
        <v>110</v>
      </c>
      <c r="C1619" s="76" t="s">
        <v>133</v>
      </c>
      <c r="D1619" s="55" t="s">
        <v>72</v>
      </c>
      <c r="E1619" s="55" t="s">
        <v>160</v>
      </c>
      <c r="F1619" s="70">
        <v>479.62</v>
      </c>
      <c r="G1619" s="77">
        <v>50800</v>
      </c>
      <c r="H1619" s="77">
        <v>482.38</v>
      </c>
      <c r="I1619" s="77">
        <v>1</v>
      </c>
      <c r="J1619" s="77">
        <v>115.92279614572701</v>
      </c>
      <c r="K1619" s="77">
        <v>0.251292370258756</v>
      </c>
      <c r="L1619" s="77">
        <v>115.92279614572701</v>
      </c>
      <c r="M1619" s="77">
        <v>0.251292370258756</v>
      </c>
      <c r="N1619" s="77">
        <v>0</v>
      </c>
      <c r="O1619" s="77">
        <v>0</v>
      </c>
      <c r="P1619" s="77">
        <v>0</v>
      </c>
      <c r="Q1619" s="77">
        <v>0</v>
      </c>
      <c r="R1619" s="77">
        <v>0</v>
      </c>
      <c r="S1619" s="77">
        <v>0</v>
      </c>
      <c r="T1619" s="77" t="s">
        <v>148</v>
      </c>
      <c r="U1619" s="105">
        <v>0</v>
      </c>
      <c r="V1619" s="105">
        <v>0</v>
      </c>
      <c r="W1619" s="101">
        <v>0</v>
      </c>
    </row>
    <row r="1620" spans="2:23" x14ac:dyDescent="0.35">
      <c r="B1620" s="55" t="s">
        <v>110</v>
      </c>
      <c r="C1620" s="76" t="s">
        <v>133</v>
      </c>
      <c r="D1620" s="55" t="s">
        <v>72</v>
      </c>
      <c r="E1620" s="55" t="s">
        <v>161</v>
      </c>
      <c r="F1620" s="70">
        <v>475.9</v>
      </c>
      <c r="G1620" s="77">
        <v>50750</v>
      </c>
      <c r="H1620" s="77">
        <v>476.64</v>
      </c>
      <c r="I1620" s="77">
        <v>1</v>
      </c>
      <c r="J1620" s="77">
        <v>64.920135909898704</v>
      </c>
      <c r="K1620" s="77">
        <v>3.2031142753853901E-2</v>
      </c>
      <c r="L1620" s="77">
        <v>64.920135909898704</v>
      </c>
      <c r="M1620" s="77">
        <v>3.2031142753853901E-2</v>
      </c>
      <c r="N1620" s="77">
        <v>0</v>
      </c>
      <c r="O1620" s="77">
        <v>0</v>
      </c>
      <c r="P1620" s="77">
        <v>0</v>
      </c>
      <c r="Q1620" s="77">
        <v>0</v>
      </c>
      <c r="R1620" s="77">
        <v>0</v>
      </c>
      <c r="S1620" s="77">
        <v>0</v>
      </c>
      <c r="T1620" s="77" t="s">
        <v>149</v>
      </c>
      <c r="U1620" s="105">
        <v>0</v>
      </c>
      <c r="V1620" s="105">
        <v>0</v>
      </c>
      <c r="W1620" s="101">
        <v>0</v>
      </c>
    </row>
    <row r="1621" spans="2:23" x14ac:dyDescent="0.35">
      <c r="B1621" s="55" t="s">
        <v>110</v>
      </c>
      <c r="C1621" s="76" t="s">
        <v>133</v>
      </c>
      <c r="D1621" s="55" t="s">
        <v>72</v>
      </c>
      <c r="E1621" s="55" t="s">
        <v>161</v>
      </c>
      <c r="F1621" s="70">
        <v>475.9</v>
      </c>
      <c r="G1621" s="77">
        <v>50950</v>
      </c>
      <c r="H1621" s="77">
        <v>475.76</v>
      </c>
      <c r="I1621" s="77">
        <v>1</v>
      </c>
      <c r="J1621" s="77">
        <v>22.186081430121799</v>
      </c>
      <c r="K1621" s="77">
        <v>4.3315554411711699E-3</v>
      </c>
      <c r="L1621" s="77">
        <v>22.186081430121799</v>
      </c>
      <c r="M1621" s="77">
        <v>4.3315554411711699E-3</v>
      </c>
      <c r="N1621" s="77">
        <v>0</v>
      </c>
      <c r="O1621" s="77">
        <v>0</v>
      </c>
      <c r="P1621" s="77">
        <v>0</v>
      </c>
      <c r="Q1621" s="77">
        <v>0</v>
      </c>
      <c r="R1621" s="77">
        <v>0</v>
      </c>
      <c r="S1621" s="77">
        <v>0</v>
      </c>
      <c r="T1621" s="77" t="s">
        <v>148</v>
      </c>
      <c r="U1621" s="105">
        <v>0</v>
      </c>
      <c r="V1621" s="105">
        <v>0</v>
      </c>
      <c r="W1621" s="101">
        <v>0</v>
      </c>
    </row>
    <row r="1622" spans="2:23" x14ac:dyDescent="0.35">
      <c r="B1622" s="55" t="s">
        <v>110</v>
      </c>
      <c r="C1622" s="76" t="s">
        <v>133</v>
      </c>
      <c r="D1622" s="55" t="s">
        <v>72</v>
      </c>
      <c r="E1622" s="55" t="s">
        <v>162</v>
      </c>
      <c r="F1622" s="70">
        <v>482.38</v>
      </c>
      <c r="G1622" s="77">
        <v>51300</v>
      </c>
      <c r="H1622" s="77">
        <v>485.25</v>
      </c>
      <c r="I1622" s="77">
        <v>1</v>
      </c>
      <c r="J1622" s="77">
        <v>149.43119051429599</v>
      </c>
      <c r="K1622" s="77">
        <v>0.34186741149433703</v>
      </c>
      <c r="L1622" s="77">
        <v>149.43119051429599</v>
      </c>
      <c r="M1622" s="77">
        <v>0.34186741149433703</v>
      </c>
      <c r="N1622" s="77">
        <v>0</v>
      </c>
      <c r="O1622" s="77">
        <v>0</v>
      </c>
      <c r="P1622" s="77">
        <v>0</v>
      </c>
      <c r="Q1622" s="77">
        <v>0</v>
      </c>
      <c r="R1622" s="77">
        <v>0</v>
      </c>
      <c r="S1622" s="77">
        <v>0</v>
      </c>
      <c r="T1622" s="77" t="s">
        <v>148</v>
      </c>
      <c r="U1622" s="105">
        <v>0</v>
      </c>
      <c r="V1622" s="105">
        <v>0</v>
      </c>
      <c r="W1622" s="101">
        <v>0</v>
      </c>
    </row>
    <row r="1623" spans="2:23" x14ac:dyDescent="0.35">
      <c r="B1623" s="55" t="s">
        <v>110</v>
      </c>
      <c r="C1623" s="76" t="s">
        <v>133</v>
      </c>
      <c r="D1623" s="55" t="s">
        <v>72</v>
      </c>
      <c r="E1623" s="55" t="s">
        <v>163</v>
      </c>
      <c r="F1623" s="70">
        <v>491.32</v>
      </c>
      <c r="G1623" s="77">
        <v>54750</v>
      </c>
      <c r="H1623" s="77">
        <v>501.04</v>
      </c>
      <c r="I1623" s="77">
        <v>1</v>
      </c>
      <c r="J1623" s="77">
        <v>96.904532281630793</v>
      </c>
      <c r="K1623" s="77">
        <v>0.99811500956174204</v>
      </c>
      <c r="L1623" s="77">
        <v>96.904532281630793</v>
      </c>
      <c r="M1623" s="77">
        <v>0.99811500956174204</v>
      </c>
      <c r="N1623" s="77">
        <v>0</v>
      </c>
      <c r="O1623" s="77">
        <v>0</v>
      </c>
      <c r="P1623" s="77">
        <v>0</v>
      </c>
      <c r="Q1623" s="77">
        <v>0</v>
      </c>
      <c r="R1623" s="77">
        <v>0</v>
      </c>
      <c r="S1623" s="77">
        <v>0</v>
      </c>
      <c r="T1623" s="77" t="s">
        <v>149</v>
      </c>
      <c r="U1623" s="105">
        <v>0</v>
      </c>
      <c r="V1623" s="105">
        <v>0</v>
      </c>
      <c r="W1623" s="101">
        <v>0</v>
      </c>
    </row>
    <row r="1624" spans="2:23" x14ac:dyDescent="0.35">
      <c r="B1624" s="55" t="s">
        <v>110</v>
      </c>
      <c r="C1624" s="76" t="s">
        <v>133</v>
      </c>
      <c r="D1624" s="55" t="s">
        <v>72</v>
      </c>
      <c r="E1624" s="55" t="s">
        <v>164</v>
      </c>
      <c r="F1624" s="70">
        <v>475.76</v>
      </c>
      <c r="G1624" s="77">
        <v>54500</v>
      </c>
      <c r="H1624" s="77">
        <v>477.25</v>
      </c>
      <c r="I1624" s="77">
        <v>1</v>
      </c>
      <c r="J1624" s="77">
        <v>81.487878710245994</v>
      </c>
      <c r="K1624" s="77">
        <v>0.36767199223764402</v>
      </c>
      <c r="L1624" s="77">
        <v>81.487878710245994</v>
      </c>
      <c r="M1624" s="77">
        <v>0.36767199223764402</v>
      </c>
      <c r="N1624" s="77">
        <v>0</v>
      </c>
      <c r="O1624" s="77">
        <v>0</v>
      </c>
      <c r="P1624" s="77">
        <v>0</v>
      </c>
      <c r="Q1624" s="77">
        <v>0</v>
      </c>
      <c r="R1624" s="77">
        <v>0</v>
      </c>
      <c r="S1624" s="77">
        <v>0</v>
      </c>
      <c r="T1624" s="77" t="s">
        <v>148</v>
      </c>
      <c r="U1624" s="105">
        <v>0</v>
      </c>
      <c r="V1624" s="105">
        <v>0</v>
      </c>
      <c r="W1624" s="101">
        <v>0</v>
      </c>
    </row>
    <row r="1625" spans="2:23" x14ac:dyDescent="0.35">
      <c r="B1625" s="55" t="s">
        <v>110</v>
      </c>
      <c r="C1625" s="76" t="s">
        <v>133</v>
      </c>
      <c r="D1625" s="55" t="s">
        <v>72</v>
      </c>
      <c r="E1625" s="55" t="s">
        <v>165</v>
      </c>
      <c r="F1625" s="70">
        <v>480.78</v>
      </c>
      <c r="G1625" s="77">
        <v>51250</v>
      </c>
      <c r="H1625" s="77">
        <v>480.78</v>
      </c>
      <c r="I1625" s="77">
        <v>1</v>
      </c>
      <c r="J1625" s="77">
        <v>4.1414399999999998E-13</v>
      </c>
      <c r="K1625" s="77">
        <v>0</v>
      </c>
      <c r="L1625" s="77">
        <v>4.1414399999999998E-13</v>
      </c>
      <c r="M1625" s="77">
        <v>0</v>
      </c>
      <c r="N1625" s="77">
        <v>0</v>
      </c>
      <c r="O1625" s="77">
        <v>0</v>
      </c>
      <c r="P1625" s="77">
        <v>0</v>
      </c>
      <c r="Q1625" s="77">
        <v>0</v>
      </c>
      <c r="R1625" s="77">
        <v>0</v>
      </c>
      <c r="S1625" s="77">
        <v>0</v>
      </c>
      <c r="T1625" s="77" t="s">
        <v>149</v>
      </c>
      <c r="U1625" s="105">
        <v>0</v>
      </c>
      <c r="V1625" s="105">
        <v>0</v>
      </c>
      <c r="W1625" s="101">
        <v>0</v>
      </c>
    </row>
    <row r="1626" spans="2:23" x14ac:dyDescent="0.35">
      <c r="B1626" s="55" t="s">
        <v>110</v>
      </c>
      <c r="C1626" s="76" t="s">
        <v>133</v>
      </c>
      <c r="D1626" s="55" t="s">
        <v>72</v>
      </c>
      <c r="E1626" s="55" t="s">
        <v>166</v>
      </c>
      <c r="F1626" s="70">
        <v>485.25</v>
      </c>
      <c r="G1626" s="77">
        <v>53200</v>
      </c>
      <c r="H1626" s="77">
        <v>495.5</v>
      </c>
      <c r="I1626" s="77">
        <v>1</v>
      </c>
      <c r="J1626" s="77">
        <v>166.66499314043901</v>
      </c>
      <c r="K1626" s="77">
        <v>1.4305268268328799</v>
      </c>
      <c r="L1626" s="77">
        <v>166.66499314043901</v>
      </c>
      <c r="M1626" s="77">
        <v>1.4305268268328799</v>
      </c>
      <c r="N1626" s="77">
        <v>0</v>
      </c>
      <c r="O1626" s="77">
        <v>0</v>
      </c>
      <c r="P1626" s="77">
        <v>0</v>
      </c>
      <c r="Q1626" s="77">
        <v>0</v>
      </c>
      <c r="R1626" s="77">
        <v>0</v>
      </c>
      <c r="S1626" s="77">
        <v>0</v>
      </c>
      <c r="T1626" s="77" t="s">
        <v>149</v>
      </c>
      <c r="U1626" s="105">
        <v>0</v>
      </c>
      <c r="V1626" s="105">
        <v>0</v>
      </c>
      <c r="W1626" s="101">
        <v>0</v>
      </c>
    </row>
    <row r="1627" spans="2:23" x14ac:dyDescent="0.35">
      <c r="B1627" s="55" t="s">
        <v>110</v>
      </c>
      <c r="C1627" s="76" t="s">
        <v>133</v>
      </c>
      <c r="D1627" s="55" t="s">
        <v>72</v>
      </c>
      <c r="E1627" s="55" t="s">
        <v>167</v>
      </c>
      <c r="F1627" s="70">
        <v>502.13</v>
      </c>
      <c r="G1627" s="77">
        <v>53100</v>
      </c>
      <c r="H1627" s="77">
        <v>502.13</v>
      </c>
      <c r="I1627" s="77">
        <v>1</v>
      </c>
      <c r="J1627" s="77">
        <v>-4.4960331000000003E-11</v>
      </c>
      <c r="K1627" s="77">
        <v>0</v>
      </c>
      <c r="L1627" s="77">
        <v>-4.4960331000000003E-11</v>
      </c>
      <c r="M1627" s="77">
        <v>0</v>
      </c>
      <c r="N1627" s="77">
        <v>0</v>
      </c>
      <c r="O1627" s="77">
        <v>0</v>
      </c>
      <c r="P1627" s="77">
        <v>0</v>
      </c>
      <c r="Q1627" s="77">
        <v>0</v>
      </c>
      <c r="R1627" s="77">
        <v>0</v>
      </c>
      <c r="S1627" s="77">
        <v>0</v>
      </c>
      <c r="T1627" s="77" t="s">
        <v>149</v>
      </c>
      <c r="U1627" s="105">
        <v>0</v>
      </c>
      <c r="V1627" s="105">
        <v>0</v>
      </c>
      <c r="W1627" s="101">
        <v>0</v>
      </c>
    </row>
    <row r="1628" spans="2:23" x14ac:dyDescent="0.35">
      <c r="B1628" s="55" t="s">
        <v>110</v>
      </c>
      <c r="C1628" s="76" t="s">
        <v>133</v>
      </c>
      <c r="D1628" s="55" t="s">
        <v>72</v>
      </c>
      <c r="E1628" s="55" t="s">
        <v>168</v>
      </c>
      <c r="F1628" s="70">
        <v>502.13</v>
      </c>
      <c r="G1628" s="77">
        <v>52000</v>
      </c>
      <c r="H1628" s="77">
        <v>502.13</v>
      </c>
      <c r="I1628" s="77">
        <v>1</v>
      </c>
      <c r="J1628" s="77">
        <v>2.4817110000000001E-12</v>
      </c>
      <c r="K1628" s="77">
        <v>0</v>
      </c>
      <c r="L1628" s="77">
        <v>2.4817110000000001E-12</v>
      </c>
      <c r="M1628" s="77">
        <v>0</v>
      </c>
      <c r="N1628" s="77">
        <v>0</v>
      </c>
      <c r="O1628" s="77">
        <v>0</v>
      </c>
      <c r="P1628" s="77">
        <v>0</v>
      </c>
      <c r="Q1628" s="77">
        <v>0</v>
      </c>
      <c r="R1628" s="77">
        <v>0</v>
      </c>
      <c r="S1628" s="77">
        <v>0</v>
      </c>
      <c r="T1628" s="77" t="s">
        <v>149</v>
      </c>
      <c r="U1628" s="105">
        <v>0</v>
      </c>
      <c r="V1628" s="105">
        <v>0</v>
      </c>
      <c r="W1628" s="101">
        <v>0</v>
      </c>
    </row>
    <row r="1629" spans="2:23" x14ac:dyDescent="0.35">
      <c r="B1629" s="55" t="s">
        <v>110</v>
      </c>
      <c r="C1629" s="76" t="s">
        <v>133</v>
      </c>
      <c r="D1629" s="55" t="s">
        <v>72</v>
      </c>
      <c r="E1629" s="55" t="s">
        <v>168</v>
      </c>
      <c r="F1629" s="70">
        <v>502.13</v>
      </c>
      <c r="G1629" s="77">
        <v>53050</v>
      </c>
      <c r="H1629" s="77">
        <v>501.1</v>
      </c>
      <c r="I1629" s="77">
        <v>1</v>
      </c>
      <c r="J1629" s="77">
        <v>-109.92042482397</v>
      </c>
      <c r="K1629" s="77">
        <v>0.113575498058732</v>
      </c>
      <c r="L1629" s="77">
        <v>-109.92042482397</v>
      </c>
      <c r="M1629" s="77">
        <v>0.113575498058732</v>
      </c>
      <c r="N1629" s="77">
        <v>0</v>
      </c>
      <c r="O1629" s="77">
        <v>0</v>
      </c>
      <c r="P1629" s="77">
        <v>0</v>
      </c>
      <c r="Q1629" s="77">
        <v>0</v>
      </c>
      <c r="R1629" s="77">
        <v>0</v>
      </c>
      <c r="S1629" s="77">
        <v>0</v>
      </c>
      <c r="T1629" s="77" t="s">
        <v>148</v>
      </c>
      <c r="U1629" s="105">
        <v>0</v>
      </c>
      <c r="V1629" s="105">
        <v>0</v>
      </c>
      <c r="W1629" s="101">
        <v>0</v>
      </c>
    </row>
    <row r="1630" spans="2:23" x14ac:dyDescent="0.35">
      <c r="B1630" s="55" t="s">
        <v>110</v>
      </c>
      <c r="C1630" s="76" t="s">
        <v>133</v>
      </c>
      <c r="D1630" s="55" t="s">
        <v>72</v>
      </c>
      <c r="E1630" s="55" t="s">
        <v>168</v>
      </c>
      <c r="F1630" s="70">
        <v>502.13</v>
      </c>
      <c r="G1630" s="77">
        <v>53050</v>
      </c>
      <c r="H1630" s="77">
        <v>501.1</v>
      </c>
      <c r="I1630" s="77">
        <v>2</v>
      </c>
      <c r="J1630" s="77">
        <v>-97.215086753251896</v>
      </c>
      <c r="K1630" s="77">
        <v>8.0331571285759504E-2</v>
      </c>
      <c r="L1630" s="77">
        <v>-97.215086753251896</v>
      </c>
      <c r="M1630" s="77">
        <v>8.0331571285759504E-2</v>
      </c>
      <c r="N1630" s="77">
        <v>0</v>
      </c>
      <c r="O1630" s="77">
        <v>0</v>
      </c>
      <c r="P1630" s="77">
        <v>0</v>
      </c>
      <c r="Q1630" s="77">
        <v>0</v>
      </c>
      <c r="R1630" s="77">
        <v>0</v>
      </c>
      <c r="S1630" s="77">
        <v>0</v>
      </c>
      <c r="T1630" s="77" t="s">
        <v>148</v>
      </c>
      <c r="U1630" s="105">
        <v>0</v>
      </c>
      <c r="V1630" s="105">
        <v>0</v>
      </c>
      <c r="W1630" s="101">
        <v>0</v>
      </c>
    </row>
    <row r="1631" spans="2:23" x14ac:dyDescent="0.35">
      <c r="B1631" s="55" t="s">
        <v>110</v>
      </c>
      <c r="C1631" s="76" t="s">
        <v>133</v>
      </c>
      <c r="D1631" s="55" t="s">
        <v>72</v>
      </c>
      <c r="E1631" s="55" t="s">
        <v>168</v>
      </c>
      <c r="F1631" s="70">
        <v>502.13</v>
      </c>
      <c r="G1631" s="77">
        <v>53100</v>
      </c>
      <c r="H1631" s="77">
        <v>502.13</v>
      </c>
      <c r="I1631" s="77">
        <v>2</v>
      </c>
      <c r="J1631" s="77">
        <v>-3.4513680000000001E-12</v>
      </c>
      <c r="K1631" s="77">
        <v>0</v>
      </c>
      <c r="L1631" s="77">
        <v>-3.4513680000000001E-12</v>
      </c>
      <c r="M1631" s="77">
        <v>0</v>
      </c>
      <c r="N1631" s="77">
        <v>0</v>
      </c>
      <c r="O1631" s="77">
        <v>0</v>
      </c>
      <c r="P1631" s="77">
        <v>0</v>
      </c>
      <c r="Q1631" s="77">
        <v>0</v>
      </c>
      <c r="R1631" s="77">
        <v>0</v>
      </c>
      <c r="S1631" s="77">
        <v>0</v>
      </c>
      <c r="T1631" s="77" t="s">
        <v>149</v>
      </c>
      <c r="U1631" s="105">
        <v>0</v>
      </c>
      <c r="V1631" s="105">
        <v>0</v>
      </c>
      <c r="W1631" s="101">
        <v>0</v>
      </c>
    </row>
    <row r="1632" spans="2:23" x14ac:dyDescent="0.35">
      <c r="B1632" s="55" t="s">
        <v>110</v>
      </c>
      <c r="C1632" s="76" t="s">
        <v>133</v>
      </c>
      <c r="D1632" s="55" t="s">
        <v>72</v>
      </c>
      <c r="E1632" s="55" t="s">
        <v>169</v>
      </c>
      <c r="F1632" s="70">
        <v>502.72</v>
      </c>
      <c r="G1632" s="77">
        <v>53000</v>
      </c>
      <c r="H1632" s="77">
        <v>502.13</v>
      </c>
      <c r="I1632" s="77">
        <v>1</v>
      </c>
      <c r="J1632" s="77">
        <v>-43.522604015583802</v>
      </c>
      <c r="K1632" s="77">
        <v>0</v>
      </c>
      <c r="L1632" s="77">
        <v>-43.522604015583802</v>
      </c>
      <c r="M1632" s="77">
        <v>0</v>
      </c>
      <c r="N1632" s="77">
        <v>0</v>
      </c>
      <c r="O1632" s="77">
        <v>0</v>
      </c>
      <c r="P1632" s="77">
        <v>0</v>
      </c>
      <c r="Q1632" s="77">
        <v>0</v>
      </c>
      <c r="R1632" s="77">
        <v>0</v>
      </c>
      <c r="S1632" s="77">
        <v>0</v>
      </c>
      <c r="T1632" s="77" t="s">
        <v>148</v>
      </c>
      <c r="U1632" s="105">
        <v>0</v>
      </c>
      <c r="V1632" s="105">
        <v>0</v>
      </c>
      <c r="W1632" s="101">
        <v>0</v>
      </c>
    </row>
    <row r="1633" spans="2:23" x14ac:dyDescent="0.35">
      <c r="B1633" s="55" t="s">
        <v>110</v>
      </c>
      <c r="C1633" s="76" t="s">
        <v>133</v>
      </c>
      <c r="D1633" s="55" t="s">
        <v>72</v>
      </c>
      <c r="E1633" s="55" t="s">
        <v>169</v>
      </c>
      <c r="F1633" s="70">
        <v>502.72</v>
      </c>
      <c r="G1633" s="77">
        <v>53000</v>
      </c>
      <c r="H1633" s="77">
        <v>502.13</v>
      </c>
      <c r="I1633" s="77">
        <v>2</v>
      </c>
      <c r="J1633" s="77">
        <v>-38.444966880432901</v>
      </c>
      <c r="K1633" s="77">
        <v>0</v>
      </c>
      <c r="L1633" s="77">
        <v>-38.444966880432901</v>
      </c>
      <c r="M1633" s="77">
        <v>0</v>
      </c>
      <c r="N1633" s="77">
        <v>0</v>
      </c>
      <c r="O1633" s="77">
        <v>0</v>
      </c>
      <c r="P1633" s="77">
        <v>0</v>
      </c>
      <c r="Q1633" s="77">
        <v>0</v>
      </c>
      <c r="R1633" s="77">
        <v>0</v>
      </c>
      <c r="S1633" s="77">
        <v>0</v>
      </c>
      <c r="T1633" s="77" t="s">
        <v>148</v>
      </c>
      <c r="U1633" s="105">
        <v>0</v>
      </c>
      <c r="V1633" s="105">
        <v>0</v>
      </c>
      <c r="W1633" s="101">
        <v>0</v>
      </c>
    </row>
    <row r="1634" spans="2:23" x14ac:dyDescent="0.35">
      <c r="B1634" s="55" t="s">
        <v>110</v>
      </c>
      <c r="C1634" s="76" t="s">
        <v>133</v>
      </c>
      <c r="D1634" s="55" t="s">
        <v>72</v>
      </c>
      <c r="E1634" s="55" t="s">
        <v>169</v>
      </c>
      <c r="F1634" s="70">
        <v>502.72</v>
      </c>
      <c r="G1634" s="77">
        <v>53000</v>
      </c>
      <c r="H1634" s="77">
        <v>502.13</v>
      </c>
      <c r="I1634" s="77">
        <v>3</v>
      </c>
      <c r="J1634" s="77">
        <v>-38.444966880432901</v>
      </c>
      <c r="K1634" s="77">
        <v>0</v>
      </c>
      <c r="L1634" s="77">
        <v>-38.444966880432901</v>
      </c>
      <c r="M1634" s="77">
        <v>0</v>
      </c>
      <c r="N1634" s="77">
        <v>0</v>
      </c>
      <c r="O1634" s="77">
        <v>0</v>
      </c>
      <c r="P1634" s="77">
        <v>0</v>
      </c>
      <c r="Q1634" s="77">
        <v>0</v>
      </c>
      <c r="R1634" s="77">
        <v>0</v>
      </c>
      <c r="S1634" s="77">
        <v>0</v>
      </c>
      <c r="T1634" s="77" t="s">
        <v>148</v>
      </c>
      <c r="U1634" s="105">
        <v>0</v>
      </c>
      <c r="V1634" s="105">
        <v>0</v>
      </c>
      <c r="W1634" s="101">
        <v>0</v>
      </c>
    </row>
    <row r="1635" spans="2:23" x14ac:dyDescent="0.35">
      <c r="B1635" s="55" t="s">
        <v>110</v>
      </c>
      <c r="C1635" s="76" t="s">
        <v>133</v>
      </c>
      <c r="D1635" s="55" t="s">
        <v>72</v>
      </c>
      <c r="E1635" s="55" t="s">
        <v>169</v>
      </c>
      <c r="F1635" s="70">
        <v>502.72</v>
      </c>
      <c r="G1635" s="77">
        <v>53204</v>
      </c>
      <c r="H1635" s="77">
        <v>497.58</v>
      </c>
      <c r="I1635" s="77">
        <v>1</v>
      </c>
      <c r="J1635" s="77">
        <v>-33.4242146098616</v>
      </c>
      <c r="K1635" s="77">
        <v>0.14277536402816199</v>
      </c>
      <c r="L1635" s="77">
        <v>-33.4242146098616</v>
      </c>
      <c r="M1635" s="77">
        <v>0.14277536402816199</v>
      </c>
      <c r="N1635" s="77">
        <v>0</v>
      </c>
      <c r="O1635" s="77">
        <v>0</v>
      </c>
      <c r="P1635" s="77">
        <v>0</v>
      </c>
      <c r="Q1635" s="77">
        <v>0</v>
      </c>
      <c r="R1635" s="77">
        <v>0</v>
      </c>
      <c r="S1635" s="77">
        <v>0</v>
      </c>
      <c r="T1635" s="77" t="s">
        <v>148</v>
      </c>
      <c r="U1635" s="105">
        <v>0</v>
      </c>
      <c r="V1635" s="105">
        <v>0</v>
      </c>
      <c r="W1635" s="101">
        <v>0</v>
      </c>
    </row>
    <row r="1636" spans="2:23" x14ac:dyDescent="0.35">
      <c r="B1636" s="55" t="s">
        <v>110</v>
      </c>
      <c r="C1636" s="76" t="s">
        <v>133</v>
      </c>
      <c r="D1636" s="55" t="s">
        <v>72</v>
      </c>
      <c r="E1636" s="55" t="s">
        <v>169</v>
      </c>
      <c r="F1636" s="70">
        <v>502.72</v>
      </c>
      <c r="G1636" s="77">
        <v>53304</v>
      </c>
      <c r="H1636" s="77">
        <v>503.37</v>
      </c>
      <c r="I1636" s="77">
        <v>1</v>
      </c>
      <c r="J1636" s="77">
        <v>10.820631259704401</v>
      </c>
      <c r="K1636" s="77">
        <v>1.0853877841582101E-2</v>
      </c>
      <c r="L1636" s="77">
        <v>10.820631259704401</v>
      </c>
      <c r="M1636" s="77">
        <v>1.0853877841582101E-2</v>
      </c>
      <c r="N1636" s="77">
        <v>0</v>
      </c>
      <c r="O1636" s="77">
        <v>0</v>
      </c>
      <c r="P1636" s="77">
        <v>0</v>
      </c>
      <c r="Q1636" s="77">
        <v>0</v>
      </c>
      <c r="R1636" s="77">
        <v>0</v>
      </c>
      <c r="S1636" s="77">
        <v>0</v>
      </c>
      <c r="T1636" s="77" t="s">
        <v>148</v>
      </c>
      <c r="U1636" s="105">
        <v>0</v>
      </c>
      <c r="V1636" s="105">
        <v>0</v>
      </c>
      <c r="W1636" s="101">
        <v>0</v>
      </c>
    </row>
    <row r="1637" spans="2:23" x14ac:dyDescent="0.35">
      <c r="B1637" s="55" t="s">
        <v>110</v>
      </c>
      <c r="C1637" s="76" t="s">
        <v>133</v>
      </c>
      <c r="D1637" s="55" t="s">
        <v>72</v>
      </c>
      <c r="E1637" s="55" t="s">
        <v>169</v>
      </c>
      <c r="F1637" s="70">
        <v>502.72</v>
      </c>
      <c r="G1637" s="77">
        <v>53354</v>
      </c>
      <c r="H1637" s="77">
        <v>503.83</v>
      </c>
      <c r="I1637" s="77">
        <v>1</v>
      </c>
      <c r="J1637" s="77">
        <v>45.853986639404603</v>
      </c>
      <c r="K1637" s="77">
        <v>4.4154349905260702E-2</v>
      </c>
      <c r="L1637" s="77">
        <v>45.853986639404603</v>
      </c>
      <c r="M1637" s="77">
        <v>4.4154349905260702E-2</v>
      </c>
      <c r="N1637" s="77">
        <v>0</v>
      </c>
      <c r="O1637" s="77">
        <v>0</v>
      </c>
      <c r="P1637" s="77">
        <v>0</v>
      </c>
      <c r="Q1637" s="77">
        <v>0</v>
      </c>
      <c r="R1637" s="77">
        <v>0</v>
      </c>
      <c r="S1637" s="77">
        <v>0</v>
      </c>
      <c r="T1637" s="77" t="s">
        <v>149</v>
      </c>
      <c r="U1637" s="105">
        <v>0</v>
      </c>
      <c r="V1637" s="105">
        <v>0</v>
      </c>
      <c r="W1637" s="101">
        <v>0</v>
      </c>
    </row>
    <row r="1638" spans="2:23" x14ac:dyDescent="0.35">
      <c r="B1638" s="55" t="s">
        <v>110</v>
      </c>
      <c r="C1638" s="76" t="s">
        <v>133</v>
      </c>
      <c r="D1638" s="55" t="s">
        <v>72</v>
      </c>
      <c r="E1638" s="55" t="s">
        <v>169</v>
      </c>
      <c r="F1638" s="70">
        <v>502.72</v>
      </c>
      <c r="G1638" s="77">
        <v>53454</v>
      </c>
      <c r="H1638" s="77">
        <v>505.85</v>
      </c>
      <c r="I1638" s="77">
        <v>1</v>
      </c>
      <c r="J1638" s="77">
        <v>43.233287238094199</v>
      </c>
      <c r="K1638" s="77">
        <v>0.12747378795306799</v>
      </c>
      <c r="L1638" s="77">
        <v>43.233287238094199</v>
      </c>
      <c r="M1638" s="77">
        <v>0.12747378795306799</v>
      </c>
      <c r="N1638" s="77">
        <v>0</v>
      </c>
      <c r="O1638" s="77">
        <v>0</v>
      </c>
      <c r="P1638" s="77">
        <v>0</v>
      </c>
      <c r="Q1638" s="77">
        <v>0</v>
      </c>
      <c r="R1638" s="77">
        <v>0</v>
      </c>
      <c r="S1638" s="77">
        <v>0</v>
      </c>
      <c r="T1638" s="77" t="s">
        <v>149</v>
      </c>
      <c r="U1638" s="105">
        <v>0</v>
      </c>
      <c r="V1638" s="105">
        <v>0</v>
      </c>
      <c r="W1638" s="101">
        <v>0</v>
      </c>
    </row>
    <row r="1639" spans="2:23" x14ac:dyDescent="0.35">
      <c r="B1639" s="55" t="s">
        <v>110</v>
      </c>
      <c r="C1639" s="76" t="s">
        <v>133</v>
      </c>
      <c r="D1639" s="55" t="s">
        <v>72</v>
      </c>
      <c r="E1639" s="55" t="s">
        <v>169</v>
      </c>
      <c r="F1639" s="70">
        <v>502.72</v>
      </c>
      <c r="G1639" s="77">
        <v>53604</v>
      </c>
      <c r="H1639" s="77">
        <v>504.88</v>
      </c>
      <c r="I1639" s="77">
        <v>1</v>
      </c>
      <c r="J1639" s="77">
        <v>45.367949933884503</v>
      </c>
      <c r="K1639" s="77">
        <v>8.9533913332350001E-2</v>
      </c>
      <c r="L1639" s="77">
        <v>45.367949933884503</v>
      </c>
      <c r="M1639" s="77">
        <v>8.9533913332350001E-2</v>
      </c>
      <c r="N1639" s="77">
        <v>0</v>
      </c>
      <c r="O1639" s="77">
        <v>0</v>
      </c>
      <c r="P1639" s="77">
        <v>0</v>
      </c>
      <c r="Q1639" s="77">
        <v>0</v>
      </c>
      <c r="R1639" s="77">
        <v>0</v>
      </c>
      <c r="S1639" s="77">
        <v>0</v>
      </c>
      <c r="T1639" s="77" t="s">
        <v>149</v>
      </c>
      <c r="U1639" s="105">
        <v>0</v>
      </c>
      <c r="V1639" s="105">
        <v>0</v>
      </c>
      <c r="W1639" s="101">
        <v>0</v>
      </c>
    </row>
    <row r="1640" spans="2:23" x14ac:dyDescent="0.35">
      <c r="B1640" s="55" t="s">
        <v>110</v>
      </c>
      <c r="C1640" s="76" t="s">
        <v>133</v>
      </c>
      <c r="D1640" s="55" t="s">
        <v>72</v>
      </c>
      <c r="E1640" s="55" t="s">
        <v>169</v>
      </c>
      <c r="F1640" s="70">
        <v>502.72</v>
      </c>
      <c r="G1640" s="77">
        <v>53654</v>
      </c>
      <c r="H1640" s="77">
        <v>503.6</v>
      </c>
      <c r="I1640" s="77">
        <v>1</v>
      </c>
      <c r="J1640" s="77">
        <v>8.3518007521337108</v>
      </c>
      <c r="K1640" s="77">
        <v>3.4018331219289499E-3</v>
      </c>
      <c r="L1640" s="77">
        <v>8.3518007521337108</v>
      </c>
      <c r="M1640" s="77">
        <v>3.4018331219289499E-3</v>
      </c>
      <c r="N1640" s="77">
        <v>0</v>
      </c>
      <c r="O1640" s="77">
        <v>0</v>
      </c>
      <c r="P1640" s="77">
        <v>0</v>
      </c>
      <c r="Q1640" s="77">
        <v>0</v>
      </c>
      <c r="R1640" s="77">
        <v>0</v>
      </c>
      <c r="S1640" s="77">
        <v>0</v>
      </c>
      <c r="T1640" s="77" t="s">
        <v>149</v>
      </c>
      <c r="U1640" s="105">
        <v>0</v>
      </c>
      <c r="V1640" s="105">
        <v>0</v>
      </c>
      <c r="W1640" s="101">
        <v>0</v>
      </c>
    </row>
    <row r="1641" spans="2:23" x14ac:dyDescent="0.35">
      <c r="B1641" s="55" t="s">
        <v>110</v>
      </c>
      <c r="C1641" s="76" t="s">
        <v>133</v>
      </c>
      <c r="D1641" s="55" t="s">
        <v>72</v>
      </c>
      <c r="E1641" s="55" t="s">
        <v>170</v>
      </c>
      <c r="F1641" s="70">
        <v>501.1</v>
      </c>
      <c r="G1641" s="77">
        <v>53150</v>
      </c>
      <c r="H1641" s="77">
        <v>502.31</v>
      </c>
      <c r="I1641" s="77">
        <v>1</v>
      </c>
      <c r="J1641" s="77">
        <v>50.460232401190801</v>
      </c>
      <c r="K1641" s="77">
        <v>6.9664991076952607E-2</v>
      </c>
      <c r="L1641" s="77">
        <v>50.460232401190801</v>
      </c>
      <c r="M1641" s="77">
        <v>6.9664991076952607E-2</v>
      </c>
      <c r="N1641" s="77">
        <v>0</v>
      </c>
      <c r="O1641" s="77">
        <v>0</v>
      </c>
      <c r="P1641" s="77">
        <v>0</v>
      </c>
      <c r="Q1641" s="77">
        <v>0</v>
      </c>
      <c r="R1641" s="77">
        <v>0</v>
      </c>
      <c r="S1641" s="77">
        <v>0</v>
      </c>
      <c r="T1641" s="77" t="s">
        <v>149</v>
      </c>
      <c r="U1641" s="105">
        <v>0</v>
      </c>
      <c r="V1641" s="105">
        <v>0</v>
      </c>
      <c r="W1641" s="101">
        <v>0</v>
      </c>
    </row>
    <row r="1642" spans="2:23" x14ac:dyDescent="0.35">
      <c r="B1642" s="55" t="s">
        <v>110</v>
      </c>
      <c r="C1642" s="76" t="s">
        <v>133</v>
      </c>
      <c r="D1642" s="55" t="s">
        <v>72</v>
      </c>
      <c r="E1642" s="55" t="s">
        <v>170</v>
      </c>
      <c r="F1642" s="70">
        <v>501.1</v>
      </c>
      <c r="G1642" s="77">
        <v>53150</v>
      </c>
      <c r="H1642" s="77">
        <v>502.31</v>
      </c>
      <c r="I1642" s="77">
        <v>2</v>
      </c>
      <c r="J1642" s="77">
        <v>50.312074830017103</v>
      </c>
      <c r="K1642" s="77">
        <v>6.9332440490676994E-2</v>
      </c>
      <c r="L1642" s="77">
        <v>50.312074830017103</v>
      </c>
      <c r="M1642" s="77">
        <v>6.9332440490676994E-2</v>
      </c>
      <c r="N1642" s="77">
        <v>0</v>
      </c>
      <c r="O1642" s="77">
        <v>0</v>
      </c>
      <c r="P1642" s="77">
        <v>0</v>
      </c>
      <c r="Q1642" s="77">
        <v>0</v>
      </c>
      <c r="R1642" s="77">
        <v>0</v>
      </c>
      <c r="S1642" s="77">
        <v>0</v>
      </c>
      <c r="T1642" s="77" t="s">
        <v>149</v>
      </c>
      <c r="U1642" s="105">
        <v>0</v>
      </c>
      <c r="V1642" s="105">
        <v>0</v>
      </c>
      <c r="W1642" s="101">
        <v>0</v>
      </c>
    </row>
    <row r="1643" spans="2:23" x14ac:dyDescent="0.35">
      <c r="B1643" s="55" t="s">
        <v>110</v>
      </c>
      <c r="C1643" s="76" t="s">
        <v>133</v>
      </c>
      <c r="D1643" s="55" t="s">
        <v>72</v>
      </c>
      <c r="E1643" s="55" t="s">
        <v>170</v>
      </c>
      <c r="F1643" s="70">
        <v>501.1</v>
      </c>
      <c r="G1643" s="77">
        <v>53900</v>
      </c>
      <c r="H1643" s="77">
        <v>500.87</v>
      </c>
      <c r="I1643" s="77">
        <v>1</v>
      </c>
      <c r="J1643" s="77">
        <v>-5.1540665012310303</v>
      </c>
      <c r="K1643" s="77">
        <v>1.24852687045826E-3</v>
      </c>
      <c r="L1643" s="77">
        <v>-5.1540665012310303</v>
      </c>
      <c r="M1643" s="77">
        <v>1.24852687045826E-3</v>
      </c>
      <c r="N1643" s="77">
        <v>0</v>
      </c>
      <c r="O1643" s="77">
        <v>0</v>
      </c>
      <c r="P1643" s="77">
        <v>0</v>
      </c>
      <c r="Q1643" s="77">
        <v>0</v>
      </c>
      <c r="R1643" s="77">
        <v>0</v>
      </c>
      <c r="S1643" s="77">
        <v>0</v>
      </c>
      <c r="T1643" s="77" t="s">
        <v>148</v>
      </c>
      <c r="U1643" s="105">
        <v>0</v>
      </c>
      <c r="V1643" s="105">
        <v>0</v>
      </c>
      <c r="W1643" s="101">
        <v>0</v>
      </c>
    </row>
    <row r="1644" spans="2:23" x14ac:dyDescent="0.35">
      <c r="B1644" s="55" t="s">
        <v>110</v>
      </c>
      <c r="C1644" s="76" t="s">
        <v>133</v>
      </c>
      <c r="D1644" s="55" t="s">
        <v>72</v>
      </c>
      <c r="E1644" s="55" t="s">
        <v>170</v>
      </c>
      <c r="F1644" s="70">
        <v>501.1</v>
      </c>
      <c r="G1644" s="77">
        <v>53900</v>
      </c>
      <c r="H1644" s="77">
        <v>500.87</v>
      </c>
      <c r="I1644" s="77">
        <v>2</v>
      </c>
      <c r="J1644" s="77">
        <v>-5.1478256902694204</v>
      </c>
      <c r="K1644" s="77">
        <v>1.24179512355046E-3</v>
      </c>
      <c r="L1644" s="77">
        <v>-5.1478256902694204</v>
      </c>
      <c r="M1644" s="77">
        <v>1.24179512355046E-3</v>
      </c>
      <c r="N1644" s="77">
        <v>0</v>
      </c>
      <c r="O1644" s="77">
        <v>0</v>
      </c>
      <c r="P1644" s="77">
        <v>0</v>
      </c>
      <c r="Q1644" s="77">
        <v>0</v>
      </c>
      <c r="R1644" s="77">
        <v>0</v>
      </c>
      <c r="S1644" s="77">
        <v>0</v>
      </c>
      <c r="T1644" s="77" t="s">
        <v>148</v>
      </c>
      <c r="U1644" s="105">
        <v>0</v>
      </c>
      <c r="V1644" s="105">
        <v>0</v>
      </c>
      <c r="W1644" s="101">
        <v>0</v>
      </c>
    </row>
    <row r="1645" spans="2:23" x14ac:dyDescent="0.35">
      <c r="B1645" s="55" t="s">
        <v>110</v>
      </c>
      <c r="C1645" s="76" t="s">
        <v>133</v>
      </c>
      <c r="D1645" s="55" t="s">
        <v>72</v>
      </c>
      <c r="E1645" s="55" t="s">
        <v>171</v>
      </c>
      <c r="F1645" s="70">
        <v>502.31</v>
      </c>
      <c r="G1645" s="77">
        <v>53550</v>
      </c>
      <c r="H1645" s="77">
        <v>501.61</v>
      </c>
      <c r="I1645" s="77">
        <v>1</v>
      </c>
      <c r="J1645" s="77">
        <v>-21.555815699115001</v>
      </c>
      <c r="K1645" s="77">
        <v>1.14304684851736E-2</v>
      </c>
      <c r="L1645" s="77">
        <v>-21.555815699115001</v>
      </c>
      <c r="M1645" s="77">
        <v>1.14304684851736E-2</v>
      </c>
      <c r="N1645" s="77">
        <v>0</v>
      </c>
      <c r="O1645" s="77">
        <v>0</v>
      </c>
      <c r="P1645" s="77">
        <v>0</v>
      </c>
      <c r="Q1645" s="77">
        <v>0</v>
      </c>
      <c r="R1645" s="77">
        <v>0</v>
      </c>
      <c r="S1645" s="77">
        <v>0</v>
      </c>
      <c r="T1645" s="77" t="s">
        <v>148</v>
      </c>
      <c r="U1645" s="105">
        <v>0</v>
      </c>
      <c r="V1645" s="105">
        <v>0</v>
      </c>
      <c r="W1645" s="101">
        <v>0</v>
      </c>
    </row>
    <row r="1646" spans="2:23" x14ac:dyDescent="0.35">
      <c r="B1646" s="55" t="s">
        <v>110</v>
      </c>
      <c r="C1646" s="76" t="s">
        <v>133</v>
      </c>
      <c r="D1646" s="55" t="s">
        <v>72</v>
      </c>
      <c r="E1646" s="55" t="s">
        <v>171</v>
      </c>
      <c r="F1646" s="70">
        <v>502.31</v>
      </c>
      <c r="G1646" s="77">
        <v>54200</v>
      </c>
      <c r="H1646" s="77">
        <v>502.22</v>
      </c>
      <c r="I1646" s="77">
        <v>1</v>
      </c>
      <c r="J1646" s="77">
        <v>-6.6822089510611002</v>
      </c>
      <c r="K1646" s="77">
        <v>2.94702648673231E-4</v>
      </c>
      <c r="L1646" s="77">
        <v>-6.6822089510611002</v>
      </c>
      <c r="M1646" s="77">
        <v>2.94702648673231E-4</v>
      </c>
      <c r="N1646" s="77">
        <v>0</v>
      </c>
      <c r="O1646" s="77">
        <v>0</v>
      </c>
      <c r="P1646" s="77">
        <v>0</v>
      </c>
      <c r="Q1646" s="77">
        <v>0</v>
      </c>
      <c r="R1646" s="77">
        <v>0</v>
      </c>
      <c r="S1646" s="77">
        <v>0</v>
      </c>
      <c r="T1646" s="77" t="s">
        <v>148</v>
      </c>
      <c r="U1646" s="105">
        <v>0</v>
      </c>
      <c r="V1646" s="105">
        <v>0</v>
      </c>
      <c r="W1646" s="101">
        <v>0</v>
      </c>
    </row>
    <row r="1647" spans="2:23" x14ac:dyDescent="0.35">
      <c r="B1647" s="55" t="s">
        <v>110</v>
      </c>
      <c r="C1647" s="76" t="s">
        <v>133</v>
      </c>
      <c r="D1647" s="55" t="s">
        <v>72</v>
      </c>
      <c r="E1647" s="55" t="s">
        <v>172</v>
      </c>
      <c r="F1647" s="70">
        <v>502.23</v>
      </c>
      <c r="G1647" s="77">
        <v>53150</v>
      </c>
      <c r="H1647" s="77">
        <v>502.31</v>
      </c>
      <c r="I1647" s="77">
        <v>1</v>
      </c>
      <c r="J1647" s="77">
        <v>-32.409481159431301</v>
      </c>
      <c r="K1647" s="77">
        <v>0</v>
      </c>
      <c r="L1647" s="77">
        <v>-32.409481159431301</v>
      </c>
      <c r="M1647" s="77">
        <v>0</v>
      </c>
      <c r="N1647" s="77">
        <v>0</v>
      </c>
      <c r="O1647" s="77">
        <v>0</v>
      </c>
      <c r="P1647" s="77">
        <v>0</v>
      </c>
      <c r="Q1647" s="77">
        <v>0</v>
      </c>
      <c r="R1647" s="77">
        <v>0</v>
      </c>
      <c r="S1647" s="77">
        <v>0</v>
      </c>
      <c r="T1647" s="77" t="s">
        <v>149</v>
      </c>
      <c r="U1647" s="105">
        <v>0</v>
      </c>
      <c r="V1647" s="105">
        <v>0</v>
      </c>
      <c r="W1647" s="101">
        <v>0</v>
      </c>
    </row>
    <row r="1648" spans="2:23" x14ac:dyDescent="0.35">
      <c r="B1648" s="55" t="s">
        <v>110</v>
      </c>
      <c r="C1648" s="76" t="s">
        <v>133</v>
      </c>
      <c r="D1648" s="55" t="s">
        <v>72</v>
      </c>
      <c r="E1648" s="55" t="s">
        <v>172</v>
      </c>
      <c r="F1648" s="70">
        <v>502.23</v>
      </c>
      <c r="G1648" s="77">
        <v>53150</v>
      </c>
      <c r="H1648" s="77">
        <v>502.31</v>
      </c>
      <c r="I1648" s="77">
        <v>2</v>
      </c>
      <c r="J1648" s="77">
        <v>-27.211307751712202</v>
      </c>
      <c r="K1648" s="77">
        <v>0</v>
      </c>
      <c r="L1648" s="77">
        <v>-27.211307751712202</v>
      </c>
      <c r="M1648" s="77">
        <v>0</v>
      </c>
      <c r="N1648" s="77">
        <v>0</v>
      </c>
      <c r="O1648" s="77">
        <v>0</v>
      </c>
      <c r="P1648" s="77">
        <v>0</v>
      </c>
      <c r="Q1648" s="77">
        <v>0</v>
      </c>
      <c r="R1648" s="77">
        <v>0</v>
      </c>
      <c r="S1648" s="77">
        <v>0</v>
      </c>
      <c r="T1648" s="77" t="s">
        <v>149</v>
      </c>
      <c r="U1648" s="105">
        <v>0</v>
      </c>
      <c r="V1648" s="105">
        <v>0</v>
      </c>
      <c r="W1648" s="101">
        <v>0</v>
      </c>
    </row>
    <row r="1649" spans="2:23" x14ac:dyDescent="0.35">
      <c r="B1649" s="55" t="s">
        <v>110</v>
      </c>
      <c r="C1649" s="76" t="s">
        <v>133</v>
      </c>
      <c r="D1649" s="55" t="s">
        <v>72</v>
      </c>
      <c r="E1649" s="55" t="s">
        <v>172</v>
      </c>
      <c r="F1649" s="70">
        <v>502.23</v>
      </c>
      <c r="G1649" s="77">
        <v>53150</v>
      </c>
      <c r="H1649" s="77">
        <v>502.31</v>
      </c>
      <c r="I1649" s="77">
        <v>3</v>
      </c>
      <c r="J1649" s="77">
        <v>-33.294381668903704</v>
      </c>
      <c r="K1649" s="77">
        <v>0</v>
      </c>
      <c r="L1649" s="77">
        <v>-33.294381668903704</v>
      </c>
      <c r="M1649" s="77">
        <v>0</v>
      </c>
      <c r="N1649" s="77">
        <v>0</v>
      </c>
      <c r="O1649" s="77">
        <v>0</v>
      </c>
      <c r="P1649" s="77">
        <v>0</v>
      </c>
      <c r="Q1649" s="77">
        <v>0</v>
      </c>
      <c r="R1649" s="77">
        <v>0</v>
      </c>
      <c r="S1649" s="77">
        <v>0</v>
      </c>
      <c r="T1649" s="77" t="s">
        <v>149</v>
      </c>
      <c r="U1649" s="105">
        <v>0</v>
      </c>
      <c r="V1649" s="105">
        <v>0</v>
      </c>
      <c r="W1649" s="101">
        <v>0</v>
      </c>
    </row>
    <row r="1650" spans="2:23" x14ac:dyDescent="0.35">
      <c r="B1650" s="55" t="s">
        <v>110</v>
      </c>
      <c r="C1650" s="76" t="s">
        <v>133</v>
      </c>
      <c r="D1650" s="55" t="s">
        <v>72</v>
      </c>
      <c r="E1650" s="55" t="s">
        <v>172</v>
      </c>
      <c r="F1650" s="70">
        <v>502.23</v>
      </c>
      <c r="G1650" s="77">
        <v>53654</v>
      </c>
      <c r="H1650" s="77">
        <v>503.6</v>
      </c>
      <c r="I1650" s="77">
        <v>1</v>
      </c>
      <c r="J1650" s="77">
        <v>49.571949401672001</v>
      </c>
      <c r="K1650" s="77">
        <v>7.71616744589326E-2</v>
      </c>
      <c r="L1650" s="77">
        <v>49.571949401672001</v>
      </c>
      <c r="M1650" s="77">
        <v>7.71616744589326E-2</v>
      </c>
      <c r="N1650" s="77">
        <v>0</v>
      </c>
      <c r="O1650" s="77">
        <v>0</v>
      </c>
      <c r="P1650" s="77">
        <v>0</v>
      </c>
      <c r="Q1650" s="77">
        <v>0</v>
      </c>
      <c r="R1650" s="77">
        <v>0</v>
      </c>
      <c r="S1650" s="77">
        <v>0</v>
      </c>
      <c r="T1650" s="77" t="s">
        <v>149</v>
      </c>
      <c r="U1650" s="105">
        <v>0</v>
      </c>
      <c r="V1650" s="105">
        <v>0</v>
      </c>
      <c r="W1650" s="101">
        <v>0</v>
      </c>
    </row>
    <row r="1651" spans="2:23" x14ac:dyDescent="0.35">
      <c r="B1651" s="55" t="s">
        <v>110</v>
      </c>
      <c r="C1651" s="76" t="s">
        <v>133</v>
      </c>
      <c r="D1651" s="55" t="s">
        <v>72</v>
      </c>
      <c r="E1651" s="55" t="s">
        <v>172</v>
      </c>
      <c r="F1651" s="70">
        <v>502.23</v>
      </c>
      <c r="G1651" s="77">
        <v>53654</v>
      </c>
      <c r="H1651" s="77">
        <v>503.6</v>
      </c>
      <c r="I1651" s="77">
        <v>2</v>
      </c>
      <c r="J1651" s="77">
        <v>49.571949401672001</v>
      </c>
      <c r="K1651" s="77">
        <v>7.71616744589326E-2</v>
      </c>
      <c r="L1651" s="77">
        <v>49.571949401672001</v>
      </c>
      <c r="M1651" s="77">
        <v>7.71616744589326E-2</v>
      </c>
      <c r="N1651" s="77">
        <v>0</v>
      </c>
      <c r="O1651" s="77">
        <v>0</v>
      </c>
      <c r="P1651" s="77">
        <v>0</v>
      </c>
      <c r="Q1651" s="77">
        <v>0</v>
      </c>
      <c r="R1651" s="77">
        <v>0</v>
      </c>
      <c r="S1651" s="77">
        <v>0</v>
      </c>
      <c r="T1651" s="77" t="s">
        <v>149</v>
      </c>
      <c r="U1651" s="105">
        <v>0</v>
      </c>
      <c r="V1651" s="105">
        <v>0</v>
      </c>
      <c r="W1651" s="101">
        <v>0</v>
      </c>
    </row>
    <row r="1652" spans="2:23" x14ac:dyDescent="0.35">
      <c r="B1652" s="55" t="s">
        <v>110</v>
      </c>
      <c r="C1652" s="76" t="s">
        <v>133</v>
      </c>
      <c r="D1652" s="55" t="s">
        <v>72</v>
      </c>
      <c r="E1652" s="55" t="s">
        <v>172</v>
      </c>
      <c r="F1652" s="70">
        <v>502.23</v>
      </c>
      <c r="G1652" s="77">
        <v>53704</v>
      </c>
      <c r="H1652" s="77">
        <v>503.6</v>
      </c>
      <c r="I1652" s="77">
        <v>1</v>
      </c>
      <c r="J1652" s="77">
        <v>27.405067081008099</v>
      </c>
      <c r="K1652" s="77">
        <v>3.1393375931668299E-2</v>
      </c>
      <c r="L1652" s="77">
        <v>27.405067081008099</v>
      </c>
      <c r="M1652" s="77">
        <v>3.1393375931668299E-2</v>
      </c>
      <c r="N1652" s="77">
        <v>0</v>
      </c>
      <c r="O1652" s="77">
        <v>0</v>
      </c>
      <c r="P1652" s="77">
        <v>0</v>
      </c>
      <c r="Q1652" s="77">
        <v>0</v>
      </c>
      <c r="R1652" s="77">
        <v>0</v>
      </c>
      <c r="S1652" s="77">
        <v>0</v>
      </c>
      <c r="T1652" s="77" t="s">
        <v>149</v>
      </c>
      <c r="U1652" s="105">
        <v>0</v>
      </c>
      <c r="V1652" s="105">
        <v>0</v>
      </c>
      <c r="W1652" s="101">
        <v>0</v>
      </c>
    </row>
    <row r="1653" spans="2:23" x14ac:dyDescent="0.35">
      <c r="B1653" s="55" t="s">
        <v>110</v>
      </c>
      <c r="C1653" s="76" t="s">
        <v>133</v>
      </c>
      <c r="D1653" s="55" t="s">
        <v>72</v>
      </c>
      <c r="E1653" s="55" t="s">
        <v>172</v>
      </c>
      <c r="F1653" s="70">
        <v>502.23</v>
      </c>
      <c r="G1653" s="77">
        <v>58004</v>
      </c>
      <c r="H1653" s="77">
        <v>496.34</v>
      </c>
      <c r="I1653" s="77">
        <v>1</v>
      </c>
      <c r="J1653" s="77">
        <v>-33.8479818005559</v>
      </c>
      <c r="K1653" s="77">
        <v>0.24265626768340701</v>
      </c>
      <c r="L1653" s="77">
        <v>-33.8479818005559</v>
      </c>
      <c r="M1653" s="77">
        <v>0.24265626768340701</v>
      </c>
      <c r="N1653" s="77">
        <v>0</v>
      </c>
      <c r="O1653" s="77">
        <v>0</v>
      </c>
      <c r="P1653" s="77">
        <v>0</v>
      </c>
      <c r="Q1653" s="77">
        <v>0</v>
      </c>
      <c r="R1653" s="77">
        <v>0</v>
      </c>
      <c r="S1653" s="77">
        <v>0</v>
      </c>
      <c r="T1653" s="77" t="s">
        <v>149</v>
      </c>
      <c r="U1653" s="105">
        <v>0</v>
      </c>
      <c r="V1653" s="105">
        <v>0</v>
      </c>
      <c r="W1653" s="101">
        <v>0</v>
      </c>
    </row>
    <row r="1654" spans="2:23" x14ac:dyDescent="0.35">
      <c r="B1654" s="55" t="s">
        <v>110</v>
      </c>
      <c r="C1654" s="76" t="s">
        <v>133</v>
      </c>
      <c r="D1654" s="55" t="s">
        <v>72</v>
      </c>
      <c r="E1654" s="55" t="s">
        <v>173</v>
      </c>
      <c r="F1654" s="70">
        <v>495.5</v>
      </c>
      <c r="G1654" s="77">
        <v>53050</v>
      </c>
      <c r="H1654" s="77">
        <v>501.1</v>
      </c>
      <c r="I1654" s="77">
        <v>1</v>
      </c>
      <c r="J1654" s="77">
        <v>215.057788599536</v>
      </c>
      <c r="K1654" s="77">
        <v>1.1146214437394799</v>
      </c>
      <c r="L1654" s="77">
        <v>215.057788599536</v>
      </c>
      <c r="M1654" s="77">
        <v>1.1146214437394799</v>
      </c>
      <c r="N1654" s="77">
        <v>0</v>
      </c>
      <c r="O1654" s="77">
        <v>0</v>
      </c>
      <c r="P1654" s="77">
        <v>0</v>
      </c>
      <c r="Q1654" s="77">
        <v>0</v>
      </c>
      <c r="R1654" s="77">
        <v>0</v>
      </c>
      <c r="S1654" s="77">
        <v>0</v>
      </c>
      <c r="T1654" s="77" t="s">
        <v>148</v>
      </c>
      <c r="U1654" s="105">
        <v>0</v>
      </c>
      <c r="V1654" s="105">
        <v>0</v>
      </c>
      <c r="W1654" s="101">
        <v>0</v>
      </c>
    </row>
    <row r="1655" spans="2:23" x14ac:dyDescent="0.35">
      <c r="B1655" s="55" t="s">
        <v>110</v>
      </c>
      <c r="C1655" s="76" t="s">
        <v>133</v>
      </c>
      <c r="D1655" s="55" t="s">
        <v>72</v>
      </c>
      <c r="E1655" s="55" t="s">
        <v>173</v>
      </c>
      <c r="F1655" s="70">
        <v>495.5</v>
      </c>
      <c r="G1655" s="77">
        <v>53204</v>
      </c>
      <c r="H1655" s="77">
        <v>497.58</v>
      </c>
      <c r="I1655" s="77">
        <v>1</v>
      </c>
      <c r="J1655" s="77">
        <v>28.706322159346001</v>
      </c>
      <c r="K1655" s="77">
        <v>0</v>
      </c>
      <c r="L1655" s="77">
        <v>28.706322159346001</v>
      </c>
      <c r="M1655" s="77">
        <v>0</v>
      </c>
      <c r="N1655" s="77">
        <v>0</v>
      </c>
      <c r="O1655" s="77">
        <v>0</v>
      </c>
      <c r="P1655" s="77">
        <v>0</v>
      </c>
      <c r="Q1655" s="77">
        <v>0</v>
      </c>
      <c r="R1655" s="77">
        <v>0</v>
      </c>
      <c r="S1655" s="77">
        <v>0</v>
      </c>
      <c r="T1655" s="77" t="s">
        <v>149</v>
      </c>
      <c r="U1655" s="105">
        <v>0</v>
      </c>
      <c r="V1655" s="105">
        <v>0</v>
      </c>
      <c r="W1655" s="101">
        <v>0</v>
      </c>
    </row>
    <row r="1656" spans="2:23" x14ac:dyDescent="0.35">
      <c r="B1656" s="55" t="s">
        <v>110</v>
      </c>
      <c r="C1656" s="76" t="s">
        <v>133</v>
      </c>
      <c r="D1656" s="55" t="s">
        <v>72</v>
      </c>
      <c r="E1656" s="55" t="s">
        <v>173</v>
      </c>
      <c r="F1656" s="70">
        <v>495.5</v>
      </c>
      <c r="G1656" s="77">
        <v>53204</v>
      </c>
      <c r="H1656" s="77">
        <v>497.58</v>
      </c>
      <c r="I1656" s="77">
        <v>2</v>
      </c>
      <c r="J1656" s="77">
        <v>28.706322159346001</v>
      </c>
      <c r="K1656" s="77">
        <v>0</v>
      </c>
      <c r="L1656" s="77">
        <v>28.706322159346001</v>
      </c>
      <c r="M1656" s="77">
        <v>0</v>
      </c>
      <c r="N1656" s="77">
        <v>0</v>
      </c>
      <c r="O1656" s="77">
        <v>0</v>
      </c>
      <c r="P1656" s="77">
        <v>0</v>
      </c>
      <c r="Q1656" s="77">
        <v>0</v>
      </c>
      <c r="R1656" s="77">
        <v>0</v>
      </c>
      <c r="S1656" s="77">
        <v>0</v>
      </c>
      <c r="T1656" s="77" t="s">
        <v>149</v>
      </c>
      <c r="U1656" s="105">
        <v>0</v>
      </c>
      <c r="V1656" s="105">
        <v>0</v>
      </c>
      <c r="W1656" s="101">
        <v>0</v>
      </c>
    </row>
    <row r="1657" spans="2:23" x14ac:dyDescent="0.35">
      <c r="B1657" s="55" t="s">
        <v>110</v>
      </c>
      <c r="C1657" s="76" t="s">
        <v>133</v>
      </c>
      <c r="D1657" s="55" t="s">
        <v>72</v>
      </c>
      <c r="E1657" s="55" t="s">
        <v>174</v>
      </c>
      <c r="F1657" s="70">
        <v>497.58</v>
      </c>
      <c r="G1657" s="77">
        <v>53254</v>
      </c>
      <c r="H1657" s="77">
        <v>500.38</v>
      </c>
      <c r="I1657" s="77">
        <v>1</v>
      </c>
      <c r="J1657" s="77">
        <v>26.471532794598701</v>
      </c>
      <c r="K1657" s="77">
        <v>7.3858211911427399E-2</v>
      </c>
      <c r="L1657" s="77">
        <v>26.471532794598701</v>
      </c>
      <c r="M1657" s="77">
        <v>7.3858211911427399E-2</v>
      </c>
      <c r="N1657" s="77">
        <v>0</v>
      </c>
      <c r="O1657" s="77">
        <v>0</v>
      </c>
      <c r="P1657" s="77">
        <v>0</v>
      </c>
      <c r="Q1657" s="77">
        <v>0</v>
      </c>
      <c r="R1657" s="77">
        <v>0</v>
      </c>
      <c r="S1657" s="77">
        <v>0</v>
      </c>
      <c r="T1657" s="77" t="s">
        <v>149</v>
      </c>
      <c r="U1657" s="105">
        <v>0</v>
      </c>
      <c r="V1657" s="105">
        <v>0</v>
      </c>
      <c r="W1657" s="101">
        <v>0</v>
      </c>
    </row>
    <row r="1658" spans="2:23" x14ac:dyDescent="0.35">
      <c r="B1658" s="55" t="s">
        <v>110</v>
      </c>
      <c r="C1658" s="76" t="s">
        <v>133</v>
      </c>
      <c r="D1658" s="55" t="s">
        <v>72</v>
      </c>
      <c r="E1658" s="55" t="s">
        <v>174</v>
      </c>
      <c r="F1658" s="70">
        <v>497.58</v>
      </c>
      <c r="G1658" s="77">
        <v>53304</v>
      </c>
      <c r="H1658" s="77">
        <v>503.37</v>
      </c>
      <c r="I1658" s="77">
        <v>1</v>
      </c>
      <c r="J1658" s="77">
        <v>48.007267390847097</v>
      </c>
      <c r="K1658" s="77">
        <v>0.25674332626826302</v>
      </c>
      <c r="L1658" s="77">
        <v>48.007267390847097</v>
      </c>
      <c r="M1658" s="77">
        <v>0.25674332626826302</v>
      </c>
      <c r="N1658" s="77">
        <v>0</v>
      </c>
      <c r="O1658" s="77">
        <v>0</v>
      </c>
      <c r="P1658" s="77">
        <v>0</v>
      </c>
      <c r="Q1658" s="77">
        <v>0</v>
      </c>
      <c r="R1658" s="77">
        <v>0</v>
      </c>
      <c r="S1658" s="77">
        <v>0</v>
      </c>
      <c r="T1658" s="77" t="s">
        <v>149</v>
      </c>
      <c r="U1658" s="105">
        <v>0</v>
      </c>
      <c r="V1658" s="105">
        <v>0</v>
      </c>
      <c r="W1658" s="101">
        <v>0</v>
      </c>
    </row>
    <row r="1659" spans="2:23" x14ac:dyDescent="0.35">
      <c r="B1659" s="55" t="s">
        <v>110</v>
      </c>
      <c r="C1659" s="76" t="s">
        <v>133</v>
      </c>
      <c r="D1659" s="55" t="s">
        <v>72</v>
      </c>
      <c r="E1659" s="55" t="s">
        <v>174</v>
      </c>
      <c r="F1659" s="70">
        <v>497.58</v>
      </c>
      <c r="G1659" s="77">
        <v>54104</v>
      </c>
      <c r="H1659" s="77">
        <v>499.92</v>
      </c>
      <c r="I1659" s="77">
        <v>1</v>
      </c>
      <c r="J1659" s="77">
        <v>23.821008142765201</v>
      </c>
      <c r="K1659" s="77">
        <v>5.6063114379043197E-2</v>
      </c>
      <c r="L1659" s="77">
        <v>23.821008142765201</v>
      </c>
      <c r="M1659" s="77">
        <v>5.6063114379043197E-2</v>
      </c>
      <c r="N1659" s="77">
        <v>0</v>
      </c>
      <c r="O1659" s="77">
        <v>0</v>
      </c>
      <c r="P1659" s="77">
        <v>0</v>
      </c>
      <c r="Q1659" s="77">
        <v>0</v>
      </c>
      <c r="R1659" s="77">
        <v>0</v>
      </c>
      <c r="S1659" s="77">
        <v>0</v>
      </c>
      <c r="T1659" s="77" t="s">
        <v>149</v>
      </c>
      <c r="U1659" s="105">
        <v>0</v>
      </c>
      <c r="V1659" s="105">
        <v>0</v>
      </c>
      <c r="W1659" s="101">
        <v>0</v>
      </c>
    </row>
    <row r="1660" spans="2:23" x14ac:dyDescent="0.35">
      <c r="B1660" s="55" t="s">
        <v>110</v>
      </c>
      <c r="C1660" s="76" t="s">
        <v>133</v>
      </c>
      <c r="D1660" s="55" t="s">
        <v>72</v>
      </c>
      <c r="E1660" s="55" t="s">
        <v>175</v>
      </c>
      <c r="F1660" s="70">
        <v>500.38</v>
      </c>
      <c r="G1660" s="77">
        <v>54104</v>
      </c>
      <c r="H1660" s="77">
        <v>499.92</v>
      </c>
      <c r="I1660" s="77">
        <v>1</v>
      </c>
      <c r="J1660" s="77">
        <v>-5.4271864162044903</v>
      </c>
      <c r="K1660" s="77">
        <v>2.5802012699101401E-3</v>
      </c>
      <c r="L1660" s="77">
        <v>-5.4271864162044903</v>
      </c>
      <c r="M1660" s="77">
        <v>2.5802012699101401E-3</v>
      </c>
      <c r="N1660" s="77">
        <v>0</v>
      </c>
      <c r="O1660" s="77">
        <v>0</v>
      </c>
      <c r="P1660" s="77">
        <v>0</v>
      </c>
      <c r="Q1660" s="77">
        <v>0</v>
      </c>
      <c r="R1660" s="77">
        <v>0</v>
      </c>
      <c r="S1660" s="77">
        <v>0</v>
      </c>
      <c r="T1660" s="77" t="s">
        <v>149</v>
      </c>
      <c r="U1660" s="105">
        <v>0</v>
      </c>
      <c r="V1660" s="105">
        <v>0</v>
      </c>
      <c r="W1660" s="101">
        <v>0</v>
      </c>
    </row>
    <row r="1661" spans="2:23" x14ac:dyDescent="0.35">
      <c r="B1661" s="55" t="s">
        <v>110</v>
      </c>
      <c r="C1661" s="76" t="s">
        <v>133</v>
      </c>
      <c r="D1661" s="55" t="s">
        <v>72</v>
      </c>
      <c r="E1661" s="55" t="s">
        <v>176</v>
      </c>
      <c r="F1661" s="70">
        <v>503.83</v>
      </c>
      <c r="G1661" s="77">
        <v>53404</v>
      </c>
      <c r="H1661" s="77">
        <v>505.52</v>
      </c>
      <c r="I1661" s="77">
        <v>1</v>
      </c>
      <c r="J1661" s="77">
        <v>10.4898616428914</v>
      </c>
      <c r="K1661" s="77">
        <v>1.0695615576296899E-2</v>
      </c>
      <c r="L1661" s="77">
        <v>10.4898616428914</v>
      </c>
      <c r="M1661" s="77">
        <v>1.0695615576296899E-2</v>
      </c>
      <c r="N1661" s="77">
        <v>0</v>
      </c>
      <c r="O1661" s="77">
        <v>0</v>
      </c>
      <c r="P1661" s="77">
        <v>0</v>
      </c>
      <c r="Q1661" s="77">
        <v>0</v>
      </c>
      <c r="R1661" s="77">
        <v>0</v>
      </c>
      <c r="S1661" s="77">
        <v>0</v>
      </c>
      <c r="T1661" s="77" t="s">
        <v>149</v>
      </c>
      <c r="U1661" s="105">
        <v>0</v>
      </c>
      <c r="V1661" s="105">
        <v>0</v>
      </c>
      <c r="W1661" s="101">
        <v>0</v>
      </c>
    </row>
    <row r="1662" spans="2:23" x14ac:dyDescent="0.35">
      <c r="B1662" s="55" t="s">
        <v>110</v>
      </c>
      <c r="C1662" s="76" t="s">
        <v>133</v>
      </c>
      <c r="D1662" s="55" t="s">
        <v>72</v>
      </c>
      <c r="E1662" s="55" t="s">
        <v>177</v>
      </c>
      <c r="F1662" s="70">
        <v>505.52</v>
      </c>
      <c r="G1662" s="77">
        <v>53854</v>
      </c>
      <c r="H1662" s="77">
        <v>497.05</v>
      </c>
      <c r="I1662" s="77">
        <v>1</v>
      </c>
      <c r="J1662" s="77">
        <v>-49.626702413817704</v>
      </c>
      <c r="K1662" s="77">
        <v>0.48623249784127598</v>
      </c>
      <c r="L1662" s="77">
        <v>-49.626702413817704</v>
      </c>
      <c r="M1662" s="77">
        <v>0.48623249784127598</v>
      </c>
      <c r="N1662" s="77">
        <v>0</v>
      </c>
      <c r="O1662" s="77">
        <v>0</v>
      </c>
      <c r="P1662" s="77">
        <v>0</v>
      </c>
      <c r="Q1662" s="77">
        <v>0</v>
      </c>
      <c r="R1662" s="77">
        <v>0</v>
      </c>
      <c r="S1662" s="77">
        <v>0</v>
      </c>
      <c r="T1662" s="77" t="s">
        <v>149</v>
      </c>
      <c r="U1662" s="105">
        <v>0</v>
      </c>
      <c r="V1662" s="105">
        <v>0</v>
      </c>
      <c r="W1662" s="101">
        <v>0</v>
      </c>
    </row>
    <row r="1663" spans="2:23" x14ac:dyDescent="0.35">
      <c r="B1663" s="55" t="s">
        <v>110</v>
      </c>
      <c r="C1663" s="76" t="s">
        <v>133</v>
      </c>
      <c r="D1663" s="55" t="s">
        <v>72</v>
      </c>
      <c r="E1663" s="55" t="s">
        <v>178</v>
      </c>
      <c r="F1663" s="70">
        <v>505.85</v>
      </c>
      <c r="G1663" s="77">
        <v>53754</v>
      </c>
      <c r="H1663" s="77">
        <v>500.2</v>
      </c>
      <c r="I1663" s="77">
        <v>1</v>
      </c>
      <c r="J1663" s="77">
        <v>-37.1955522444431</v>
      </c>
      <c r="K1663" s="77">
        <v>0.224405177117948</v>
      </c>
      <c r="L1663" s="77">
        <v>-37.1955522444431</v>
      </c>
      <c r="M1663" s="77">
        <v>0.224405177117948</v>
      </c>
      <c r="N1663" s="77">
        <v>0</v>
      </c>
      <c r="O1663" s="77">
        <v>0</v>
      </c>
      <c r="P1663" s="77">
        <v>0</v>
      </c>
      <c r="Q1663" s="77">
        <v>0</v>
      </c>
      <c r="R1663" s="77">
        <v>0</v>
      </c>
      <c r="S1663" s="77">
        <v>0</v>
      </c>
      <c r="T1663" s="77" t="s">
        <v>149</v>
      </c>
      <c r="U1663" s="105">
        <v>0</v>
      </c>
      <c r="V1663" s="105">
        <v>0</v>
      </c>
      <c r="W1663" s="101">
        <v>0</v>
      </c>
    </row>
    <row r="1664" spans="2:23" x14ac:dyDescent="0.35">
      <c r="B1664" s="55" t="s">
        <v>110</v>
      </c>
      <c r="C1664" s="76" t="s">
        <v>133</v>
      </c>
      <c r="D1664" s="55" t="s">
        <v>72</v>
      </c>
      <c r="E1664" s="55" t="s">
        <v>179</v>
      </c>
      <c r="F1664" s="70">
        <v>501.61</v>
      </c>
      <c r="G1664" s="77">
        <v>54050</v>
      </c>
      <c r="H1664" s="77">
        <v>500.47</v>
      </c>
      <c r="I1664" s="77">
        <v>1</v>
      </c>
      <c r="J1664" s="77">
        <v>-65.336287499449199</v>
      </c>
      <c r="K1664" s="77">
        <v>6.1898041731055002E-2</v>
      </c>
      <c r="L1664" s="77">
        <v>-65.336287499449199</v>
      </c>
      <c r="M1664" s="77">
        <v>6.1898041731055002E-2</v>
      </c>
      <c r="N1664" s="77">
        <v>0</v>
      </c>
      <c r="O1664" s="77">
        <v>0</v>
      </c>
      <c r="P1664" s="77">
        <v>0</v>
      </c>
      <c r="Q1664" s="77">
        <v>0</v>
      </c>
      <c r="R1664" s="77">
        <v>0</v>
      </c>
      <c r="S1664" s="77">
        <v>0</v>
      </c>
      <c r="T1664" s="77" t="s">
        <v>148</v>
      </c>
      <c r="U1664" s="105">
        <v>0</v>
      </c>
      <c r="V1664" s="105">
        <v>0</v>
      </c>
      <c r="W1664" s="101">
        <v>0</v>
      </c>
    </row>
    <row r="1665" spans="2:23" x14ac:dyDescent="0.35">
      <c r="B1665" s="55" t="s">
        <v>110</v>
      </c>
      <c r="C1665" s="76" t="s">
        <v>133</v>
      </c>
      <c r="D1665" s="55" t="s">
        <v>72</v>
      </c>
      <c r="E1665" s="55" t="s">
        <v>179</v>
      </c>
      <c r="F1665" s="70">
        <v>501.61</v>
      </c>
      <c r="G1665" s="77">
        <v>54850</v>
      </c>
      <c r="H1665" s="77">
        <v>501.13</v>
      </c>
      <c r="I1665" s="77">
        <v>1</v>
      </c>
      <c r="J1665" s="77">
        <v>-16.5894928352749</v>
      </c>
      <c r="K1665" s="77">
        <v>7.1830142130757703E-3</v>
      </c>
      <c r="L1665" s="77">
        <v>-16.5894928352749</v>
      </c>
      <c r="M1665" s="77">
        <v>7.1830142130757703E-3</v>
      </c>
      <c r="N1665" s="77">
        <v>0</v>
      </c>
      <c r="O1665" s="77">
        <v>0</v>
      </c>
      <c r="P1665" s="77">
        <v>0</v>
      </c>
      <c r="Q1665" s="77">
        <v>0</v>
      </c>
      <c r="R1665" s="77">
        <v>0</v>
      </c>
      <c r="S1665" s="77">
        <v>0</v>
      </c>
      <c r="T1665" s="77" t="s">
        <v>149</v>
      </c>
      <c r="U1665" s="105">
        <v>0</v>
      </c>
      <c r="V1665" s="105">
        <v>0</v>
      </c>
      <c r="W1665" s="101">
        <v>0</v>
      </c>
    </row>
    <row r="1666" spans="2:23" x14ac:dyDescent="0.35">
      <c r="B1666" s="55" t="s">
        <v>110</v>
      </c>
      <c r="C1666" s="76" t="s">
        <v>133</v>
      </c>
      <c r="D1666" s="55" t="s">
        <v>72</v>
      </c>
      <c r="E1666" s="55" t="s">
        <v>180</v>
      </c>
      <c r="F1666" s="70">
        <v>504.88</v>
      </c>
      <c r="G1666" s="77">
        <v>53654</v>
      </c>
      <c r="H1666" s="77">
        <v>503.6</v>
      </c>
      <c r="I1666" s="77">
        <v>1</v>
      </c>
      <c r="J1666" s="77">
        <v>-36.2420269936095</v>
      </c>
      <c r="K1666" s="77">
        <v>5.1619941659796997E-2</v>
      </c>
      <c r="L1666" s="77">
        <v>-36.2420269936095</v>
      </c>
      <c r="M1666" s="77">
        <v>5.1619941659796997E-2</v>
      </c>
      <c r="N1666" s="77">
        <v>0</v>
      </c>
      <c r="O1666" s="77">
        <v>0</v>
      </c>
      <c r="P1666" s="77">
        <v>0</v>
      </c>
      <c r="Q1666" s="77">
        <v>0</v>
      </c>
      <c r="R1666" s="77">
        <v>0</v>
      </c>
      <c r="S1666" s="77">
        <v>0</v>
      </c>
      <c r="T1666" s="77" t="s">
        <v>149</v>
      </c>
      <c r="U1666" s="105">
        <v>0</v>
      </c>
      <c r="V1666" s="105">
        <v>0</v>
      </c>
      <c r="W1666" s="101">
        <v>0</v>
      </c>
    </row>
    <row r="1667" spans="2:23" x14ac:dyDescent="0.35">
      <c r="B1667" s="55" t="s">
        <v>110</v>
      </c>
      <c r="C1667" s="76" t="s">
        <v>133</v>
      </c>
      <c r="D1667" s="55" t="s">
        <v>72</v>
      </c>
      <c r="E1667" s="55" t="s">
        <v>181</v>
      </c>
      <c r="F1667" s="70">
        <v>503.6</v>
      </c>
      <c r="G1667" s="77">
        <v>58004</v>
      </c>
      <c r="H1667" s="77">
        <v>496.34</v>
      </c>
      <c r="I1667" s="77">
        <v>1</v>
      </c>
      <c r="J1667" s="77">
        <v>-40.365133506467103</v>
      </c>
      <c r="K1667" s="77">
        <v>0.335807799017252</v>
      </c>
      <c r="L1667" s="77">
        <v>-40.365133506467103</v>
      </c>
      <c r="M1667" s="77">
        <v>0.335807799017252</v>
      </c>
      <c r="N1667" s="77">
        <v>0</v>
      </c>
      <c r="O1667" s="77">
        <v>0</v>
      </c>
      <c r="P1667" s="77">
        <v>0</v>
      </c>
      <c r="Q1667" s="77">
        <v>0</v>
      </c>
      <c r="R1667" s="77">
        <v>0</v>
      </c>
      <c r="S1667" s="77">
        <v>0</v>
      </c>
      <c r="T1667" s="77" t="s">
        <v>149</v>
      </c>
      <c r="U1667" s="105">
        <v>0</v>
      </c>
      <c r="V1667" s="105">
        <v>0</v>
      </c>
      <c r="W1667" s="101">
        <v>0</v>
      </c>
    </row>
    <row r="1668" spans="2:23" x14ac:dyDescent="0.35">
      <c r="B1668" s="55" t="s">
        <v>110</v>
      </c>
      <c r="C1668" s="76" t="s">
        <v>133</v>
      </c>
      <c r="D1668" s="55" t="s">
        <v>72</v>
      </c>
      <c r="E1668" s="55" t="s">
        <v>182</v>
      </c>
      <c r="F1668" s="70">
        <v>500.2</v>
      </c>
      <c r="G1668" s="77">
        <v>53854</v>
      </c>
      <c r="H1668" s="77">
        <v>497.05</v>
      </c>
      <c r="I1668" s="77">
        <v>1</v>
      </c>
      <c r="J1668" s="77">
        <v>-69.970353285275905</v>
      </c>
      <c r="K1668" s="77">
        <v>0.24234459177388301</v>
      </c>
      <c r="L1668" s="77">
        <v>-69.970353285275905</v>
      </c>
      <c r="M1668" s="77">
        <v>0.24234459177388301</v>
      </c>
      <c r="N1668" s="77">
        <v>0</v>
      </c>
      <c r="O1668" s="77">
        <v>0</v>
      </c>
      <c r="P1668" s="77">
        <v>0</v>
      </c>
      <c r="Q1668" s="77">
        <v>0</v>
      </c>
      <c r="R1668" s="77">
        <v>0</v>
      </c>
      <c r="S1668" s="77">
        <v>0</v>
      </c>
      <c r="T1668" s="77" t="s">
        <v>148</v>
      </c>
      <c r="U1668" s="105">
        <v>0</v>
      </c>
      <c r="V1668" s="105">
        <v>0</v>
      </c>
      <c r="W1668" s="101">
        <v>0</v>
      </c>
    </row>
    <row r="1669" spans="2:23" x14ac:dyDescent="0.35">
      <c r="B1669" s="55" t="s">
        <v>110</v>
      </c>
      <c r="C1669" s="76" t="s">
        <v>133</v>
      </c>
      <c r="D1669" s="55" t="s">
        <v>72</v>
      </c>
      <c r="E1669" s="55" t="s">
        <v>182</v>
      </c>
      <c r="F1669" s="70">
        <v>500.2</v>
      </c>
      <c r="G1669" s="77">
        <v>58104</v>
      </c>
      <c r="H1669" s="77">
        <v>497.53</v>
      </c>
      <c r="I1669" s="77">
        <v>1</v>
      </c>
      <c r="J1669" s="77">
        <v>-15.021360212272</v>
      </c>
      <c r="K1669" s="77">
        <v>2.8972338121284798E-2</v>
      </c>
      <c r="L1669" s="77">
        <v>-15.021360212272</v>
      </c>
      <c r="M1669" s="77">
        <v>2.8972338121284798E-2</v>
      </c>
      <c r="N1669" s="77">
        <v>0</v>
      </c>
      <c r="O1669" s="77">
        <v>0</v>
      </c>
      <c r="P1669" s="77">
        <v>0</v>
      </c>
      <c r="Q1669" s="77">
        <v>0</v>
      </c>
      <c r="R1669" s="77">
        <v>0</v>
      </c>
      <c r="S1669" s="77">
        <v>0</v>
      </c>
      <c r="T1669" s="77" t="s">
        <v>149</v>
      </c>
      <c r="U1669" s="105">
        <v>0</v>
      </c>
      <c r="V1669" s="105">
        <v>0</v>
      </c>
      <c r="W1669" s="101">
        <v>0</v>
      </c>
    </row>
    <row r="1670" spans="2:23" x14ac:dyDescent="0.35">
      <c r="B1670" s="55" t="s">
        <v>110</v>
      </c>
      <c r="C1670" s="76" t="s">
        <v>133</v>
      </c>
      <c r="D1670" s="55" t="s">
        <v>72</v>
      </c>
      <c r="E1670" s="55" t="s">
        <v>183</v>
      </c>
      <c r="F1670" s="70">
        <v>499.22</v>
      </c>
      <c r="G1670" s="77">
        <v>54050</v>
      </c>
      <c r="H1670" s="77">
        <v>500.47</v>
      </c>
      <c r="I1670" s="77">
        <v>1</v>
      </c>
      <c r="J1670" s="77">
        <v>68.654462044324404</v>
      </c>
      <c r="K1670" s="77">
        <v>8.3427802307141793E-2</v>
      </c>
      <c r="L1670" s="77">
        <v>68.654462044324404</v>
      </c>
      <c r="M1670" s="77">
        <v>8.3427802307141793E-2</v>
      </c>
      <c r="N1670" s="77">
        <v>0</v>
      </c>
      <c r="O1670" s="77">
        <v>0</v>
      </c>
      <c r="P1670" s="77">
        <v>0</v>
      </c>
      <c r="Q1670" s="77">
        <v>0</v>
      </c>
      <c r="R1670" s="77">
        <v>0</v>
      </c>
      <c r="S1670" s="77">
        <v>0</v>
      </c>
      <c r="T1670" s="77" t="s">
        <v>148</v>
      </c>
      <c r="U1670" s="105">
        <v>0</v>
      </c>
      <c r="V1670" s="105">
        <v>0</v>
      </c>
      <c r="W1670" s="101">
        <v>0</v>
      </c>
    </row>
    <row r="1671" spans="2:23" x14ac:dyDescent="0.35">
      <c r="B1671" s="55" t="s">
        <v>110</v>
      </c>
      <c r="C1671" s="76" t="s">
        <v>133</v>
      </c>
      <c r="D1671" s="55" t="s">
        <v>72</v>
      </c>
      <c r="E1671" s="55" t="s">
        <v>183</v>
      </c>
      <c r="F1671" s="70">
        <v>499.22</v>
      </c>
      <c r="G1671" s="77">
        <v>56000</v>
      </c>
      <c r="H1671" s="77">
        <v>502.23</v>
      </c>
      <c r="I1671" s="77">
        <v>1</v>
      </c>
      <c r="J1671" s="77">
        <v>29.661012997952199</v>
      </c>
      <c r="K1671" s="77">
        <v>8.5338242130275105E-2</v>
      </c>
      <c r="L1671" s="77">
        <v>29.661012997952199</v>
      </c>
      <c r="M1671" s="77">
        <v>8.5338242130275105E-2</v>
      </c>
      <c r="N1671" s="77">
        <v>0</v>
      </c>
      <c r="O1671" s="77">
        <v>0</v>
      </c>
      <c r="P1671" s="77">
        <v>0</v>
      </c>
      <c r="Q1671" s="77">
        <v>0</v>
      </c>
      <c r="R1671" s="77">
        <v>0</v>
      </c>
      <c r="S1671" s="77">
        <v>0</v>
      </c>
      <c r="T1671" s="77" t="s">
        <v>148</v>
      </c>
      <c r="U1671" s="105">
        <v>0</v>
      </c>
      <c r="V1671" s="105">
        <v>0</v>
      </c>
      <c r="W1671" s="101">
        <v>0</v>
      </c>
    </row>
    <row r="1672" spans="2:23" x14ac:dyDescent="0.35">
      <c r="B1672" s="55" t="s">
        <v>110</v>
      </c>
      <c r="C1672" s="76" t="s">
        <v>133</v>
      </c>
      <c r="D1672" s="55" t="s">
        <v>72</v>
      </c>
      <c r="E1672" s="55" t="s">
        <v>183</v>
      </c>
      <c r="F1672" s="70">
        <v>499.22</v>
      </c>
      <c r="G1672" s="77">
        <v>58450</v>
      </c>
      <c r="H1672" s="77">
        <v>496.93</v>
      </c>
      <c r="I1672" s="77">
        <v>1</v>
      </c>
      <c r="J1672" s="77">
        <v>-129.48637177693001</v>
      </c>
      <c r="K1672" s="77">
        <v>0.42889270977488603</v>
      </c>
      <c r="L1672" s="77">
        <v>-129.48637177693001</v>
      </c>
      <c r="M1672" s="77">
        <v>0.42889270977488603</v>
      </c>
      <c r="N1672" s="77">
        <v>0</v>
      </c>
      <c r="O1672" s="77">
        <v>0</v>
      </c>
      <c r="P1672" s="77">
        <v>0</v>
      </c>
      <c r="Q1672" s="77">
        <v>0</v>
      </c>
      <c r="R1672" s="77">
        <v>0</v>
      </c>
      <c r="S1672" s="77">
        <v>0</v>
      </c>
      <c r="T1672" s="77" t="s">
        <v>148</v>
      </c>
      <c r="U1672" s="105">
        <v>0</v>
      </c>
      <c r="V1672" s="105">
        <v>0</v>
      </c>
      <c r="W1672" s="101">
        <v>0</v>
      </c>
    </row>
    <row r="1673" spans="2:23" x14ac:dyDescent="0.35">
      <c r="B1673" s="55" t="s">
        <v>110</v>
      </c>
      <c r="C1673" s="76" t="s">
        <v>133</v>
      </c>
      <c r="D1673" s="55" t="s">
        <v>72</v>
      </c>
      <c r="E1673" s="55" t="s">
        <v>184</v>
      </c>
      <c r="F1673" s="70">
        <v>497.05</v>
      </c>
      <c r="G1673" s="77">
        <v>53850</v>
      </c>
      <c r="H1673" s="77">
        <v>499.22</v>
      </c>
      <c r="I1673" s="77">
        <v>1</v>
      </c>
      <c r="J1673" s="77">
        <v>-9.3185272438669209</v>
      </c>
      <c r="K1673" s="77">
        <v>0</v>
      </c>
      <c r="L1673" s="77">
        <v>-9.3185272438669209</v>
      </c>
      <c r="M1673" s="77">
        <v>0</v>
      </c>
      <c r="N1673" s="77">
        <v>0</v>
      </c>
      <c r="O1673" s="77">
        <v>0</v>
      </c>
      <c r="P1673" s="77">
        <v>0</v>
      </c>
      <c r="Q1673" s="77">
        <v>0</v>
      </c>
      <c r="R1673" s="77">
        <v>0</v>
      </c>
      <c r="S1673" s="77">
        <v>0</v>
      </c>
      <c r="T1673" s="77" t="s">
        <v>148</v>
      </c>
      <c r="U1673" s="105">
        <v>0</v>
      </c>
      <c r="V1673" s="105">
        <v>0</v>
      </c>
      <c r="W1673" s="101">
        <v>0</v>
      </c>
    </row>
    <row r="1674" spans="2:23" x14ac:dyDescent="0.35">
      <c r="B1674" s="55" t="s">
        <v>110</v>
      </c>
      <c r="C1674" s="76" t="s">
        <v>133</v>
      </c>
      <c r="D1674" s="55" t="s">
        <v>72</v>
      </c>
      <c r="E1674" s="55" t="s">
        <v>184</v>
      </c>
      <c r="F1674" s="70">
        <v>497.05</v>
      </c>
      <c r="G1674" s="77">
        <v>53850</v>
      </c>
      <c r="H1674" s="77">
        <v>499.22</v>
      </c>
      <c r="I1674" s="77">
        <v>2</v>
      </c>
      <c r="J1674" s="77">
        <v>-21.553540113677101</v>
      </c>
      <c r="K1674" s="77">
        <v>0</v>
      </c>
      <c r="L1674" s="77">
        <v>-21.553540113677101</v>
      </c>
      <c r="M1674" s="77">
        <v>0</v>
      </c>
      <c r="N1674" s="77">
        <v>0</v>
      </c>
      <c r="O1674" s="77">
        <v>0</v>
      </c>
      <c r="P1674" s="77">
        <v>0</v>
      </c>
      <c r="Q1674" s="77">
        <v>0</v>
      </c>
      <c r="R1674" s="77">
        <v>0</v>
      </c>
      <c r="S1674" s="77">
        <v>0</v>
      </c>
      <c r="T1674" s="77" t="s">
        <v>148</v>
      </c>
      <c r="U1674" s="105">
        <v>0</v>
      </c>
      <c r="V1674" s="105">
        <v>0</v>
      </c>
      <c r="W1674" s="101">
        <v>0</v>
      </c>
    </row>
    <row r="1675" spans="2:23" x14ac:dyDescent="0.35">
      <c r="B1675" s="55" t="s">
        <v>110</v>
      </c>
      <c r="C1675" s="76" t="s">
        <v>133</v>
      </c>
      <c r="D1675" s="55" t="s">
        <v>72</v>
      </c>
      <c r="E1675" s="55" t="s">
        <v>184</v>
      </c>
      <c r="F1675" s="70">
        <v>497.05</v>
      </c>
      <c r="G1675" s="77">
        <v>58004</v>
      </c>
      <c r="H1675" s="77">
        <v>496.34</v>
      </c>
      <c r="I1675" s="77">
        <v>1</v>
      </c>
      <c r="J1675" s="77">
        <v>-7.0606256322840597</v>
      </c>
      <c r="K1675" s="77">
        <v>1.6949827668550699E-3</v>
      </c>
      <c r="L1675" s="77">
        <v>-7.0606256322840597</v>
      </c>
      <c r="M1675" s="77">
        <v>1.6949827668550699E-3</v>
      </c>
      <c r="N1675" s="77">
        <v>0</v>
      </c>
      <c r="O1675" s="77">
        <v>0</v>
      </c>
      <c r="P1675" s="77">
        <v>0</v>
      </c>
      <c r="Q1675" s="77">
        <v>0</v>
      </c>
      <c r="R1675" s="77">
        <v>0</v>
      </c>
      <c r="S1675" s="77">
        <v>0</v>
      </c>
      <c r="T1675" s="77" t="s">
        <v>148</v>
      </c>
      <c r="U1675" s="105">
        <v>0</v>
      </c>
      <c r="V1675" s="105">
        <v>0</v>
      </c>
      <c r="W1675" s="101">
        <v>0</v>
      </c>
    </row>
    <row r="1676" spans="2:23" x14ac:dyDescent="0.35">
      <c r="B1676" s="55" t="s">
        <v>110</v>
      </c>
      <c r="C1676" s="76" t="s">
        <v>133</v>
      </c>
      <c r="D1676" s="55" t="s">
        <v>72</v>
      </c>
      <c r="E1676" s="55" t="s">
        <v>185</v>
      </c>
      <c r="F1676" s="70">
        <v>500.87</v>
      </c>
      <c r="G1676" s="77">
        <v>54000</v>
      </c>
      <c r="H1676" s="77">
        <v>497.91</v>
      </c>
      <c r="I1676" s="77">
        <v>1</v>
      </c>
      <c r="J1676" s="77">
        <v>-48.249201848315103</v>
      </c>
      <c r="K1676" s="77">
        <v>0.14107592002736699</v>
      </c>
      <c r="L1676" s="77">
        <v>-48.249201848315103</v>
      </c>
      <c r="M1676" s="77">
        <v>0.14107592002736699</v>
      </c>
      <c r="N1676" s="77">
        <v>0</v>
      </c>
      <c r="O1676" s="77">
        <v>0</v>
      </c>
      <c r="P1676" s="77">
        <v>0</v>
      </c>
      <c r="Q1676" s="77">
        <v>0</v>
      </c>
      <c r="R1676" s="77">
        <v>0</v>
      </c>
      <c r="S1676" s="77">
        <v>0</v>
      </c>
      <c r="T1676" s="77" t="s">
        <v>148</v>
      </c>
      <c r="U1676" s="105">
        <v>0</v>
      </c>
      <c r="V1676" s="105">
        <v>0</v>
      </c>
      <c r="W1676" s="101">
        <v>0</v>
      </c>
    </row>
    <row r="1677" spans="2:23" x14ac:dyDescent="0.35">
      <c r="B1677" s="55" t="s">
        <v>110</v>
      </c>
      <c r="C1677" s="76" t="s">
        <v>133</v>
      </c>
      <c r="D1677" s="55" t="s">
        <v>72</v>
      </c>
      <c r="E1677" s="55" t="s">
        <v>185</v>
      </c>
      <c r="F1677" s="70">
        <v>500.87</v>
      </c>
      <c r="G1677" s="77">
        <v>54850</v>
      </c>
      <c r="H1677" s="77">
        <v>501.13</v>
      </c>
      <c r="I1677" s="77">
        <v>1</v>
      </c>
      <c r="J1677" s="77">
        <v>29.856605439083101</v>
      </c>
      <c r="K1677" s="77">
        <v>7.0421934179261802E-3</v>
      </c>
      <c r="L1677" s="77">
        <v>29.856605439083101</v>
      </c>
      <c r="M1677" s="77">
        <v>7.0421934179261802E-3</v>
      </c>
      <c r="N1677" s="77">
        <v>0</v>
      </c>
      <c r="O1677" s="77">
        <v>0</v>
      </c>
      <c r="P1677" s="77">
        <v>0</v>
      </c>
      <c r="Q1677" s="77">
        <v>0</v>
      </c>
      <c r="R1677" s="77">
        <v>0</v>
      </c>
      <c r="S1677" s="77">
        <v>0</v>
      </c>
      <c r="T1677" s="77" t="s">
        <v>149</v>
      </c>
      <c r="U1677" s="105">
        <v>0</v>
      </c>
      <c r="V1677" s="105">
        <v>0</v>
      </c>
      <c r="W1677" s="101">
        <v>0</v>
      </c>
    </row>
    <row r="1678" spans="2:23" x14ac:dyDescent="0.35">
      <c r="B1678" s="55" t="s">
        <v>110</v>
      </c>
      <c r="C1678" s="76" t="s">
        <v>133</v>
      </c>
      <c r="D1678" s="55" t="s">
        <v>72</v>
      </c>
      <c r="E1678" s="55" t="s">
        <v>131</v>
      </c>
      <c r="F1678" s="70">
        <v>497.91</v>
      </c>
      <c r="G1678" s="77">
        <v>54250</v>
      </c>
      <c r="H1678" s="77">
        <v>497.34</v>
      </c>
      <c r="I1678" s="77">
        <v>1</v>
      </c>
      <c r="J1678" s="77">
        <v>-49.9145109235942</v>
      </c>
      <c r="K1678" s="77">
        <v>3.3883834250085801E-2</v>
      </c>
      <c r="L1678" s="77">
        <v>-49.9145109235942</v>
      </c>
      <c r="M1678" s="77">
        <v>3.3883834250085801E-2</v>
      </c>
      <c r="N1678" s="77">
        <v>0</v>
      </c>
      <c r="O1678" s="77">
        <v>0</v>
      </c>
      <c r="P1678" s="77">
        <v>0</v>
      </c>
      <c r="Q1678" s="77">
        <v>0</v>
      </c>
      <c r="R1678" s="77">
        <v>0</v>
      </c>
      <c r="S1678" s="77">
        <v>0</v>
      </c>
      <c r="T1678" s="77" t="s">
        <v>148</v>
      </c>
      <c r="U1678" s="105">
        <v>0</v>
      </c>
      <c r="V1678" s="105">
        <v>0</v>
      </c>
      <c r="W1678" s="101">
        <v>0</v>
      </c>
    </row>
    <row r="1679" spans="2:23" x14ac:dyDescent="0.35">
      <c r="B1679" s="55" t="s">
        <v>110</v>
      </c>
      <c r="C1679" s="76" t="s">
        <v>133</v>
      </c>
      <c r="D1679" s="55" t="s">
        <v>72</v>
      </c>
      <c r="E1679" s="55" t="s">
        <v>186</v>
      </c>
      <c r="F1679" s="70">
        <v>500.47</v>
      </c>
      <c r="G1679" s="77">
        <v>54250</v>
      </c>
      <c r="H1679" s="77">
        <v>497.34</v>
      </c>
      <c r="I1679" s="77">
        <v>1</v>
      </c>
      <c r="J1679" s="77">
        <v>-42.327917119429202</v>
      </c>
      <c r="K1679" s="77">
        <v>0.10785748457369</v>
      </c>
      <c r="L1679" s="77">
        <v>-42.327917119429202</v>
      </c>
      <c r="M1679" s="77">
        <v>0.10785748457369</v>
      </c>
      <c r="N1679" s="77">
        <v>0</v>
      </c>
      <c r="O1679" s="77">
        <v>0</v>
      </c>
      <c r="P1679" s="77">
        <v>0</v>
      </c>
      <c r="Q1679" s="77">
        <v>0</v>
      </c>
      <c r="R1679" s="77">
        <v>0</v>
      </c>
      <c r="S1679" s="77">
        <v>0</v>
      </c>
      <c r="T1679" s="77" t="s">
        <v>148</v>
      </c>
      <c r="U1679" s="105">
        <v>0</v>
      </c>
      <c r="V1679" s="105">
        <v>0</v>
      </c>
      <c r="W1679" s="101">
        <v>0</v>
      </c>
    </row>
    <row r="1680" spans="2:23" x14ac:dyDescent="0.35">
      <c r="B1680" s="55" t="s">
        <v>110</v>
      </c>
      <c r="C1680" s="76" t="s">
        <v>133</v>
      </c>
      <c r="D1680" s="55" t="s">
        <v>72</v>
      </c>
      <c r="E1680" s="55" t="s">
        <v>187</v>
      </c>
      <c r="F1680" s="70">
        <v>502.22</v>
      </c>
      <c r="G1680" s="77">
        <v>53550</v>
      </c>
      <c r="H1680" s="77">
        <v>501.61</v>
      </c>
      <c r="I1680" s="77">
        <v>1</v>
      </c>
      <c r="J1680" s="77">
        <v>-27.5686825879013</v>
      </c>
      <c r="K1680" s="77">
        <v>1.3452570995494399E-2</v>
      </c>
      <c r="L1680" s="77">
        <v>-27.5686825879013</v>
      </c>
      <c r="M1680" s="77">
        <v>1.3452570995494399E-2</v>
      </c>
      <c r="N1680" s="77">
        <v>0</v>
      </c>
      <c r="O1680" s="77">
        <v>0</v>
      </c>
      <c r="P1680" s="77">
        <v>0</v>
      </c>
      <c r="Q1680" s="77">
        <v>0</v>
      </c>
      <c r="R1680" s="77">
        <v>0</v>
      </c>
      <c r="S1680" s="77">
        <v>0</v>
      </c>
      <c r="T1680" s="77" t="s">
        <v>148</v>
      </c>
      <c r="U1680" s="105">
        <v>0</v>
      </c>
      <c r="V1680" s="105">
        <v>0</v>
      </c>
      <c r="W1680" s="101">
        <v>0</v>
      </c>
    </row>
    <row r="1681" spans="2:23" x14ac:dyDescent="0.35">
      <c r="B1681" s="55" t="s">
        <v>110</v>
      </c>
      <c r="C1681" s="76" t="s">
        <v>133</v>
      </c>
      <c r="D1681" s="55" t="s">
        <v>72</v>
      </c>
      <c r="E1681" s="55" t="s">
        <v>188</v>
      </c>
      <c r="F1681" s="70">
        <v>477.25</v>
      </c>
      <c r="G1681" s="77">
        <v>58200</v>
      </c>
      <c r="H1681" s="77">
        <v>494.97</v>
      </c>
      <c r="I1681" s="77">
        <v>1</v>
      </c>
      <c r="J1681" s="77">
        <v>108.15300003756001</v>
      </c>
      <c r="K1681" s="77">
        <v>2.0586845694139102</v>
      </c>
      <c r="L1681" s="77">
        <v>108.15300003756001</v>
      </c>
      <c r="M1681" s="77">
        <v>2.0586845694139102</v>
      </c>
      <c r="N1681" s="77">
        <v>0</v>
      </c>
      <c r="O1681" s="77">
        <v>0</v>
      </c>
      <c r="P1681" s="77">
        <v>0</v>
      </c>
      <c r="Q1681" s="77">
        <v>0</v>
      </c>
      <c r="R1681" s="77">
        <v>0</v>
      </c>
      <c r="S1681" s="77">
        <v>0</v>
      </c>
      <c r="T1681" s="77" t="s">
        <v>149</v>
      </c>
      <c r="U1681" s="105">
        <v>0</v>
      </c>
      <c r="V1681" s="105">
        <v>0</v>
      </c>
      <c r="W1681" s="101">
        <v>0</v>
      </c>
    </row>
    <row r="1682" spans="2:23" x14ac:dyDescent="0.35">
      <c r="B1682" s="55" t="s">
        <v>110</v>
      </c>
      <c r="C1682" s="76" t="s">
        <v>133</v>
      </c>
      <c r="D1682" s="55" t="s">
        <v>72</v>
      </c>
      <c r="E1682" s="55" t="s">
        <v>189</v>
      </c>
      <c r="F1682" s="70">
        <v>501.04</v>
      </c>
      <c r="G1682" s="77">
        <v>53000</v>
      </c>
      <c r="H1682" s="77">
        <v>502.13</v>
      </c>
      <c r="I1682" s="77">
        <v>1</v>
      </c>
      <c r="J1682" s="77">
        <v>48.976127326298901</v>
      </c>
      <c r="K1682" s="77">
        <v>5.9294901103639101E-2</v>
      </c>
      <c r="L1682" s="77">
        <v>48.976127326298901</v>
      </c>
      <c r="M1682" s="77">
        <v>5.9294901103639101E-2</v>
      </c>
      <c r="N1682" s="77">
        <v>0</v>
      </c>
      <c r="O1682" s="77">
        <v>0</v>
      </c>
      <c r="P1682" s="77">
        <v>0</v>
      </c>
      <c r="Q1682" s="77">
        <v>0</v>
      </c>
      <c r="R1682" s="77">
        <v>0</v>
      </c>
      <c r="S1682" s="77">
        <v>0</v>
      </c>
      <c r="T1682" s="77" t="s">
        <v>149</v>
      </c>
      <c r="U1682" s="105">
        <v>0</v>
      </c>
      <c r="V1682" s="105">
        <v>0</v>
      </c>
      <c r="W1682" s="101">
        <v>0</v>
      </c>
    </row>
    <row r="1683" spans="2:23" x14ac:dyDescent="0.35">
      <c r="B1683" s="55" t="s">
        <v>110</v>
      </c>
      <c r="C1683" s="76" t="s">
        <v>133</v>
      </c>
      <c r="D1683" s="55" t="s">
        <v>72</v>
      </c>
      <c r="E1683" s="55" t="s">
        <v>190</v>
      </c>
      <c r="F1683" s="70">
        <v>502.23</v>
      </c>
      <c r="G1683" s="77">
        <v>56100</v>
      </c>
      <c r="H1683" s="77">
        <v>501.64</v>
      </c>
      <c r="I1683" s="77">
        <v>1</v>
      </c>
      <c r="J1683" s="77">
        <v>-9.37352127222176</v>
      </c>
      <c r="K1683" s="77">
        <v>6.7302982197248104E-3</v>
      </c>
      <c r="L1683" s="77">
        <v>-9.37352127222176</v>
      </c>
      <c r="M1683" s="77">
        <v>6.7302982197248104E-3</v>
      </c>
      <c r="N1683" s="77">
        <v>0</v>
      </c>
      <c r="O1683" s="77">
        <v>0</v>
      </c>
      <c r="P1683" s="77">
        <v>0</v>
      </c>
      <c r="Q1683" s="77">
        <v>0</v>
      </c>
      <c r="R1683" s="77">
        <v>0</v>
      </c>
      <c r="S1683" s="77">
        <v>0</v>
      </c>
      <c r="T1683" s="77" t="s">
        <v>148</v>
      </c>
      <c r="U1683" s="105">
        <v>0</v>
      </c>
      <c r="V1683" s="105">
        <v>0</v>
      </c>
      <c r="W1683" s="101">
        <v>0</v>
      </c>
    </row>
    <row r="1684" spans="2:23" x14ac:dyDescent="0.35">
      <c r="B1684" s="55" t="s">
        <v>110</v>
      </c>
      <c r="C1684" s="76" t="s">
        <v>133</v>
      </c>
      <c r="D1684" s="55" t="s">
        <v>72</v>
      </c>
      <c r="E1684" s="55" t="s">
        <v>132</v>
      </c>
      <c r="F1684" s="70">
        <v>501.76</v>
      </c>
      <c r="G1684" s="77">
        <v>56100</v>
      </c>
      <c r="H1684" s="77">
        <v>501.64</v>
      </c>
      <c r="I1684" s="77">
        <v>1</v>
      </c>
      <c r="J1684" s="77">
        <v>1.9755242569164999</v>
      </c>
      <c r="K1684" s="77">
        <v>3.2275296661533702E-4</v>
      </c>
      <c r="L1684" s="77">
        <v>1.9755242569164999</v>
      </c>
      <c r="M1684" s="77">
        <v>3.2275296661533702E-4</v>
      </c>
      <c r="N1684" s="77">
        <v>0</v>
      </c>
      <c r="O1684" s="77">
        <v>0</v>
      </c>
      <c r="P1684" s="77">
        <v>0</v>
      </c>
      <c r="Q1684" s="77">
        <v>0</v>
      </c>
      <c r="R1684" s="77">
        <v>0</v>
      </c>
      <c r="S1684" s="77">
        <v>0</v>
      </c>
      <c r="T1684" s="77" t="s">
        <v>148</v>
      </c>
      <c r="U1684" s="105">
        <v>0</v>
      </c>
      <c r="V1684" s="105">
        <v>0</v>
      </c>
      <c r="W1684" s="101">
        <v>0</v>
      </c>
    </row>
    <row r="1685" spans="2:23" x14ac:dyDescent="0.35">
      <c r="B1685" s="55" t="s">
        <v>110</v>
      </c>
      <c r="C1685" s="76" t="s">
        <v>133</v>
      </c>
      <c r="D1685" s="55" t="s">
        <v>72</v>
      </c>
      <c r="E1685" s="55" t="s">
        <v>191</v>
      </c>
      <c r="F1685" s="70">
        <v>496.34</v>
      </c>
      <c r="G1685" s="77">
        <v>58054</v>
      </c>
      <c r="H1685" s="77">
        <v>497.23</v>
      </c>
      <c r="I1685" s="77">
        <v>1</v>
      </c>
      <c r="J1685" s="77">
        <v>14.1251389288295</v>
      </c>
      <c r="K1685" s="77">
        <v>1.12129986964409E-2</v>
      </c>
      <c r="L1685" s="77">
        <v>14.1251389288295</v>
      </c>
      <c r="M1685" s="77">
        <v>1.12129986964409E-2</v>
      </c>
      <c r="N1685" s="77">
        <v>0</v>
      </c>
      <c r="O1685" s="77">
        <v>0</v>
      </c>
      <c r="P1685" s="77">
        <v>0</v>
      </c>
      <c r="Q1685" s="77">
        <v>0</v>
      </c>
      <c r="R1685" s="77">
        <v>0</v>
      </c>
      <c r="S1685" s="77">
        <v>0</v>
      </c>
      <c r="T1685" s="77" t="s">
        <v>148</v>
      </c>
      <c r="U1685" s="105">
        <v>0</v>
      </c>
      <c r="V1685" s="105">
        <v>0</v>
      </c>
      <c r="W1685" s="101">
        <v>0</v>
      </c>
    </row>
    <row r="1686" spans="2:23" x14ac:dyDescent="0.35">
      <c r="B1686" s="55" t="s">
        <v>110</v>
      </c>
      <c r="C1686" s="76" t="s">
        <v>133</v>
      </c>
      <c r="D1686" s="55" t="s">
        <v>72</v>
      </c>
      <c r="E1686" s="55" t="s">
        <v>191</v>
      </c>
      <c r="F1686" s="70">
        <v>496.34</v>
      </c>
      <c r="G1686" s="77">
        <v>58104</v>
      </c>
      <c r="H1686" s="77">
        <v>497.53</v>
      </c>
      <c r="I1686" s="77">
        <v>1</v>
      </c>
      <c r="J1686" s="77">
        <v>11.472249456896099</v>
      </c>
      <c r="K1686" s="77">
        <v>1.1766158179552001E-2</v>
      </c>
      <c r="L1686" s="77">
        <v>11.472249456896099</v>
      </c>
      <c r="M1686" s="77">
        <v>1.1766158179552001E-2</v>
      </c>
      <c r="N1686" s="77">
        <v>0</v>
      </c>
      <c r="O1686" s="77">
        <v>0</v>
      </c>
      <c r="P1686" s="77">
        <v>0</v>
      </c>
      <c r="Q1686" s="77">
        <v>0</v>
      </c>
      <c r="R1686" s="77">
        <v>0</v>
      </c>
      <c r="S1686" s="77">
        <v>0</v>
      </c>
      <c r="T1686" s="77" t="s">
        <v>148</v>
      </c>
      <c r="U1686" s="105">
        <v>0</v>
      </c>
      <c r="V1686" s="105">
        <v>0</v>
      </c>
      <c r="W1686" s="101">
        <v>0</v>
      </c>
    </row>
    <row r="1687" spans="2:23" x14ac:dyDescent="0.35">
      <c r="B1687" s="55" t="s">
        <v>110</v>
      </c>
      <c r="C1687" s="76" t="s">
        <v>133</v>
      </c>
      <c r="D1687" s="55" t="s">
        <v>72</v>
      </c>
      <c r="E1687" s="55" t="s">
        <v>192</v>
      </c>
      <c r="F1687" s="70">
        <v>497.23</v>
      </c>
      <c r="G1687" s="77">
        <v>58104</v>
      </c>
      <c r="H1687" s="77">
        <v>497.53</v>
      </c>
      <c r="I1687" s="77">
        <v>1</v>
      </c>
      <c r="J1687" s="77">
        <v>7.0337062030110102</v>
      </c>
      <c r="K1687" s="77">
        <v>1.6523989665392E-3</v>
      </c>
      <c r="L1687" s="77">
        <v>7.0337062030110102</v>
      </c>
      <c r="M1687" s="77">
        <v>1.6523989665392E-3</v>
      </c>
      <c r="N1687" s="77">
        <v>0</v>
      </c>
      <c r="O1687" s="77">
        <v>0</v>
      </c>
      <c r="P1687" s="77">
        <v>0</v>
      </c>
      <c r="Q1687" s="77">
        <v>0</v>
      </c>
      <c r="R1687" s="77">
        <v>0</v>
      </c>
      <c r="S1687" s="77">
        <v>0</v>
      </c>
      <c r="T1687" s="77" t="s">
        <v>148</v>
      </c>
      <c r="U1687" s="105">
        <v>0</v>
      </c>
      <c r="V1687" s="105">
        <v>0</v>
      </c>
      <c r="W1687" s="101">
        <v>0</v>
      </c>
    </row>
    <row r="1688" spans="2:23" x14ac:dyDescent="0.35">
      <c r="B1688" s="55" t="s">
        <v>110</v>
      </c>
      <c r="C1688" s="76" t="s">
        <v>133</v>
      </c>
      <c r="D1688" s="55" t="s">
        <v>72</v>
      </c>
      <c r="E1688" s="55" t="s">
        <v>193</v>
      </c>
      <c r="F1688" s="70">
        <v>495.92</v>
      </c>
      <c r="G1688" s="77">
        <v>58200</v>
      </c>
      <c r="H1688" s="77">
        <v>494.97</v>
      </c>
      <c r="I1688" s="77">
        <v>1</v>
      </c>
      <c r="J1688" s="77">
        <v>-63.303408028834497</v>
      </c>
      <c r="K1688" s="77">
        <v>0.163899448043863</v>
      </c>
      <c r="L1688" s="77">
        <v>-63.303408028834497</v>
      </c>
      <c r="M1688" s="77">
        <v>0.163899448043863</v>
      </c>
      <c r="N1688" s="77">
        <v>0</v>
      </c>
      <c r="O1688" s="77">
        <v>0</v>
      </c>
      <c r="P1688" s="77">
        <v>0</v>
      </c>
      <c r="Q1688" s="77">
        <v>0</v>
      </c>
      <c r="R1688" s="77">
        <v>0</v>
      </c>
      <c r="S1688" s="77">
        <v>0</v>
      </c>
      <c r="T1688" s="77" t="s">
        <v>148</v>
      </c>
      <c r="U1688" s="105">
        <v>0</v>
      </c>
      <c r="V1688" s="105">
        <v>0</v>
      </c>
      <c r="W1688" s="101">
        <v>0</v>
      </c>
    </row>
    <row r="1689" spans="2:23" x14ac:dyDescent="0.35">
      <c r="B1689" s="55" t="s">
        <v>110</v>
      </c>
      <c r="C1689" s="76" t="s">
        <v>133</v>
      </c>
      <c r="D1689" s="55" t="s">
        <v>72</v>
      </c>
      <c r="E1689" s="55" t="s">
        <v>193</v>
      </c>
      <c r="F1689" s="70">
        <v>495.92</v>
      </c>
      <c r="G1689" s="77">
        <v>58300</v>
      </c>
      <c r="H1689" s="77">
        <v>497.19</v>
      </c>
      <c r="I1689" s="77">
        <v>1</v>
      </c>
      <c r="J1689" s="77">
        <v>42.4268859965592</v>
      </c>
      <c r="K1689" s="77">
        <v>6.8221540838334704E-2</v>
      </c>
      <c r="L1689" s="77">
        <v>42.4268859965592</v>
      </c>
      <c r="M1689" s="77">
        <v>6.8221540838334704E-2</v>
      </c>
      <c r="N1689" s="77">
        <v>0</v>
      </c>
      <c r="O1689" s="77">
        <v>0</v>
      </c>
      <c r="P1689" s="77">
        <v>0</v>
      </c>
      <c r="Q1689" s="77">
        <v>0</v>
      </c>
      <c r="R1689" s="77">
        <v>0</v>
      </c>
      <c r="S1689" s="77">
        <v>0</v>
      </c>
      <c r="T1689" s="77" t="s">
        <v>148</v>
      </c>
      <c r="U1689" s="105">
        <v>0</v>
      </c>
      <c r="V1689" s="105">
        <v>0</v>
      </c>
      <c r="W1689" s="101">
        <v>0</v>
      </c>
    </row>
    <row r="1690" spans="2:23" x14ac:dyDescent="0.35">
      <c r="B1690" s="55" t="s">
        <v>110</v>
      </c>
      <c r="C1690" s="76" t="s">
        <v>133</v>
      </c>
      <c r="D1690" s="55" t="s">
        <v>72</v>
      </c>
      <c r="E1690" s="55" t="s">
        <v>193</v>
      </c>
      <c r="F1690" s="70">
        <v>495.92</v>
      </c>
      <c r="G1690" s="77">
        <v>58500</v>
      </c>
      <c r="H1690" s="77">
        <v>495.68</v>
      </c>
      <c r="I1690" s="77">
        <v>1</v>
      </c>
      <c r="J1690" s="77">
        <v>-5.1659078473346103</v>
      </c>
      <c r="K1690" s="77">
        <v>1.38770340213197E-4</v>
      </c>
      <c r="L1690" s="77">
        <v>-5.1659078473346103</v>
      </c>
      <c r="M1690" s="77">
        <v>1.38770340213197E-4</v>
      </c>
      <c r="N1690" s="77">
        <v>0</v>
      </c>
      <c r="O1690" s="77">
        <v>0</v>
      </c>
      <c r="P1690" s="77">
        <v>0</v>
      </c>
      <c r="Q1690" s="77">
        <v>0</v>
      </c>
      <c r="R1690" s="77">
        <v>0</v>
      </c>
      <c r="S1690" s="77">
        <v>0</v>
      </c>
      <c r="T1690" s="77" t="s">
        <v>148</v>
      </c>
      <c r="U1690" s="105">
        <v>0</v>
      </c>
      <c r="V1690" s="105">
        <v>0</v>
      </c>
      <c r="W1690" s="101">
        <v>0</v>
      </c>
    </row>
    <row r="1691" spans="2:23" x14ac:dyDescent="0.35">
      <c r="B1691" s="55" t="s">
        <v>110</v>
      </c>
      <c r="C1691" s="76" t="s">
        <v>133</v>
      </c>
      <c r="D1691" s="55" t="s">
        <v>72</v>
      </c>
      <c r="E1691" s="55" t="s">
        <v>194</v>
      </c>
      <c r="F1691" s="70">
        <v>497.19</v>
      </c>
      <c r="G1691" s="77">
        <v>58305</v>
      </c>
      <c r="H1691" s="77">
        <v>497.19</v>
      </c>
      <c r="I1691" s="77">
        <v>1</v>
      </c>
      <c r="J1691" s="77">
        <v>17.938649738009399</v>
      </c>
      <c r="K1691" s="77">
        <v>0</v>
      </c>
      <c r="L1691" s="77">
        <v>17.938649738009399</v>
      </c>
      <c r="M1691" s="77">
        <v>0</v>
      </c>
      <c r="N1691" s="77">
        <v>0</v>
      </c>
      <c r="O1691" s="77">
        <v>0</v>
      </c>
      <c r="P1691" s="77">
        <v>0</v>
      </c>
      <c r="Q1691" s="77">
        <v>0</v>
      </c>
      <c r="R1691" s="77">
        <v>0</v>
      </c>
      <c r="S1691" s="77">
        <v>0</v>
      </c>
      <c r="T1691" s="77" t="s">
        <v>148</v>
      </c>
      <c r="U1691" s="105">
        <v>0</v>
      </c>
      <c r="V1691" s="105">
        <v>0</v>
      </c>
      <c r="W1691" s="101">
        <v>0</v>
      </c>
    </row>
    <row r="1692" spans="2:23" x14ac:dyDescent="0.35">
      <c r="B1692" s="55" t="s">
        <v>110</v>
      </c>
      <c r="C1692" s="76" t="s">
        <v>133</v>
      </c>
      <c r="D1692" s="55" t="s">
        <v>72</v>
      </c>
      <c r="E1692" s="55" t="s">
        <v>194</v>
      </c>
      <c r="F1692" s="70">
        <v>497.19</v>
      </c>
      <c r="G1692" s="77">
        <v>58350</v>
      </c>
      <c r="H1692" s="77">
        <v>499.32</v>
      </c>
      <c r="I1692" s="77">
        <v>1</v>
      </c>
      <c r="J1692" s="77">
        <v>39.441151159183697</v>
      </c>
      <c r="K1692" s="77">
        <v>0.103136572035693</v>
      </c>
      <c r="L1692" s="77">
        <v>39.441151159183697</v>
      </c>
      <c r="M1692" s="77">
        <v>0.103136572035693</v>
      </c>
      <c r="N1692" s="77">
        <v>0</v>
      </c>
      <c r="O1692" s="77">
        <v>0</v>
      </c>
      <c r="P1692" s="77">
        <v>0</v>
      </c>
      <c r="Q1692" s="77">
        <v>0</v>
      </c>
      <c r="R1692" s="77">
        <v>0</v>
      </c>
      <c r="S1692" s="77">
        <v>0</v>
      </c>
      <c r="T1692" s="77" t="s">
        <v>148</v>
      </c>
      <c r="U1692" s="105">
        <v>0</v>
      </c>
      <c r="V1692" s="105">
        <v>0</v>
      </c>
      <c r="W1692" s="101">
        <v>0</v>
      </c>
    </row>
    <row r="1693" spans="2:23" x14ac:dyDescent="0.35">
      <c r="B1693" s="55" t="s">
        <v>110</v>
      </c>
      <c r="C1693" s="76" t="s">
        <v>133</v>
      </c>
      <c r="D1693" s="55" t="s">
        <v>72</v>
      </c>
      <c r="E1693" s="55" t="s">
        <v>194</v>
      </c>
      <c r="F1693" s="70">
        <v>497.19</v>
      </c>
      <c r="G1693" s="77">
        <v>58600</v>
      </c>
      <c r="H1693" s="77">
        <v>497.1</v>
      </c>
      <c r="I1693" s="77">
        <v>1</v>
      </c>
      <c r="J1693" s="77">
        <v>-26.0952516664039</v>
      </c>
      <c r="K1693" s="77">
        <v>2.6148946926065602E-3</v>
      </c>
      <c r="L1693" s="77">
        <v>-26.0952516664039</v>
      </c>
      <c r="M1693" s="77">
        <v>2.6148946926065602E-3</v>
      </c>
      <c r="N1693" s="77">
        <v>0</v>
      </c>
      <c r="O1693" s="77">
        <v>0</v>
      </c>
      <c r="P1693" s="77">
        <v>0</v>
      </c>
      <c r="Q1693" s="77">
        <v>0</v>
      </c>
      <c r="R1693" s="77">
        <v>0</v>
      </c>
      <c r="S1693" s="77">
        <v>0</v>
      </c>
      <c r="T1693" s="77" t="s">
        <v>149</v>
      </c>
      <c r="U1693" s="105">
        <v>0</v>
      </c>
      <c r="V1693" s="105">
        <v>0</v>
      </c>
      <c r="W1693" s="101">
        <v>0</v>
      </c>
    </row>
    <row r="1694" spans="2:23" x14ac:dyDescent="0.35">
      <c r="B1694" s="55" t="s">
        <v>110</v>
      </c>
      <c r="C1694" s="76" t="s">
        <v>133</v>
      </c>
      <c r="D1694" s="55" t="s">
        <v>72</v>
      </c>
      <c r="E1694" s="55" t="s">
        <v>195</v>
      </c>
      <c r="F1694" s="70">
        <v>497.19</v>
      </c>
      <c r="G1694" s="77">
        <v>58300</v>
      </c>
      <c r="H1694" s="77">
        <v>497.19</v>
      </c>
      <c r="I1694" s="77">
        <v>2</v>
      </c>
      <c r="J1694" s="77">
        <v>-11.055350261991199</v>
      </c>
      <c r="K1694" s="77">
        <v>0</v>
      </c>
      <c r="L1694" s="77">
        <v>-11.055350261991199</v>
      </c>
      <c r="M1694" s="77">
        <v>0</v>
      </c>
      <c r="N1694" s="77">
        <v>0</v>
      </c>
      <c r="O1694" s="77">
        <v>0</v>
      </c>
      <c r="P1694" s="77">
        <v>0</v>
      </c>
      <c r="Q1694" s="77">
        <v>0</v>
      </c>
      <c r="R1694" s="77">
        <v>0</v>
      </c>
      <c r="S1694" s="77">
        <v>0</v>
      </c>
      <c r="T1694" s="77" t="s">
        <v>148</v>
      </c>
      <c r="U1694" s="105">
        <v>0</v>
      </c>
      <c r="V1694" s="105">
        <v>0</v>
      </c>
      <c r="W1694" s="101">
        <v>0</v>
      </c>
    </row>
    <row r="1695" spans="2:23" x14ac:dyDescent="0.35">
      <c r="B1695" s="55" t="s">
        <v>110</v>
      </c>
      <c r="C1695" s="76" t="s">
        <v>133</v>
      </c>
      <c r="D1695" s="55" t="s">
        <v>72</v>
      </c>
      <c r="E1695" s="55" t="s">
        <v>196</v>
      </c>
      <c r="F1695" s="70">
        <v>496.93</v>
      </c>
      <c r="G1695" s="77">
        <v>58500</v>
      </c>
      <c r="H1695" s="77">
        <v>495.68</v>
      </c>
      <c r="I1695" s="77">
        <v>1</v>
      </c>
      <c r="J1695" s="77">
        <v>-129.819632747996</v>
      </c>
      <c r="K1695" s="77">
        <v>0.23762923236022701</v>
      </c>
      <c r="L1695" s="77">
        <v>-129.819632747996</v>
      </c>
      <c r="M1695" s="77">
        <v>0.23762923236022701</v>
      </c>
      <c r="N1695" s="77">
        <v>0</v>
      </c>
      <c r="O1695" s="77">
        <v>0</v>
      </c>
      <c r="P1695" s="77">
        <v>0</v>
      </c>
      <c r="Q1695" s="77">
        <v>0</v>
      </c>
      <c r="R1695" s="77">
        <v>0</v>
      </c>
      <c r="S1695" s="77">
        <v>0</v>
      </c>
      <c r="T1695" s="77" t="s">
        <v>148</v>
      </c>
      <c r="U1695" s="105">
        <v>0</v>
      </c>
      <c r="V1695" s="105">
        <v>0</v>
      </c>
      <c r="W1695" s="101">
        <v>0</v>
      </c>
    </row>
    <row r="1696" spans="2:23" x14ac:dyDescent="0.35">
      <c r="B1696" s="55" t="s">
        <v>110</v>
      </c>
      <c r="C1696" s="76" t="s">
        <v>133</v>
      </c>
      <c r="D1696" s="55" t="s">
        <v>72</v>
      </c>
      <c r="E1696" s="55" t="s">
        <v>197</v>
      </c>
      <c r="F1696" s="70">
        <v>495.68</v>
      </c>
      <c r="G1696" s="77">
        <v>58600</v>
      </c>
      <c r="H1696" s="77">
        <v>497.1</v>
      </c>
      <c r="I1696" s="77">
        <v>1</v>
      </c>
      <c r="J1696" s="77">
        <v>33.246616075181301</v>
      </c>
      <c r="K1696" s="77">
        <v>5.0513922856587998E-2</v>
      </c>
      <c r="L1696" s="77">
        <v>33.246616075181301</v>
      </c>
      <c r="M1696" s="77">
        <v>5.0513922856587998E-2</v>
      </c>
      <c r="N1696" s="77">
        <v>0</v>
      </c>
      <c r="O1696" s="77">
        <v>0</v>
      </c>
      <c r="P1696" s="77">
        <v>0</v>
      </c>
      <c r="Q1696" s="77">
        <v>0</v>
      </c>
      <c r="R1696" s="77">
        <v>0</v>
      </c>
      <c r="S1696" s="77">
        <v>0</v>
      </c>
      <c r="T1696" s="77" t="s">
        <v>149</v>
      </c>
      <c r="U1696" s="105">
        <v>0</v>
      </c>
      <c r="V1696" s="105">
        <v>0</v>
      </c>
      <c r="W1696" s="101">
        <v>0</v>
      </c>
    </row>
    <row r="1697" spans="2:23" x14ac:dyDescent="0.35">
      <c r="B1697" s="55" t="s">
        <v>110</v>
      </c>
      <c r="C1697" s="76" t="s">
        <v>111</v>
      </c>
      <c r="D1697" s="55" t="s">
        <v>73</v>
      </c>
      <c r="E1697" s="55" t="s">
        <v>112</v>
      </c>
      <c r="F1697" s="70">
        <v>484.76</v>
      </c>
      <c r="G1697" s="77">
        <v>50050</v>
      </c>
      <c r="H1697" s="77">
        <v>484.76</v>
      </c>
      <c r="I1697" s="77">
        <v>1</v>
      </c>
      <c r="J1697" s="77">
        <v>2.966544276737E-6</v>
      </c>
      <c r="K1697" s="77">
        <v>1.6099999999999999E-15</v>
      </c>
      <c r="L1697" s="77">
        <v>2.966544276737E-6</v>
      </c>
      <c r="M1697" s="77">
        <v>1.6099999999999999E-15</v>
      </c>
      <c r="N1697" s="77">
        <v>0</v>
      </c>
      <c r="O1697" s="77">
        <v>0</v>
      </c>
      <c r="P1697" s="77">
        <v>0</v>
      </c>
      <c r="Q1697" s="77">
        <v>0</v>
      </c>
      <c r="R1697" s="77">
        <v>0</v>
      </c>
      <c r="S1697" s="77">
        <v>0</v>
      </c>
      <c r="T1697" s="77" t="s">
        <v>127</v>
      </c>
      <c r="U1697" s="105">
        <v>0</v>
      </c>
      <c r="V1697" s="105">
        <v>0</v>
      </c>
      <c r="W1697" s="101">
        <v>0</v>
      </c>
    </row>
    <row r="1698" spans="2:23" x14ac:dyDescent="0.35">
      <c r="B1698" s="55" t="s">
        <v>110</v>
      </c>
      <c r="C1698" s="76" t="s">
        <v>111</v>
      </c>
      <c r="D1698" s="55" t="s">
        <v>73</v>
      </c>
      <c r="E1698" s="55" t="s">
        <v>128</v>
      </c>
      <c r="F1698" s="70">
        <v>503.61</v>
      </c>
      <c r="G1698" s="77">
        <v>56050</v>
      </c>
      <c r="H1698" s="77">
        <v>502.02</v>
      </c>
      <c r="I1698" s="77">
        <v>1</v>
      </c>
      <c r="J1698" s="77">
        <v>-40.108567054753301</v>
      </c>
      <c r="K1698" s="77">
        <v>5.1478308837940703E-2</v>
      </c>
      <c r="L1698" s="77">
        <v>-40.108567054753301</v>
      </c>
      <c r="M1698" s="77">
        <v>5.1478308837940703E-2</v>
      </c>
      <c r="N1698" s="77">
        <v>0</v>
      </c>
      <c r="O1698" s="77">
        <v>0</v>
      </c>
      <c r="P1698" s="77">
        <v>0</v>
      </c>
      <c r="Q1698" s="77">
        <v>0</v>
      </c>
      <c r="R1698" s="77">
        <v>0</v>
      </c>
      <c r="S1698" s="77">
        <v>0</v>
      </c>
      <c r="T1698" s="77" t="s">
        <v>127</v>
      </c>
      <c r="U1698" s="105">
        <v>0</v>
      </c>
      <c r="V1698" s="105">
        <v>0</v>
      </c>
      <c r="W1698" s="101">
        <v>0</v>
      </c>
    </row>
    <row r="1699" spans="2:23" x14ac:dyDescent="0.35">
      <c r="B1699" s="55" t="s">
        <v>110</v>
      </c>
      <c r="C1699" s="76" t="s">
        <v>111</v>
      </c>
      <c r="D1699" s="55" t="s">
        <v>73</v>
      </c>
      <c r="E1699" s="55" t="s">
        <v>114</v>
      </c>
      <c r="F1699" s="70">
        <v>484.76</v>
      </c>
      <c r="G1699" s="77">
        <v>51450</v>
      </c>
      <c r="H1699" s="77">
        <v>495.98</v>
      </c>
      <c r="I1699" s="77">
        <v>10</v>
      </c>
      <c r="J1699" s="77">
        <v>49.198735512119903</v>
      </c>
      <c r="K1699" s="77">
        <v>0.42213791645292298</v>
      </c>
      <c r="L1699" s="77">
        <v>49.198735512119903</v>
      </c>
      <c r="M1699" s="77">
        <v>0.42213791645292298</v>
      </c>
      <c r="N1699" s="77">
        <v>0</v>
      </c>
      <c r="O1699" s="77">
        <v>0</v>
      </c>
      <c r="P1699" s="77">
        <v>0</v>
      </c>
      <c r="Q1699" s="77">
        <v>0</v>
      </c>
      <c r="R1699" s="77">
        <v>0</v>
      </c>
      <c r="S1699" s="77">
        <v>0</v>
      </c>
      <c r="T1699" s="77" t="s">
        <v>129</v>
      </c>
      <c r="U1699" s="105">
        <v>0</v>
      </c>
      <c r="V1699" s="105">
        <v>0</v>
      </c>
      <c r="W1699" s="101">
        <v>0</v>
      </c>
    </row>
    <row r="1700" spans="2:23" x14ac:dyDescent="0.35">
      <c r="B1700" s="55" t="s">
        <v>110</v>
      </c>
      <c r="C1700" s="76" t="s">
        <v>111</v>
      </c>
      <c r="D1700" s="55" t="s">
        <v>73</v>
      </c>
      <c r="E1700" s="55" t="s">
        <v>130</v>
      </c>
      <c r="F1700" s="70">
        <v>495.98</v>
      </c>
      <c r="G1700" s="77">
        <v>54000</v>
      </c>
      <c r="H1700" s="77">
        <v>498.14</v>
      </c>
      <c r="I1700" s="77">
        <v>10</v>
      </c>
      <c r="J1700" s="77">
        <v>29.4644003846064</v>
      </c>
      <c r="K1700" s="77">
        <v>4.1532338578767002E-2</v>
      </c>
      <c r="L1700" s="77">
        <v>29.4644003846064</v>
      </c>
      <c r="M1700" s="77">
        <v>4.1532338578767002E-2</v>
      </c>
      <c r="N1700" s="77">
        <v>0</v>
      </c>
      <c r="O1700" s="77">
        <v>0</v>
      </c>
      <c r="P1700" s="77">
        <v>0</v>
      </c>
      <c r="Q1700" s="77">
        <v>0</v>
      </c>
      <c r="R1700" s="77">
        <v>0</v>
      </c>
      <c r="S1700" s="77">
        <v>0</v>
      </c>
      <c r="T1700" s="77" t="s">
        <v>129</v>
      </c>
      <c r="U1700" s="105">
        <v>0</v>
      </c>
      <c r="V1700" s="105">
        <v>0</v>
      </c>
      <c r="W1700" s="101">
        <v>0</v>
      </c>
    </row>
    <row r="1701" spans="2:23" x14ac:dyDescent="0.35">
      <c r="B1701" s="55" t="s">
        <v>110</v>
      </c>
      <c r="C1701" s="76" t="s">
        <v>111</v>
      </c>
      <c r="D1701" s="55" t="s">
        <v>73</v>
      </c>
      <c r="E1701" s="55" t="s">
        <v>131</v>
      </c>
      <c r="F1701" s="70">
        <v>498.14</v>
      </c>
      <c r="G1701" s="77">
        <v>56100</v>
      </c>
      <c r="H1701" s="77">
        <v>501.85</v>
      </c>
      <c r="I1701" s="77">
        <v>10</v>
      </c>
      <c r="J1701" s="77">
        <v>14.8027901679816</v>
      </c>
      <c r="K1701" s="77">
        <v>4.0055610687232998E-2</v>
      </c>
      <c r="L1701" s="77">
        <v>14.8027901679816</v>
      </c>
      <c r="M1701" s="77">
        <v>4.0055610687232998E-2</v>
      </c>
      <c r="N1701" s="77">
        <v>0</v>
      </c>
      <c r="O1701" s="77">
        <v>0</v>
      </c>
      <c r="P1701" s="77">
        <v>0</v>
      </c>
      <c r="Q1701" s="77">
        <v>0</v>
      </c>
      <c r="R1701" s="77">
        <v>0</v>
      </c>
      <c r="S1701" s="77">
        <v>0</v>
      </c>
      <c r="T1701" s="77" t="s">
        <v>129</v>
      </c>
      <c r="U1701" s="105">
        <v>0</v>
      </c>
      <c r="V1701" s="105">
        <v>0</v>
      </c>
      <c r="W1701" s="101">
        <v>0</v>
      </c>
    </row>
    <row r="1702" spans="2:23" x14ac:dyDescent="0.35">
      <c r="B1702" s="55" t="s">
        <v>110</v>
      </c>
      <c r="C1702" s="76" t="s">
        <v>111</v>
      </c>
      <c r="D1702" s="55" t="s">
        <v>73</v>
      </c>
      <c r="E1702" s="55" t="s">
        <v>132</v>
      </c>
      <c r="F1702" s="70">
        <v>502.02</v>
      </c>
      <c r="G1702" s="77">
        <v>56100</v>
      </c>
      <c r="H1702" s="77">
        <v>501.85</v>
      </c>
      <c r="I1702" s="77">
        <v>10</v>
      </c>
      <c r="J1702" s="77">
        <v>0.90435482512232301</v>
      </c>
      <c r="K1702" s="77">
        <v>5.8640393485068999E-5</v>
      </c>
      <c r="L1702" s="77">
        <v>0.90435482512232301</v>
      </c>
      <c r="M1702" s="77">
        <v>5.8640393485068999E-5</v>
      </c>
      <c r="N1702" s="77">
        <v>0</v>
      </c>
      <c r="O1702" s="77">
        <v>0</v>
      </c>
      <c r="P1702" s="77">
        <v>0</v>
      </c>
      <c r="Q1702" s="77">
        <v>0</v>
      </c>
      <c r="R1702" s="77">
        <v>0</v>
      </c>
      <c r="S1702" s="77">
        <v>0</v>
      </c>
      <c r="T1702" s="77" t="s">
        <v>129</v>
      </c>
      <c r="U1702" s="105">
        <v>0</v>
      </c>
      <c r="V1702" s="105">
        <v>0</v>
      </c>
      <c r="W1702" s="101">
        <v>0</v>
      </c>
    </row>
    <row r="1703" spans="2:23" x14ac:dyDescent="0.35">
      <c r="B1703" s="55" t="s">
        <v>110</v>
      </c>
      <c r="C1703" s="76" t="s">
        <v>133</v>
      </c>
      <c r="D1703" s="55" t="s">
        <v>73</v>
      </c>
      <c r="E1703" s="55" t="s">
        <v>134</v>
      </c>
      <c r="F1703" s="70">
        <v>481.59</v>
      </c>
      <c r="G1703" s="77">
        <v>50000</v>
      </c>
      <c r="H1703" s="77">
        <v>481.59</v>
      </c>
      <c r="I1703" s="77">
        <v>1</v>
      </c>
      <c r="J1703" s="77">
        <v>-8.6438499999999996E-13</v>
      </c>
      <c r="K1703" s="77">
        <v>0</v>
      </c>
      <c r="L1703" s="77">
        <v>-8.6438499999999996E-13</v>
      </c>
      <c r="M1703" s="77">
        <v>0</v>
      </c>
      <c r="N1703" s="77">
        <v>0</v>
      </c>
      <c r="O1703" s="77">
        <v>0</v>
      </c>
      <c r="P1703" s="77">
        <v>0</v>
      </c>
      <c r="Q1703" s="77">
        <v>0</v>
      </c>
      <c r="R1703" s="77">
        <v>0</v>
      </c>
      <c r="S1703" s="77">
        <v>0</v>
      </c>
      <c r="T1703" s="77" t="s">
        <v>135</v>
      </c>
      <c r="U1703" s="105">
        <v>0</v>
      </c>
      <c r="V1703" s="105">
        <v>0</v>
      </c>
      <c r="W1703" s="101">
        <v>0</v>
      </c>
    </row>
    <row r="1704" spans="2:23" x14ac:dyDescent="0.35">
      <c r="B1704" s="55" t="s">
        <v>110</v>
      </c>
      <c r="C1704" s="76" t="s">
        <v>133</v>
      </c>
      <c r="D1704" s="55" t="s">
        <v>73</v>
      </c>
      <c r="E1704" s="55" t="s">
        <v>136</v>
      </c>
      <c r="F1704" s="70">
        <v>498.58</v>
      </c>
      <c r="G1704" s="77">
        <v>56050</v>
      </c>
      <c r="H1704" s="77">
        <v>502.02</v>
      </c>
      <c r="I1704" s="77">
        <v>1</v>
      </c>
      <c r="J1704" s="77">
        <v>66.832098801819498</v>
      </c>
      <c r="K1704" s="77">
        <v>0.22332647151280799</v>
      </c>
      <c r="L1704" s="77">
        <v>66.832098801819498</v>
      </c>
      <c r="M1704" s="77">
        <v>0.22332647151280799</v>
      </c>
      <c r="N1704" s="77">
        <v>0</v>
      </c>
      <c r="O1704" s="77">
        <v>0</v>
      </c>
      <c r="P1704" s="77">
        <v>0</v>
      </c>
      <c r="Q1704" s="77">
        <v>0</v>
      </c>
      <c r="R1704" s="77">
        <v>0</v>
      </c>
      <c r="S1704" s="77">
        <v>0</v>
      </c>
      <c r="T1704" s="77" t="s">
        <v>135</v>
      </c>
      <c r="U1704" s="105">
        <v>0</v>
      </c>
      <c r="V1704" s="105">
        <v>0</v>
      </c>
      <c r="W1704" s="101">
        <v>0</v>
      </c>
    </row>
    <row r="1705" spans="2:23" x14ac:dyDescent="0.35">
      <c r="B1705" s="55" t="s">
        <v>110</v>
      </c>
      <c r="C1705" s="76" t="s">
        <v>133</v>
      </c>
      <c r="D1705" s="55" t="s">
        <v>73</v>
      </c>
      <c r="E1705" s="55" t="s">
        <v>146</v>
      </c>
      <c r="F1705" s="70">
        <v>500.6</v>
      </c>
      <c r="G1705" s="77">
        <v>58350</v>
      </c>
      <c r="H1705" s="77">
        <v>499.16</v>
      </c>
      <c r="I1705" s="77">
        <v>1</v>
      </c>
      <c r="J1705" s="77">
        <v>-26.723541878297301</v>
      </c>
      <c r="K1705" s="77">
        <v>5.08473155651031E-2</v>
      </c>
      <c r="L1705" s="77">
        <v>-26.723541878297301</v>
      </c>
      <c r="M1705" s="77">
        <v>5.08473155651031E-2</v>
      </c>
      <c r="N1705" s="77">
        <v>0</v>
      </c>
      <c r="O1705" s="77">
        <v>0</v>
      </c>
      <c r="P1705" s="77">
        <v>0</v>
      </c>
      <c r="Q1705" s="77">
        <v>0</v>
      </c>
      <c r="R1705" s="77">
        <v>0</v>
      </c>
      <c r="S1705" s="77">
        <v>0</v>
      </c>
      <c r="T1705" s="77" t="s">
        <v>135</v>
      </c>
      <c r="U1705" s="105">
        <v>0</v>
      </c>
      <c r="V1705" s="105">
        <v>0</v>
      </c>
      <c r="W1705" s="101">
        <v>0</v>
      </c>
    </row>
    <row r="1706" spans="2:23" x14ac:dyDescent="0.35">
      <c r="B1706" s="55" t="s">
        <v>110</v>
      </c>
      <c r="C1706" s="76" t="s">
        <v>133</v>
      </c>
      <c r="D1706" s="55" t="s">
        <v>73</v>
      </c>
      <c r="E1706" s="55" t="s">
        <v>147</v>
      </c>
      <c r="F1706" s="70">
        <v>481.59</v>
      </c>
      <c r="G1706" s="77">
        <v>50050</v>
      </c>
      <c r="H1706" s="77">
        <v>484.76</v>
      </c>
      <c r="I1706" s="77">
        <v>1</v>
      </c>
      <c r="J1706" s="77">
        <v>61.4362571924881</v>
      </c>
      <c r="K1706" s="77">
        <v>0.21853855310386699</v>
      </c>
      <c r="L1706" s="77">
        <v>61.4362571924881</v>
      </c>
      <c r="M1706" s="77">
        <v>0.21853855310386699</v>
      </c>
      <c r="N1706" s="77">
        <v>0</v>
      </c>
      <c r="O1706" s="77">
        <v>0</v>
      </c>
      <c r="P1706" s="77">
        <v>0</v>
      </c>
      <c r="Q1706" s="77">
        <v>0</v>
      </c>
      <c r="R1706" s="77">
        <v>0</v>
      </c>
      <c r="S1706" s="77">
        <v>0</v>
      </c>
      <c r="T1706" s="77" t="s">
        <v>148</v>
      </c>
      <c r="U1706" s="105">
        <v>0</v>
      </c>
      <c r="V1706" s="105">
        <v>0</v>
      </c>
      <c r="W1706" s="101">
        <v>0</v>
      </c>
    </row>
    <row r="1707" spans="2:23" x14ac:dyDescent="0.35">
      <c r="B1707" s="55" t="s">
        <v>110</v>
      </c>
      <c r="C1707" s="76" t="s">
        <v>133</v>
      </c>
      <c r="D1707" s="55" t="s">
        <v>73</v>
      </c>
      <c r="E1707" s="55" t="s">
        <v>147</v>
      </c>
      <c r="F1707" s="70">
        <v>481.59</v>
      </c>
      <c r="G1707" s="77">
        <v>51150</v>
      </c>
      <c r="H1707" s="77">
        <v>477.41</v>
      </c>
      <c r="I1707" s="77">
        <v>1</v>
      </c>
      <c r="J1707" s="77">
        <v>-128.65840370380201</v>
      </c>
      <c r="K1707" s="77">
        <v>0.57935446952636704</v>
      </c>
      <c r="L1707" s="77">
        <v>-128.65840370380201</v>
      </c>
      <c r="M1707" s="77">
        <v>0.57935446952636704</v>
      </c>
      <c r="N1707" s="77">
        <v>0</v>
      </c>
      <c r="O1707" s="77">
        <v>0</v>
      </c>
      <c r="P1707" s="77">
        <v>0</v>
      </c>
      <c r="Q1707" s="77">
        <v>0</v>
      </c>
      <c r="R1707" s="77">
        <v>0</v>
      </c>
      <c r="S1707" s="77">
        <v>0</v>
      </c>
      <c r="T1707" s="77" t="s">
        <v>148</v>
      </c>
      <c r="U1707" s="105">
        <v>0</v>
      </c>
      <c r="V1707" s="105">
        <v>0</v>
      </c>
      <c r="W1707" s="101">
        <v>0</v>
      </c>
    </row>
    <row r="1708" spans="2:23" x14ac:dyDescent="0.35">
      <c r="B1708" s="55" t="s">
        <v>110</v>
      </c>
      <c r="C1708" s="76" t="s">
        <v>133</v>
      </c>
      <c r="D1708" s="55" t="s">
        <v>73</v>
      </c>
      <c r="E1708" s="55" t="s">
        <v>147</v>
      </c>
      <c r="F1708" s="70">
        <v>481.59</v>
      </c>
      <c r="G1708" s="77">
        <v>51200</v>
      </c>
      <c r="H1708" s="77">
        <v>481.59</v>
      </c>
      <c r="I1708" s="77">
        <v>1</v>
      </c>
      <c r="J1708" s="77">
        <v>-3.7366800000000002E-12</v>
      </c>
      <c r="K1708" s="77">
        <v>0</v>
      </c>
      <c r="L1708" s="77">
        <v>-3.7366800000000002E-12</v>
      </c>
      <c r="M1708" s="77">
        <v>0</v>
      </c>
      <c r="N1708" s="77">
        <v>0</v>
      </c>
      <c r="O1708" s="77">
        <v>0</v>
      </c>
      <c r="P1708" s="77">
        <v>0</v>
      </c>
      <c r="Q1708" s="77">
        <v>0</v>
      </c>
      <c r="R1708" s="77">
        <v>0</v>
      </c>
      <c r="S1708" s="77">
        <v>0</v>
      </c>
      <c r="T1708" s="77" t="s">
        <v>149</v>
      </c>
      <c r="U1708" s="105">
        <v>0</v>
      </c>
      <c r="V1708" s="105">
        <v>0</v>
      </c>
      <c r="W1708" s="101">
        <v>0</v>
      </c>
    </row>
    <row r="1709" spans="2:23" x14ac:dyDescent="0.35">
      <c r="B1709" s="55" t="s">
        <v>110</v>
      </c>
      <c r="C1709" s="76" t="s">
        <v>133</v>
      </c>
      <c r="D1709" s="55" t="s">
        <v>73</v>
      </c>
      <c r="E1709" s="55" t="s">
        <v>114</v>
      </c>
      <c r="F1709" s="70">
        <v>484.76</v>
      </c>
      <c r="G1709" s="77">
        <v>50054</v>
      </c>
      <c r="H1709" s="77">
        <v>484.76</v>
      </c>
      <c r="I1709" s="77">
        <v>1</v>
      </c>
      <c r="J1709" s="77">
        <v>77.964599708242602</v>
      </c>
      <c r="K1709" s="77">
        <v>0</v>
      </c>
      <c r="L1709" s="77">
        <v>77.964599708242602</v>
      </c>
      <c r="M1709" s="77">
        <v>0</v>
      </c>
      <c r="N1709" s="77">
        <v>0</v>
      </c>
      <c r="O1709" s="77">
        <v>0</v>
      </c>
      <c r="P1709" s="77">
        <v>0</v>
      </c>
      <c r="Q1709" s="77">
        <v>0</v>
      </c>
      <c r="R1709" s="77">
        <v>0</v>
      </c>
      <c r="S1709" s="77">
        <v>0</v>
      </c>
      <c r="T1709" s="77" t="s">
        <v>148</v>
      </c>
      <c r="U1709" s="105">
        <v>0</v>
      </c>
      <c r="V1709" s="105">
        <v>0</v>
      </c>
      <c r="W1709" s="101">
        <v>0</v>
      </c>
    </row>
    <row r="1710" spans="2:23" x14ac:dyDescent="0.35">
      <c r="B1710" s="55" t="s">
        <v>110</v>
      </c>
      <c r="C1710" s="76" t="s">
        <v>133</v>
      </c>
      <c r="D1710" s="55" t="s">
        <v>73</v>
      </c>
      <c r="E1710" s="55" t="s">
        <v>114</v>
      </c>
      <c r="F1710" s="70">
        <v>484.76</v>
      </c>
      <c r="G1710" s="77">
        <v>50100</v>
      </c>
      <c r="H1710" s="77">
        <v>483.11</v>
      </c>
      <c r="I1710" s="77">
        <v>1</v>
      </c>
      <c r="J1710" s="77">
        <v>-184.67627501356</v>
      </c>
      <c r="K1710" s="77">
        <v>0.27181945262648599</v>
      </c>
      <c r="L1710" s="77">
        <v>-184.67627501356</v>
      </c>
      <c r="M1710" s="77">
        <v>0.27181945262648599</v>
      </c>
      <c r="N1710" s="77">
        <v>0</v>
      </c>
      <c r="O1710" s="77">
        <v>0</v>
      </c>
      <c r="P1710" s="77">
        <v>0</v>
      </c>
      <c r="Q1710" s="77">
        <v>0</v>
      </c>
      <c r="R1710" s="77">
        <v>0</v>
      </c>
      <c r="S1710" s="77">
        <v>0</v>
      </c>
      <c r="T1710" s="77" t="s">
        <v>148</v>
      </c>
      <c r="U1710" s="105">
        <v>0</v>
      </c>
      <c r="V1710" s="105">
        <v>0</v>
      </c>
      <c r="W1710" s="101">
        <v>0</v>
      </c>
    </row>
    <row r="1711" spans="2:23" x14ac:dyDescent="0.35">
      <c r="B1711" s="55" t="s">
        <v>110</v>
      </c>
      <c r="C1711" s="76" t="s">
        <v>133</v>
      </c>
      <c r="D1711" s="55" t="s">
        <v>73</v>
      </c>
      <c r="E1711" s="55" t="s">
        <v>114</v>
      </c>
      <c r="F1711" s="70">
        <v>484.76</v>
      </c>
      <c r="G1711" s="77">
        <v>50900</v>
      </c>
      <c r="H1711" s="77">
        <v>491.92</v>
      </c>
      <c r="I1711" s="77">
        <v>1</v>
      </c>
      <c r="J1711" s="77">
        <v>101.175813974634</v>
      </c>
      <c r="K1711" s="77">
        <v>0.72167644600679604</v>
      </c>
      <c r="L1711" s="77">
        <v>101.175813974634</v>
      </c>
      <c r="M1711" s="77">
        <v>0.72167644600679604</v>
      </c>
      <c r="N1711" s="77">
        <v>0</v>
      </c>
      <c r="O1711" s="77">
        <v>0</v>
      </c>
      <c r="P1711" s="77">
        <v>0</v>
      </c>
      <c r="Q1711" s="77">
        <v>0</v>
      </c>
      <c r="R1711" s="77">
        <v>0</v>
      </c>
      <c r="S1711" s="77">
        <v>0</v>
      </c>
      <c r="T1711" s="77" t="s">
        <v>148</v>
      </c>
      <c r="U1711" s="105">
        <v>0</v>
      </c>
      <c r="V1711" s="105">
        <v>0</v>
      </c>
      <c r="W1711" s="101">
        <v>0</v>
      </c>
    </row>
    <row r="1712" spans="2:23" x14ac:dyDescent="0.35">
      <c r="B1712" s="55" t="s">
        <v>110</v>
      </c>
      <c r="C1712" s="76" t="s">
        <v>133</v>
      </c>
      <c r="D1712" s="55" t="s">
        <v>73</v>
      </c>
      <c r="E1712" s="55" t="s">
        <v>150</v>
      </c>
      <c r="F1712" s="70">
        <v>484.76</v>
      </c>
      <c r="G1712" s="77">
        <v>50454</v>
      </c>
      <c r="H1712" s="77">
        <v>484.76</v>
      </c>
      <c r="I1712" s="77">
        <v>1</v>
      </c>
      <c r="J1712" s="77">
        <v>-1.001541E-12</v>
      </c>
      <c r="K1712" s="77">
        <v>0</v>
      </c>
      <c r="L1712" s="77">
        <v>-1.001541E-12</v>
      </c>
      <c r="M1712" s="77">
        <v>0</v>
      </c>
      <c r="N1712" s="77">
        <v>0</v>
      </c>
      <c r="O1712" s="77">
        <v>0</v>
      </c>
      <c r="P1712" s="77">
        <v>0</v>
      </c>
      <c r="Q1712" s="77">
        <v>0</v>
      </c>
      <c r="R1712" s="77">
        <v>0</v>
      </c>
      <c r="S1712" s="77">
        <v>0</v>
      </c>
      <c r="T1712" s="77" t="s">
        <v>149</v>
      </c>
      <c r="U1712" s="105">
        <v>0</v>
      </c>
      <c r="V1712" s="105">
        <v>0</v>
      </c>
      <c r="W1712" s="101">
        <v>0</v>
      </c>
    </row>
    <row r="1713" spans="2:23" x14ac:dyDescent="0.35">
      <c r="B1713" s="55" t="s">
        <v>110</v>
      </c>
      <c r="C1713" s="76" t="s">
        <v>133</v>
      </c>
      <c r="D1713" s="55" t="s">
        <v>73</v>
      </c>
      <c r="E1713" s="55" t="s">
        <v>150</v>
      </c>
      <c r="F1713" s="70">
        <v>484.76</v>
      </c>
      <c r="G1713" s="77">
        <v>50604</v>
      </c>
      <c r="H1713" s="77">
        <v>484.76</v>
      </c>
      <c r="I1713" s="77">
        <v>1</v>
      </c>
      <c r="J1713" s="77">
        <v>-9.6834300000000001E-13</v>
      </c>
      <c r="K1713" s="77">
        <v>0</v>
      </c>
      <c r="L1713" s="77">
        <v>-9.6834300000000001E-13</v>
      </c>
      <c r="M1713" s="77">
        <v>0</v>
      </c>
      <c r="N1713" s="77">
        <v>0</v>
      </c>
      <c r="O1713" s="77">
        <v>0</v>
      </c>
      <c r="P1713" s="77">
        <v>0</v>
      </c>
      <c r="Q1713" s="77">
        <v>0</v>
      </c>
      <c r="R1713" s="77">
        <v>0</v>
      </c>
      <c r="S1713" s="77">
        <v>0</v>
      </c>
      <c r="T1713" s="77" t="s">
        <v>149</v>
      </c>
      <c r="U1713" s="105">
        <v>0</v>
      </c>
      <c r="V1713" s="105">
        <v>0</v>
      </c>
      <c r="W1713" s="101">
        <v>0</v>
      </c>
    </row>
    <row r="1714" spans="2:23" x14ac:dyDescent="0.35">
      <c r="B1714" s="55" t="s">
        <v>110</v>
      </c>
      <c r="C1714" s="76" t="s">
        <v>133</v>
      </c>
      <c r="D1714" s="55" t="s">
        <v>73</v>
      </c>
      <c r="E1714" s="55" t="s">
        <v>151</v>
      </c>
      <c r="F1714" s="70">
        <v>483.11</v>
      </c>
      <c r="G1714" s="77">
        <v>50103</v>
      </c>
      <c r="H1714" s="77">
        <v>482.99</v>
      </c>
      <c r="I1714" s="77">
        <v>1</v>
      </c>
      <c r="J1714" s="77">
        <v>-24.057553699404998</v>
      </c>
      <c r="K1714" s="77">
        <v>2.8938294499987801E-3</v>
      </c>
      <c r="L1714" s="77">
        <v>-24.057553699404998</v>
      </c>
      <c r="M1714" s="77">
        <v>2.8938294499987801E-3</v>
      </c>
      <c r="N1714" s="77">
        <v>0</v>
      </c>
      <c r="O1714" s="77">
        <v>0</v>
      </c>
      <c r="P1714" s="77">
        <v>0</v>
      </c>
      <c r="Q1714" s="77">
        <v>0</v>
      </c>
      <c r="R1714" s="77">
        <v>0</v>
      </c>
      <c r="S1714" s="77">
        <v>0</v>
      </c>
      <c r="T1714" s="77" t="s">
        <v>149</v>
      </c>
      <c r="U1714" s="105">
        <v>0</v>
      </c>
      <c r="V1714" s="105">
        <v>0</v>
      </c>
      <c r="W1714" s="101">
        <v>0</v>
      </c>
    </row>
    <row r="1715" spans="2:23" x14ac:dyDescent="0.35">
      <c r="B1715" s="55" t="s">
        <v>110</v>
      </c>
      <c r="C1715" s="76" t="s">
        <v>133</v>
      </c>
      <c r="D1715" s="55" t="s">
        <v>73</v>
      </c>
      <c r="E1715" s="55" t="s">
        <v>151</v>
      </c>
      <c r="F1715" s="70">
        <v>483.11</v>
      </c>
      <c r="G1715" s="77">
        <v>50200</v>
      </c>
      <c r="H1715" s="77">
        <v>482.4</v>
      </c>
      <c r="I1715" s="77">
        <v>1</v>
      </c>
      <c r="J1715" s="77">
        <v>-28.061976689633202</v>
      </c>
      <c r="K1715" s="77">
        <v>1.18042432905854E-2</v>
      </c>
      <c r="L1715" s="77">
        <v>-28.061976689633202</v>
      </c>
      <c r="M1715" s="77">
        <v>1.18042432905854E-2</v>
      </c>
      <c r="N1715" s="77">
        <v>0</v>
      </c>
      <c r="O1715" s="77">
        <v>0</v>
      </c>
      <c r="P1715" s="77">
        <v>0</v>
      </c>
      <c r="Q1715" s="77">
        <v>0</v>
      </c>
      <c r="R1715" s="77">
        <v>0</v>
      </c>
      <c r="S1715" s="77">
        <v>0</v>
      </c>
      <c r="T1715" s="77" t="s">
        <v>148</v>
      </c>
      <c r="U1715" s="105">
        <v>0</v>
      </c>
      <c r="V1715" s="105">
        <v>0</v>
      </c>
      <c r="W1715" s="101">
        <v>0</v>
      </c>
    </row>
    <row r="1716" spans="2:23" x14ac:dyDescent="0.35">
      <c r="B1716" s="55" t="s">
        <v>110</v>
      </c>
      <c r="C1716" s="76" t="s">
        <v>133</v>
      </c>
      <c r="D1716" s="55" t="s">
        <v>73</v>
      </c>
      <c r="E1716" s="55" t="s">
        <v>152</v>
      </c>
      <c r="F1716" s="70">
        <v>482.42</v>
      </c>
      <c r="G1716" s="77">
        <v>50800</v>
      </c>
      <c r="H1716" s="77">
        <v>483.58</v>
      </c>
      <c r="I1716" s="77">
        <v>1</v>
      </c>
      <c r="J1716" s="77">
        <v>22.712966619199602</v>
      </c>
      <c r="K1716" s="77">
        <v>2.6186010560253901E-2</v>
      </c>
      <c r="L1716" s="77">
        <v>22.712966619199602</v>
      </c>
      <c r="M1716" s="77">
        <v>2.6186010560253901E-2</v>
      </c>
      <c r="N1716" s="77">
        <v>0</v>
      </c>
      <c r="O1716" s="77">
        <v>0</v>
      </c>
      <c r="P1716" s="77">
        <v>0</v>
      </c>
      <c r="Q1716" s="77">
        <v>0</v>
      </c>
      <c r="R1716" s="77">
        <v>0</v>
      </c>
      <c r="S1716" s="77">
        <v>0</v>
      </c>
      <c r="T1716" s="77" t="s">
        <v>148</v>
      </c>
      <c r="U1716" s="105">
        <v>0</v>
      </c>
      <c r="V1716" s="105">
        <v>0</v>
      </c>
      <c r="W1716" s="101">
        <v>0</v>
      </c>
    </row>
    <row r="1717" spans="2:23" x14ac:dyDescent="0.35">
      <c r="B1717" s="55" t="s">
        <v>110</v>
      </c>
      <c r="C1717" s="76" t="s">
        <v>133</v>
      </c>
      <c r="D1717" s="55" t="s">
        <v>73</v>
      </c>
      <c r="E1717" s="55" t="s">
        <v>153</v>
      </c>
      <c r="F1717" s="70">
        <v>482.4</v>
      </c>
      <c r="G1717" s="77">
        <v>50150</v>
      </c>
      <c r="H1717" s="77">
        <v>482.42</v>
      </c>
      <c r="I1717" s="77">
        <v>1</v>
      </c>
      <c r="J1717" s="77">
        <v>2.1860715731387099</v>
      </c>
      <c r="K1717" s="77">
        <v>2.4945904577461001E-5</v>
      </c>
      <c r="L1717" s="77">
        <v>2.1860715731387099</v>
      </c>
      <c r="M1717" s="77">
        <v>2.4945904577461001E-5</v>
      </c>
      <c r="N1717" s="77">
        <v>0</v>
      </c>
      <c r="O1717" s="77">
        <v>0</v>
      </c>
      <c r="P1717" s="77">
        <v>0</v>
      </c>
      <c r="Q1717" s="77">
        <v>0</v>
      </c>
      <c r="R1717" s="77">
        <v>0</v>
      </c>
      <c r="S1717" s="77">
        <v>0</v>
      </c>
      <c r="T1717" s="77" t="s">
        <v>148</v>
      </c>
      <c r="U1717" s="105">
        <v>0</v>
      </c>
      <c r="V1717" s="105">
        <v>0</v>
      </c>
      <c r="W1717" s="101">
        <v>0</v>
      </c>
    </row>
    <row r="1718" spans="2:23" x14ac:dyDescent="0.35">
      <c r="B1718" s="55" t="s">
        <v>110</v>
      </c>
      <c r="C1718" s="76" t="s">
        <v>133</v>
      </c>
      <c r="D1718" s="55" t="s">
        <v>73</v>
      </c>
      <c r="E1718" s="55" t="s">
        <v>153</v>
      </c>
      <c r="F1718" s="70">
        <v>482.4</v>
      </c>
      <c r="G1718" s="77">
        <v>50250</v>
      </c>
      <c r="H1718" s="77">
        <v>476.65</v>
      </c>
      <c r="I1718" s="77">
        <v>1</v>
      </c>
      <c r="J1718" s="77">
        <v>-116.593615149135</v>
      </c>
      <c r="K1718" s="77">
        <v>0.67113928988829796</v>
      </c>
      <c r="L1718" s="77">
        <v>-116.593615149135</v>
      </c>
      <c r="M1718" s="77">
        <v>0.67113928988829796</v>
      </c>
      <c r="N1718" s="77">
        <v>0</v>
      </c>
      <c r="O1718" s="77">
        <v>0</v>
      </c>
      <c r="P1718" s="77">
        <v>0</v>
      </c>
      <c r="Q1718" s="77">
        <v>0</v>
      </c>
      <c r="R1718" s="77">
        <v>0</v>
      </c>
      <c r="S1718" s="77">
        <v>0</v>
      </c>
      <c r="T1718" s="77" t="s">
        <v>148</v>
      </c>
      <c r="U1718" s="105">
        <v>0</v>
      </c>
      <c r="V1718" s="105">
        <v>0</v>
      </c>
      <c r="W1718" s="101">
        <v>0</v>
      </c>
    </row>
    <row r="1719" spans="2:23" x14ac:dyDescent="0.35">
      <c r="B1719" s="55" t="s">
        <v>110</v>
      </c>
      <c r="C1719" s="76" t="s">
        <v>133</v>
      </c>
      <c r="D1719" s="55" t="s">
        <v>73</v>
      </c>
      <c r="E1719" s="55" t="s">
        <v>153</v>
      </c>
      <c r="F1719" s="70">
        <v>482.4</v>
      </c>
      <c r="G1719" s="77">
        <v>50900</v>
      </c>
      <c r="H1719" s="77">
        <v>491.92</v>
      </c>
      <c r="I1719" s="77">
        <v>1</v>
      </c>
      <c r="J1719" s="77">
        <v>109.739227783034</v>
      </c>
      <c r="K1719" s="77">
        <v>1.1500776699267801</v>
      </c>
      <c r="L1719" s="77">
        <v>109.739227783034</v>
      </c>
      <c r="M1719" s="77">
        <v>1.1500776699267801</v>
      </c>
      <c r="N1719" s="77">
        <v>0</v>
      </c>
      <c r="O1719" s="77">
        <v>0</v>
      </c>
      <c r="P1719" s="77">
        <v>0</v>
      </c>
      <c r="Q1719" s="77">
        <v>0</v>
      </c>
      <c r="R1719" s="77">
        <v>0</v>
      </c>
      <c r="S1719" s="77">
        <v>0</v>
      </c>
      <c r="T1719" s="77" t="s">
        <v>149</v>
      </c>
      <c r="U1719" s="105">
        <v>0</v>
      </c>
      <c r="V1719" s="105">
        <v>0</v>
      </c>
      <c r="W1719" s="101">
        <v>0</v>
      </c>
    </row>
    <row r="1720" spans="2:23" x14ac:dyDescent="0.35">
      <c r="B1720" s="55" t="s">
        <v>110</v>
      </c>
      <c r="C1720" s="76" t="s">
        <v>133</v>
      </c>
      <c r="D1720" s="55" t="s">
        <v>73</v>
      </c>
      <c r="E1720" s="55" t="s">
        <v>153</v>
      </c>
      <c r="F1720" s="70">
        <v>482.4</v>
      </c>
      <c r="G1720" s="77">
        <v>53050</v>
      </c>
      <c r="H1720" s="77">
        <v>501.34</v>
      </c>
      <c r="I1720" s="77">
        <v>1</v>
      </c>
      <c r="J1720" s="77">
        <v>103.29490146144499</v>
      </c>
      <c r="K1720" s="77">
        <v>2.1414362192534901</v>
      </c>
      <c r="L1720" s="77">
        <v>103.29490146144499</v>
      </c>
      <c r="M1720" s="77">
        <v>2.1414362192534901</v>
      </c>
      <c r="N1720" s="77">
        <v>0</v>
      </c>
      <c r="O1720" s="77">
        <v>0</v>
      </c>
      <c r="P1720" s="77">
        <v>0</v>
      </c>
      <c r="Q1720" s="77">
        <v>0</v>
      </c>
      <c r="R1720" s="77">
        <v>0</v>
      </c>
      <c r="S1720" s="77">
        <v>0</v>
      </c>
      <c r="T1720" s="77" t="s">
        <v>149</v>
      </c>
      <c r="U1720" s="105">
        <v>0</v>
      </c>
      <c r="V1720" s="105">
        <v>0</v>
      </c>
      <c r="W1720" s="101">
        <v>0</v>
      </c>
    </row>
    <row r="1721" spans="2:23" x14ac:dyDescent="0.35">
      <c r="B1721" s="55" t="s">
        <v>110</v>
      </c>
      <c r="C1721" s="76" t="s">
        <v>133</v>
      </c>
      <c r="D1721" s="55" t="s">
        <v>73</v>
      </c>
      <c r="E1721" s="55" t="s">
        <v>154</v>
      </c>
      <c r="F1721" s="70">
        <v>476.65</v>
      </c>
      <c r="G1721" s="77">
        <v>50300</v>
      </c>
      <c r="H1721" s="77">
        <v>476.54</v>
      </c>
      <c r="I1721" s="77">
        <v>1</v>
      </c>
      <c r="J1721" s="77">
        <v>-3.9107877545522101</v>
      </c>
      <c r="K1721" s="77">
        <v>2.1259022597006199E-4</v>
      </c>
      <c r="L1721" s="77">
        <v>-3.9107877545522101</v>
      </c>
      <c r="M1721" s="77">
        <v>2.1259022597006199E-4</v>
      </c>
      <c r="N1721" s="77">
        <v>0</v>
      </c>
      <c r="O1721" s="77">
        <v>0</v>
      </c>
      <c r="P1721" s="77">
        <v>0</v>
      </c>
      <c r="Q1721" s="77">
        <v>0</v>
      </c>
      <c r="R1721" s="77">
        <v>0</v>
      </c>
      <c r="S1721" s="77">
        <v>0</v>
      </c>
      <c r="T1721" s="77" t="s">
        <v>148</v>
      </c>
      <c r="U1721" s="105">
        <v>0</v>
      </c>
      <c r="V1721" s="105">
        <v>0</v>
      </c>
      <c r="W1721" s="101">
        <v>0</v>
      </c>
    </row>
    <row r="1722" spans="2:23" x14ac:dyDescent="0.35">
      <c r="B1722" s="55" t="s">
        <v>110</v>
      </c>
      <c r="C1722" s="76" t="s">
        <v>133</v>
      </c>
      <c r="D1722" s="55" t="s">
        <v>73</v>
      </c>
      <c r="E1722" s="55" t="s">
        <v>155</v>
      </c>
      <c r="F1722" s="70">
        <v>476.54</v>
      </c>
      <c r="G1722" s="77">
        <v>51150</v>
      </c>
      <c r="H1722" s="77">
        <v>477.41</v>
      </c>
      <c r="I1722" s="77">
        <v>1</v>
      </c>
      <c r="J1722" s="77">
        <v>36.030542710212103</v>
      </c>
      <c r="K1722" s="77">
        <v>3.7128520228583102E-2</v>
      </c>
      <c r="L1722" s="77">
        <v>36.030542710212103</v>
      </c>
      <c r="M1722" s="77">
        <v>3.7128520228583102E-2</v>
      </c>
      <c r="N1722" s="77">
        <v>0</v>
      </c>
      <c r="O1722" s="77">
        <v>0</v>
      </c>
      <c r="P1722" s="77">
        <v>0</v>
      </c>
      <c r="Q1722" s="77">
        <v>0</v>
      </c>
      <c r="R1722" s="77">
        <v>0</v>
      </c>
      <c r="S1722" s="77">
        <v>0</v>
      </c>
      <c r="T1722" s="77" t="s">
        <v>148</v>
      </c>
      <c r="U1722" s="105">
        <v>0</v>
      </c>
      <c r="V1722" s="105">
        <v>0</v>
      </c>
      <c r="W1722" s="101">
        <v>0</v>
      </c>
    </row>
    <row r="1723" spans="2:23" x14ac:dyDescent="0.35">
      <c r="B1723" s="55" t="s">
        <v>110</v>
      </c>
      <c r="C1723" s="76" t="s">
        <v>133</v>
      </c>
      <c r="D1723" s="55" t="s">
        <v>73</v>
      </c>
      <c r="E1723" s="55" t="s">
        <v>156</v>
      </c>
      <c r="F1723" s="70">
        <v>492.86</v>
      </c>
      <c r="G1723" s="77">
        <v>50354</v>
      </c>
      <c r="H1723" s="77">
        <v>492.86</v>
      </c>
      <c r="I1723" s="77">
        <v>1</v>
      </c>
      <c r="J1723" s="77">
        <v>-1.726371E-12</v>
      </c>
      <c r="K1723" s="77">
        <v>0</v>
      </c>
      <c r="L1723" s="77">
        <v>-1.726371E-12</v>
      </c>
      <c r="M1723" s="77">
        <v>0</v>
      </c>
      <c r="N1723" s="77">
        <v>0</v>
      </c>
      <c r="O1723" s="77">
        <v>0</v>
      </c>
      <c r="P1723" s="77">
        <v>0</v>
      </c>
      <c r="Q1723" s="77">
        <v>0</v>
      </c>
      <c r="R1723" s="77">
        <v>0</v>
      </c>
      <c r="S1723" s="77">
        <v>0</v>
      </c>
      <c r="T1723" s="77" t="s">
        <v>149</v>
      </c>
      <c r="U1723" s="105">
        <v>0</v>
      </c>
      <c r="V1723" s="105">
        <v>0</v>
      </c>
      <c r="W1723" s="101">
        <v>0</v>
      </c>
    </row>
    <row r="1724" spans="2:23" x14ac:dyDescent="0.35">
      <c r="B1724" s="55" t="s">
        <v>110</v>
      </c>
      <c r="C1724" s="76" t="s">
        <v>133</v>
      </c>
      <c r="D1724" s="55" t="s">
        <v>73</v>
      </c>
      <c r="E1724" s="55" t="s">
        <v>156</v>
      </c>
      <c r="F1724" s="70">
        <v>492.86</v>
      </c>
      <c r="G1724" s="77">
        <v>50900</v>
      </c>
      <c r="H1724" s="77">
        <v>491.92</v>
      </c>
      <c r="I1724" s="77">
        <v>1</v>
      </c>
      <c r="J1724" s="77">
        <v>-120.227554682936</v>
      </c>
      <c r="K1724" s="77">
        <v>0.11419185274980299</v>
      </c>
      <c r="L1724" s="77">
        <v>-120.227554682936</v>
      </c>
      <c r="M1724" s="77">
        <v>0.11419185274980299</v>
      </c>
      <c r="N1724" s="77">
        <v>0</v>
      </c>
      <c r="O1724" s="77">
        <v>0</v>
      </c>
      <c r="P1724" s="77">
        <v>0</v>
      </c>
      <c r="Q1724" s="77">
        <v>0</v>
      </c>
      <c r="R1724" s="77">
        <v>0</v>
      </c>
      <c r="S1724" s="77">
        <v>0</v>
      </c>
      <c r="T1724" s="77" t="s">
        <v>148</v>
      </c>
      <c r="U1724" s="105">
        <v>0</v>
      </c>
      <c r="V1724" s="105">
        <v>0</v>
      </c>
      <c r="W1724" s="101">
        <v>0</v>
      </c>
    </row>
    <row r="1725" spans="2:23" x14ac:dyDescent="0.35">
      <c r="B1725" s="55" t="s">
        <v>110</v>
      </c>
      <c r="C1725" s="76" t="s">
        <v>133</v>
      </c>
      <c r="D1725" s="55" t="s">
        <v>73</v>
      </c>
      <c r="E1725" s="55" t="s">
        <v>156</v>
      </c>
      <c r="F1725" s="70">
        <v>492.86</v>
      </c>
      <c r="G1725" s="77">
        <v>53200</v>
      </c>
      <c r="H1725" s="77">
        <v>495.96</v>
      </c>
      <c r="I1725" s="77">
        <v>1</v>
      </c>
      <c r="J1725" s="77">
        <v>64.927153579737194</v>
      </c>
      <c r="K1725" s="77">
        <v>0.203610353635995</v>
      </c>
      <c r="L1725" s="77">
        <v>64.927153579737194</v>
      </c>
      <c r="M1725" s="77">
        <v>0.203610353635995</v>
      </c>
      <c r="N1725" s="77">
        <v>0</v>
      </c>
      <c r="O1725" s="77">
        <v>0</v>
      </c>
      <c r="P1725" s="77">
        <v>0</v>
      </c>
      <c r="Q1725" s="77">
        <v>0</v>
      </c>
      <c r="R1725" s="77">
        <v>0</v>
      </c>
      <c r="S1725" s="77">
        <v>0</v>
      </c>
      <c r="T1725" s="77" t="s">
        <v>148</v>
      </c>
      <c r="U1725" s="105">
        <v>0</v>
      </c>
      <c r="V1725" s="105">
        <v>0</v>
      </c>
      <c r="W1725" s="101">
        <v>0</v>
      </c>
    </row>
    <row r="1726" spans="2:23" x14ac:dyDescent="0.35">
      <c r="B1726" s="55" t="s">
        <v>110</v>
      </c>
      <c r="C1726" s="76" t="s">
        <v>133</v>
      </c>
      <c r="D1726" s="55" t="s">
        <v>73</v>
      </c>
      <c r="E1726" s="55" t="s">
        <v>157</v>
      </c>
      <c r="F1726" s="70">
        <v>492.86</v>
      </c>
      <c r="G1726" s="77">
        <v>50404</v>
      </c>
      <c r="H1726" s="77">
        <v>492.86</v>
      </c>
      <c r="I1726" s="77">
        <v>1</v>
      </c>
      <c r="J1726" s="77">
        <v>1.6452629999999999E-12</v>
      </c>
      <c r="K1726" s="77">
        <v>0</v>
      </c>
      <c r="L1726" s="77">
        <v>1.6452629999999999E-12</v>
      </c>
      <c r="M1726" s="77">
        <v>0</v>
      </c>
      <c r="N1726" s="77">
        <v>0</v>
      </c>
      <c r="O1726" s="77">
        <v>0</v>
      </c>
      <c r="P1726" s="77">
        <v>0</v>
      </c>
      <c r="Q1726" s="77">
        <v>0</v>
      </c>
      <c r="R1726" s="77">
        <v>0</v>
      </c>
      <c r="S1726" s="77">
        <v>0</v>
      </c>
      <c r="T1726" s="77" t="s">
        <v>149</v>
      </c>
      <c r="U1726" s="105">
        <v>0</v>
      </c>
      <c r="V1726" s="105">
        <v>0</v>
      </c>
      <c r="W1726" s="101">
        <v>0</v>
      </c>
    </row>
    <row r="1727" spans="2:23" x14ac:dyDescent="0.35">
      <c r="B1727" s="55" t="s">
        <v>110</v>
      </c>
      <c r="C1727" s="76" t="s">
        <v>133</v>
      </c>
      <c r="D1727" s="55" t="s">
        <v>73</v>
      </c>
      <c r="E1727" s="55" t="s">
        <v>158</v>
      </c>
      <c r="F1727" s="70">
        <v>484.76</v>
      </c>
      <c r="G1727" s="77">
        <v>50499</v>
      </c>
      <c r="H1727" s="77">
        <v>484.76</v>
      </c>
      <c r="I1727" s="77">
        <v>1</v>
      </c>
      <c r="J1727" s="77">
        <v>-9.2540700000000008E-13</v>
      </c>
      <c r="K1727" s="77">
        <v>0</v>
      </c>
      <c r="L1727" s="77">
        <v>-9.2540700000000008E-13</v>
      </c>
      <c r="M1727" s="77">
        <v>0</v>
      </c>
      <c r="N1727" s="77">
        <v>0</v>
      </c>
      <c r="O1727" s="77">
        <v>0</v>
      </c>
      <c r="P1727" s="77">
        <v>0</v>
      </c>
      <c r="Q1727" s="77">
        <v>0</v>
      </c>
      <c r="R1727" s="77">
        <v>0</v>
      </c>
      <c r="S1727" s="77">
        <v>0</v>
      </c>
      <c r="T1727" s="77" t="s">
        <v>149</v>
      </c>
      <c r="U1727" s="105">
        <v>0</v>
      </c>
      <c r="V1727" s="105">
        <v>0</v>
      </c>
      <c r="W1727" s="101">
        <v>0</v>
      </c>
    </row>
    <row r="1728" spans="2:23" x14ac:dyDescent="0.35">
      <c r="B1728" s="55" t="s">
        <v>110</v>
      </c>
      <c r="C1728" s="76" t="s">
        <v>133</v>
      </c>
      <c r="D1728" s="55" t="s">
        <v>73</v>
      </c>
      <c r="E1728" s="55" t="s">
        <v>158</v>
      </c>
      <c r="F1728" s="70">
        <v>484.76</v>
      </c>
      <c r="G1728" s="77">
        <v>50554</v>
      </c>
      <c r="H1728" s="77">
        <v>484.76</v>
      </c>
      <c r="I1728" s="77">
        <v>1</v>
      </c>
      <c r="J1728" s="77">
        <v>1.21201E-13</v>
      </c>
      <c r="K1728" s="77">
        <v>0</v>
      </c>
      <c r="L1728" s="77">
        <v>1.21201E-13</v>
      </c>
      <c r="M1728" s="77">
        <v>0</v>
      </c>
      <c r="N1728" s="77">
        <v>0</v>
      </c>
      <c r="O1728" s="77">
        <v>0</v>
      </c>
      <c r="P1728" s="77">
        <v>0</v>
      </c>
      <c r="Q1728" s="77">
        <v>0</v>
      </c>
      <c r="R1728" s="77">
        <v>0</v>
      </c>
      <c r="S1728" s="77">
        <v>0</v>
      </c>
      <c r="T1728" s="77" t="s">
        <v>149</v>
      </c>
      <c r="U1728" s="105">
        <v>0</v>
      </c>
      <c r="V1728" s="105">
        <v>0</v>
      </c>
      <c r="W1728" s="101">
        <v>0</v>
      </c>
    </row>
    <row r="1729" spans="2:23" x14ac:dyDescent="0.35">
      <c r="B1729" s="55" t="s">
        <v>110</v>
      </c>
      <c r="C1729" s="76" t="s">
        <v>133</v>
      </c>
      <c r="D1729" s="55" t="s">
        <v>73</v>
      </c>
      <c r="E1729" s="55" t="s">
        <v>159</v>
      </c>
      <c r="F1729" s="70">
        <v>484.76</v>
      </c>
      <c r="G1729" s="77">
        <v>50604</v>
      </c>
      <c r="H1729" s="77">
        <v>484.76</v>
      </c>
      <c r="I1729" s="77">
        <v>1</v>
      </c>
      <c r="J1729" s="77">
        <v>-5.1706000000000002E-14</v>
      </c>
      <c r="K1729" s="77">
        <v>0</v>
      </c>
      <c r="L1729" s="77">
        <v>-5.1706000000000002E-14</v>
      </c>
      <c r="M1729" s="77">
        <v>0</v>
      </c>
      <c r="N1729" s="77">
        <v>0</v>
      </c>
      <c r="O1729" s="77">
        <v>0</v>
      </c>
      <c r="P1729" s="77">
        <v>0</v>
      </c>
      <c r="Q1729" s="77">
        <v>0</v>
      </c>
      <c r="R1729" s="77">
        <v>0</v>
      </c>
      <c r="S1729" s="77">
        <v>0</v>
      </c>
      <c r="T1729" s="77" t="s">
        <v>149</v>
      </c>
      <c r="U1729" s="105">
        <v>0</v>
      </c>
      <c r="V1729" s="105">
        <v>0</v>
      </c>
      <c r="W1729" s="101">
        <v>0</v>
      </c>
    </row>
    <row r="1730" spans="2:23" x14ac:dyDescent="0.35">
      <c r="B1730" s="55" t="s">
        <v>110</v>
      </c>
      <c r="C1730" s="76" t="s">
        <v>133</v>
      </c>
      <c r="D1730" s="55" t="s">
        <v>73</v>
      </c>
      <c r="E1730" s="55" t="s">
        <v>160</v>
      </c>
      <c r="F1730" s="70">
        <v>481.12</v>
      </c>
      <c r="G1730" s="77">
        <v>50750</v>
      </c>
      <c r="H1730" s="77">
        <v>478.54</v>
      </c>
      <c r="I1730" s="77">
        <v>1</v>
      </c>
      <c r="J1730" s="77">
        <v>-78.333526218438607</v>
      </c>
      <c r="K1730" s="77">
        <v>0.14665377778257399</v>
      </c>
      <c r="L1730" s="77">
        <v>-78.333526218438607</v>
      </c>
      <c r="M1730" s="77">
        <v>0.14665377778257399</v>
      </c>
      <c r="N1730" s="77">
        <v>0</v>
      </c>
      <c r="O1730" s="77">
        <v>0</v>
      </c>
      <c r="P1730" s="77">
        <v>0</v>
      </c>
      <c r="Q1730" s="77">
        <v>0</v>
      </c>
      <c r="R1730" s="77">
        <v>0</v>
      </c>
      <c r="S1730" s="77">
        <v>0</v>
      </c>
      <c r="T1730" s="77" t="s">
        <v>148</v>
      </c>
      <c r="U1730" s="105">
        <v>0</v>
      </c>
      <c r="V1730" s="105">
        <v>0</v>
      </c>
      <c r="W1730" s="101">
        <v>0</v>
      </c>
    </row>
    <row r="1731" spans="2:23" x14ac:dyDescent="0.35">
      <c r="B1731" s="55" t="s">
        <v>110</v>
      </c>
      <c r="C1731" s="76" t="s">
        <v>133</v>
      </c>
      <c r="D1731" s="55" t="s">
        <v>73</v>
      </c>
      <c r="E1731" s="55" t="s">
        <v>160</v>
      </c>
      <c r="F1731" s="70">
        <v>481.12</v>
      </c>
      <c r="G1731" s="77">
        <v>50800</v>
      </c>
      <c r="H1731" s="77">
        <v>483.58</v>
      </c>
      <c r="I1731" s="77">
        <v>1</v>
      </c>
      <c r="J1731" s="77">
        <v>102.181875586671</v>
      </c>
      <c r="K1731" s="77">
        <v>0.19524923756026399</v>
      </c>
      <c r="L1731" s="77">
        <v>102.181875586671</v>
      </c>
      <c r="M1731" s="77">
        <v>0.19524923756026399</v>
      </c>
      <c r="N1731" s="77">
        <v>0</v>
      </c>
      <c r="O1731" s="77">
        <v>0</v>
      </c>
      <c r="P1731" s="77">
        <v>0</v>
      </c>
      <c r="Q1731" s="77">
        <v>0</v>
      </c>
      <c r="R1731" s="77">
        <v>0</v>
      </c>
      <c r="S1731" s="77">
        <v>0</v>
      </c>
      <c r="T1731" s="77" t="s">
        <v>148</v>
      </c>
      <c r="U1731" s="105">
        <v>0</v>
      </c>
      <c r="V1731" s="105">
        <v>0</v>
      </c>
      <c r="W1731" s="101">
        <v>0</v>
      </c>
    </row>
    <row r="1732" spans="2:23" x14ac:dyDescent="0.35">
      <c r="B1732" s="55" t="s">
        <v>110</v>
      </c>
      <c r="C1732" s="76" t="s">
        <v>133</v>
      </c>
      <c r="D1732" s="55" t="s">
        <v>73</v>
      </c>
      <c r="E1732" s="55" t="s">
        <v>161</v>
      </c>
      <c r="F1732" s="70">
        <v>477.85</v>
      </c>
      <c r="G1732" s="77">
        <v>50750</v>
      </c>
      <c r="H1732" s="77">
        <v>478.54</v>
      </c>
      <c r="I1732" s="77">
        <v>1</v>
      </c>
      <c r="J1732" s="77">
        <v>60.215230503850698</v>
      </c>
      <c r="K1732" s="77">
        <v>2.7556642283202301E-2</v>
      </c>
      <c r="L1732" s="77">
        <v>60.215230503850698</v>
      </c>
      <c r="M1732" s="77">
        <v>2.7556642283202301E-2</v>
      </c>
      <c r="N1732" s="77">
        <v>0</v>
      </c>
      <c r="O1732" s="77">
        <v>0</v>
      </c>
      <c r="P1732" s="77">
        <v>0</v>
      </c>
      <c r="Q1732" s="77">
        <v>0</v>
      </c>
      <c r="R1732" s="77">
        <v>0</v>
      </c>
      <c r="S1732" s="77">
        <v>0</v>
      </c>
      <c r="T1732" s="77" t="s">
        <v>149</v>
      </c>
      <c r="U1732" s="105">
        <v>0</v>
      </c>
      <c r="V1732" s="105">
        <v>0</v>
      </c>
      <c r="W1732" s="101">
        <v>0</v>
      </c>
    </row>
    <row r="1733" spans="2:23" x14ac:dyDescent="0.35">
      <c r="B1733" s="55" t="s">
        <v>110</v>
      </c>
      <c r="C1733" s="76" t="s">
        <v>133</v>
      </c>
      <c r="D1733" s="55" t="s">
        <v>73</v>
      </c>
      <c r="E1733" s="55" t="s">
        <v>161</v>
      </c>
      <c r="F1733" s="70">
        <v>477.85</v>
      </c>
      <c r="G1733" s="77">
        <v>50950</v>
      </c>
      <c r="H1733" s="77">
        <v>477.66</v>
      </c>
      <c r="I1733" s="77">
        <v>1</v>
      </c>
      <c r="J1733" s="77">
        <v>12.7554773024205</v>
      </c>
      <c r="K1733" s="77">
        <v>1.43177937067057E-3</v>
      </c>
      <c r="L1733" s="77">
        <v>12.7554773024205</v>
      </c>
      <c r="M1733" s="77">
        <v>1.43177937067057E-3</v>
      </c>
      <c r="N1733" s="77">
        <v>0</v>
      </c>
      <c r="O1733" s="77">
        <v>0</v>
      </c>
      <c r="P1733" s="77">
        <v>0</v>
      </c>
      <c r="Q1733" s="77">
        <v>0</v>
      </c>
      <c r="R1733" s="77">
        <v>0</v>
      </c>
      <c r="S1733" s="77">
        <v>0</v>
      </c>
      <c r="T1733" s="77" t="s">
        <v>148</v>
      </c>
      <c r="U1733" s="105">
        <v>0</v>
      </c>
      <c r="V1733" s="105">
        <v>0</v>
      </c>
      <c r="W1733" s="101">
        <v>0</v>
      </c>
    </row>
    <row r="1734" spans="2:23" x14ac:dyDescent="0.35">
      <c r="B1734" s="55" t="s">
        <v>110</v>
      </c>
      <c r="C1734" s="76" t="s">
        <v>133</v>
      </c>
      <c r="D1734" s="55" t="s">
        <v>73</v>
      </c>
      <c r="E1734" s="55" t="s">
        <v>162</v>
      </c>
      <c r="F1734" s="70">
        <v>483.58</v>
      </c>
      <c r="G1734" s="77">
        <v>51300</v>
      </c>
      <c r="H1734" s="77">
        <v>486.27</v>
      </c>
      <c r="I1734" s="77">
        <v>1</v>
      </c>
      <c r="J1734" s="77">
        <v>139.69633762559801</v>
      </c>
      <c r="K1734" s="77">
        <v>0.29877567188133602</v>
      </c>
      <c r="L1734" s="77">
        <v>139.69633762559801</v>
      </c>
      <c r="M1734" s="77">
        <v>0.29877567188133602</v>
      </c>
      <c r="N1734" s="77">
        <v>0</v>
      </c>
      <c r="O1734" s="77">
        <v>0</v>
      </c>
      <c r="P1734" s="77">
        <v>0</v>
      </c>
      <c r="Q1734" s="77">
        <v>0</v>
      </c>
      <c r="R1734" s="77">
        <v>0</v>
      </c>
      <c r="S1734" s="77">
        <v>0</v>
      </c>
      <c r="T1734" s="77" t="s">
        <v>148</v>
      </c>
      <c r="U1734" s="105">
        <v>0</v>
      </c>
      <c r="V1734" s="105">
        <v>0</v>
      </c>
      <c r="W1734" s="101">
        <v>0</v>
      </c>
    </row>
    <row r="1735" spans="2:23" x14ac:dyDescent="0.35">
      <c r="B1735" s="55" t="s">
        <v>110</v>
      </c>
      <c r="C1735" s="76" t="s">
        <v>133</v>
      </c>
      <c r="D1735" s="55" t="s">
        <v>73</v>
      </c>
      <c r="E1735" s="55" t="s">
        <v>163</v>
      </c>
      <c r="F1735" s="70">
        <v>491.92</v>
      </c>
      <c r="G1735" s="77">
        <v>54750</v>
      </c>
      <c r="H1735" s="77">
        <v>501.31</v>
      </c>
      <c r="I1735" s="77">
        <v>1</v>
      </c>
      <c r="J1735" s="77">
        <v>93.661401994653204</v>
      </c>
      <c r="K1735" s="77">
        <v>0.93242458458687205</v>
      </c>
      <c r="L1735" s="77">
        <v>93.661401994653204</v>
      </c>
      <c r="M1735" s="77">
        <v>0.93242458458687205</v>
      </c>
      <c r="N1735" s="77">
        <v>0</v>
      </c>
      <c r="O1735" s="77">
        <v>0</v>
      </c>
      <c r="P1735" s="77">
        <v>0</v>
      </c>
      <c r="Q1735" s="77">
        <v>0</v>
      </c>
      <c r="R1735" s="77">
        <v>0</v>
      </c>
      <c r="S1735" s="77">
        <v>0</v>
      </c>
      <c r="T1735" s="77" t="s">
        <v>149</v>
      </c>
      <c r="U1735" s="105">
        <v>0</v>
      </c>
      <c r="V1735" s="105">
        <v>0</v>
      </c>
      <c r="W1735" s="101">
        <v>0</v>
      </c>
    </row>
    <row r="1736" spans="2:23" x14ac:dyDescent="0.35">
      <c r="B1736" s="55" t="s">
        <v>110</v>
      </c>
      <c r="C1736" s="76" t="s">
        <v>133</v>
      </c>
      <c r="D1736" s="55" t="s">
        <v>73</v>
      </c>
      <c r="E1736" s="55" t="s">
        <v>164</v>
      </c>
      <c r="F1736" s="70">
        <v>477.66</v>
      </c>
      <c r="G1736" s="77">
        <v>54500</v>
      </c>
      <c r="H1736" s="77">
        <v>478.92</v>
      </c>
      <c r="I1736" s="77">
        <v>1</v>
      </c>
      <c r="J1736" s="77">
        <v>72.292575328386803</v>
      </c>
      <c r="K1736" s="77">
        <v>0.28937560470419199</v>
      </c>
      <c r="L1736" s="77">
        <v>72.292575328386803</v>
      </c>
      <c r="M1736" s="77">
        <v>0.28937560470419199</v>
      </c>
      <c r="N1736" s="77">
        <v>0</v>
      </c>
      <c r="O1736" s="77">
        <v>0</v>
      </c>
      <c r="P1736" s="77">
        <v>0</v>
      </c>
      <c r="Q1736" s="77">
        <v>0</v>
      </c>
      <c r="R1736" s="77">
        <v>0</v>
      </c>
      <c r="S1736" s="77">
        <v>0</v>
      </c>
      <c r="T1736" s="77" t="s">
        <v>148</v>
      </c>
      <c r="U1736" s="105">
        <v>0</v>
      </c>
      <c r="V1736" s="105">
        <v>0</v>
      </c>
      <c r="W1736" s="101">
        <v>0</v>
      </c>
    </row>
    <row r="1737" spans="2:23" x14ac:dyDescent="0.35">
      <c r="B1737" s="55" t="s">
        <v>110</v>
      </c>
      <c r="C1737" s="76" t="s">
        <v>133</v>
      </c>
      <c r="D1737" s="55" t="s">
        <v>73</v>
      </c>
      <c r="E1737" s="55" t="s">
        <v>165</v>
      </c>
      <c r="F1737" s="70">
        <v>481.59</v>
      </c>
      <c r="G1737" s="77">
        <v>51250</v>
      </c>
      <c r="H1737" s="77">
        <v>481.59</v>
      </c>
      <c r="I1737" s="77">
        <v>1</v>
      </c>
      <c r="J1737" s="77">
        <v>4.6279600000000002E-13</v>
      </c>
      <c r="K1737" s="77">
        <v>0</v>
      </c>
      <c r="L1737" s="77">
        <v>4.6279600000000002E-13</v>
      </c>
      <c r="M1737" s="77">
        <v>0</v>
      </c>
      <c r="N1737" s="77">
        <v>0</v>
      </c>
      <c r="O1737" s="77">
        <v>0</v>
      </c>
      <c r="P1737" s="77">
        <v>0</v>
      </c>
      <c r="Q1737" s="77">
        <v>0</v>
      </c>
      <c r="R1737" s="77">
        <v>0</v>
      </c>
      <c r="S1737" s="77">
        <v>0</v>
      </c>
      <c r="T1737" s="77" t="s">
        <v>149</v>
      </c>
      <c r="U1737" s="105">
        <v>0</v>
      </c>
      <c r="V1737" s="105">
        <v>0</v>
      </c>
      <c r="W1737" s="101">
        <v>0</v>
      </c>
    </row>
    <row r="1738" spans="2:23" x14ac:dyDescent="0.35">
      <c r="B1738" s="55" t="s">
        <v>110</v>
      </c>
      <c r="C1738" s="76" t="s">
        <v>133</v>
      </c>
      <c r="D1738" s="55" t="s">
        <v>73</v>
      </c>
      <c r="E1738" s="55" t="s">
        <v>166</v>
      </c>
      <c r="F1738" s="70">
        <v>486.27</v>
      </c>
      <c r="G1738" s="77">
        <v>53200</v>
      </c>
      <c r="H1738" s="77">
        <v>495.96</v>
      </c>
      <c r="I1738" s="77">
        <v>1</v>
      </c>
      <c r="J1738" s="77">
        <v>157.23037444807099</v>
      </c>
      <c r="K1738" s="77">
        <v>1.2731516184276399</v>
      </c>
      <c r="L1738" s="77">
        <v>157.23037444807099</v>
      </c>
      <c r="M1738" s="77">
        <v>1.2731516184276399</v>
      </c>
      <c r="N1738" s="77">
        <v>0</v>
      </c>
      <c r="O1738" s="77">
        <v>0</v>
      </c>
      <c r="P1738" s="77">
        <v>0</v>
      </c>
      <c r="Q1738" s="77">
        <v>0</v>
      </c>
      <c r="R1738" s="77">
        <v>0</v>
      </c>
      <c r="S1738" s="77">
        <v>0</v>
      </c>
      <c r="T1738" s="77" t="s">
        <v>149</v>
      </c>
      <c r="U1738" s="105">
        <v>0</v>
      </c>
      <c r="V1738" s="105">
        <v>0</v>
      </c>
      <c r="W1738" s="101">
        <v>0</v>
      </c>
    </row>
    <row r="1739" spans="2:23" x14ac:dyDescent="0.35">
      <c r="B1739" s="55" t="s">
        <v>110</v>
      </c>
      <c r="C1739" s="76" t="s">
        <v>133</v>
      </c>
      <c r="D1739" s="55" t="s">
        <v>73</v>
      </c>
      <c r="E1739" s="55" t="s">
        <v>167</v>
      </c>
      <c r="F1739" s="70">
        <v>502.35</v>
      </c>
      <c r="G1739" s="77">
        <v>53100</v>
      </c>
      <c r="H1739" s="77">
        <v>502.35</v>
      </c>
      <c r="I1739" s="77">
        <v>1</v>
      </c>
      <c r="J1739" s="77">
        <v>-4.7297901999999998E-11</v>
      </c>
      <c r="K1739" s="77">
        <v>0</v>
      </c>
      <c r="L1739" s="77">
        <v>-4.7297901999999998E-11</v>
      </c>
      <c r="M1739" s="77">
        <v>0</v>
      </c>
      <c r="N1739" s="77">
        <v>0</v>
      </c>
      <c r="O1739" s="77">
        <v>0</v>
      </c>
      <c r="P1739" s="77">
        <v>0</v>
      </c>
      <c r="Q1739" s="77">
        <v>0</v>
      </c>
      <c r="R1739" s="77">
        <v>0</v>
      </c>
      <c r="S1739" s="77">
        <v>0</v>
      </c>
      <c r="T1739" s="77" t="s">
        <v>149</v>
      </c>
      <c r="U1739" s="105">
        <v>0</v>
      </c>
      <c r="V1739" s="105">
        <v>0</v>
      </c>
      <c r="W1739" s="101">
        <v>0</v>
      </c>
    </row>
    <row r="1740" spans="2:23" x14ac:dyDescent="0.35">
      <c r="B1740" s="55" t="s">
        <v>110</v>
      </c>
      <c r="C1740" s="76" t="s">
        <v>133</v>
      </c>
      <c r="D1740" s="55" t="s">
        <v>73</v>
      </c>
      <c r="E1740" s="55" t="s">
        <v>168</v>
      </c>
      <c r="F1740" s="70">
        <v>502.35</v>
      </c>
      <c r="G1740" s="77">
        <v>52000</v>
      </c>
      <c r="H1740" s="77">
        <v>502.35</v>
      </c>
      <c r="I1740" s="77">
        <v>1</v>
      </c>
      <c r="J1740" s="77">
        <v>2.5276530000000002E-12</v>
      </c>
      <c r="K1740" s="77">
        <v>0</v>
      </c>
      <c r="L1740" s="77">
        <v>2.5276530000000002E-12</v>
      </c>
      <c r="M1740" s="77">
        <v>0</v>
      </c>
      <c r="N1740" s="77">
        <v>0</v>
      </c>
      <c r="O1740" s="77">
        <v>0</v>
      </c>
      <c r="P1740" s="77">
        <v>0</v>
      </c>
      <c r="Q1740" s="77">
        <v>0</v>
      </c>
      <c r="R1740" s="77">
        <v>0</v>
      </c>
      <c r="S1740" s="77">
        <v>0</v>
      </c>
      <c r="T1740" s="77" t="s">
        <v>149</v>
      </c>
      <c r="U1740" s="105">
        <v>0</v>
      </c>
      <c r="V1740" s="105">
        <v>0</v>
      </c>
      <c r="W1740" s="101">
        <v>0</v>
      </c>
    </row>
    <row r="1741" spans="2:23" x14ac:dyDescent="0.35">
      <c r="B1741" s="55" t="s">
        <v>110</v>
      </c>
      <c r="C1741" s="76" t="s">
        <v>133</v>
      </c>
      <c r="D1741" s="55" t="s">
        <v>73</v>
      </c>
      <c r="E1741" s="55" t="s">
        <v>168</v>
      </c>
      <c r="F1741" s="70">
        <v>502.35</v>
      </c>
      <c r="G1741" s="77">
        <v>53050</v>
      </c>
      <c r="H1741" s="77">
        <v>501.34</v>
      </c>
      <c r="I1741" s="77">
        <v>1</v>
      </c>
      <c r="J1741" s="77">
        <v>-108.190990677683</v>
      </c>
      <c r="K1741" s="77">
        <v>0.110029730359894</v>
      </c>
      <c r="L1741" s="77">
        <v>-108.190990677683</v>
      </c>
      <c r="M1741" s="77">
        <v>0.110029730359894</v>
      </c>
      <c r="N1741" s="77">
        <v>0</v>
      </c>
      <c r="O1741" s="77">
        <v>0</v>
      </c>
      <c r="P1741" s="77">
        <v>0</v>
      </c>
      <c r="Q1741" s="77">
        <v>0</v>
      </c>
      <c r="R1741" s="77">
        <v>0</v>
      </c>
      <c r="S1741" s="77">
        <v>0</v>
      </c>
      <c r="T1741" s="77" t="s">
        <v>148</v>
      </c>
      <c r="U1741" s="105">
        <v>0</v>
      </c>
      <c r="V1741" s="105">
        <v>0</v>
      </c>
      <c r="W1741" s="101">
        <v>0</v>
      </c>
    </row>
    <row r="1742" spans="2:23" x14ac:dyDescent="0.35">
      <c r="B1742" s="55" t="s">
        <v>110</v>
      </c>
      <c r="C1742" s="76" t="s">
        <v>133</v>
      </c>
      <c r="D1742" s="55" t="s">
        <v>73</v>
      </c>
      <c r="E1742" s="55" t="s">
        <v>168</v>
      </c>
      <c r="F1742" s="70">
        <v>502.35</v>
      </c>
      <c r="G1742" s="77">
        <v>53050</v>
      </c>
      <c r="H1742" s="77">
        <v>501.34</v>
      </c>
      <c r="I1742" s="77">
        <v>2</v>
      </c>
      <c r="J1742" s="77">
        <v>-95.685552175536998</v>
      </c>
      <c r="K1742" s="77">
        <v>7.7823661608667993E-2</v>
      </c>
      <c r="L1742" s="77">
        <v>-95.685552175536998</v>
      </c>
      <c r="M1742" s="77">
        <v>7.7823661608667993E-2</v>
      </c>
      <c r="N1742" s="77">
        <v>0</v>
      </c>
      <c r="O1742" s="77">
        <v>0</v>
      </c>
      <c r="P1742" s="77">
        <v>0</v>
      </c>
      <c r="Q1742" s="77">
        <v>0</v>
      </c>
      <c r="R1742" s="77">
        <v>0</v>
      </c>
      <c r="S1742" s="77">
        <v>0</v>
      </c>
      <c r="T1742" s="77" t="s">
        <v>148</v>
      </c>
      <c r="U1742" s="105">
        <v>0</v>
      </c>
      <c r="V1742" s="105">
        <v>0</v>
      </c>
      <c r="W1742" s="101">
        <v>0</v>
      </c>
    </row>
    <row r="1743" spans="2:23" x14ac:dyDescent="0.35">
      <c r="B1743" s="55" t="s">
        <v>110</v>
      </c>
      <c r="C1743" s="76" t="s">
        <v>133</v>
      </c>
      <c r="D1743" s="55" t="s">
        <v>73</v>
      </c>
      <c r="E1743" s="55" t="s">
        <v>168</v>
      </c>
      <c r="F1743" s="70">
        <v>502.35</v>
      </c>
      <c r="G1743" s="77">
        <v>53100</v>
      </c>
      <c r="H1743" s="77">
        <v>502.35</v>
      </c>
      <c r="I1743" s="77">
        <v>2</v>
      </c>
      <c r="J1743" s="77">
        <v>-3.7237369999999999E-12</v>
      </c>
      <c r="K1743" s="77">
        <v>0</v>
      </c>
      <c r="L1743" s="77">
        <v>-3.7237369999999999E-12</v>
      </c>
      <c r="M1743" s="77">
        <v>0</v>
      </c>
      <c r="N1743" s="77">
        <v>0</v>
      </c>
      <c r="O1743" s="77">
        <v>0</v>
      </c>
      <c r="P1743" s="77">
        <v>0</v>
      </c>
      <c r="Q1743" s="77">
        <v>0</v>
      </c>
      <c r="R1743" s="77">
        <v>0</v>
      </c>
      <c r="S1743" s="77">
        <v>0</v>
      </c>
      <c r="T1743" s="77" t="s">
        <v>149</v>
      </c>
      <c r="U1743" s="105">
        <v>0</v>
      </c>
      <c r="V1743" s="105">
        <v>0</v>
      </c>
      <c r="W1743" s="101">
        <v>0</v>
      </c>
    </row>
    <row r="1744" spans="2:23" x14ac:dyDescent="0.35">
      <c r="B1744" s="55" t="s">
        <v>110</v>
      </c>
      <c r="C1744" s="76" t="s">
        <v>133</v>
      </c>
      <c r="D1744" s="55" t="s">
        <v>73</v>
      </c>
      <c r="E1744" s="55" t="s">
        <v>169</v>
      </c>
      <c r="F1744" s="70">
        <v>502.93</v>
      </c>
      <c r="G1744" s="77">
        <v>53000</v>
      </c>
      <c r="H1744" s="77">
        <v>502.35</v>
      </c>
      <c r="I1744" s="77">
        <v>1</v>
      </c>
      <c r="J1744" s="77">
        <v>-41.155705322117797</v>
      </c>
      <c r="K1744" s="77">
        <v>0</v>
      </c>
      <c r="L1744" s="77">
        <v>-41.155705322117797</v>
      </c>
      <c r="M1744" s="77">
        <v>0</v>
      </c>
      <c r="N1744" s="77">
        <v>0</v>
      </c>
      <c r="O1744" s="77">
        <v>0</v>
      </c>
      <c r="P1744" s="77">
        <v>0</v>
      </c>
      <c r="Q1744" s="77">
        <v>0</v>
      </c>
      <c r="R1744" s="77">
        <v>0</v>
      </c>
      <c r="S1744" s="77">
        <v>0</v>
      </c>
      <c r="T1744" s="77" t="s">
        <v>148</v>
      </c>
      <c r="U1744" s="105">
        <v>0</v>
      </c>
      <c r="V1744" s="105">
        <v>0</v>
      </c>
      <c r="W1744" s="101">
        <v>0</v>
      </c>
    </row>
    <row r="1745" spans="2:23" x14ac:dyDescent="0.35">
      <c r="B1745" s="55" t="s">
        <v>110</v>
      </c>
      <c r="C1745" s="76" t="s">
        <v>133</v>
      </c>
      <c r="D1745" s="55" t="s">
        <v>73</v>
      </c>
      <c r="E1745" s="55" t="s">
        <v>169</v>
      </c>
      <c r="F1745" s="70">
        <v>502.93</v>
      </c>
      <c r="G1745" s="77">
        <v>53000</v>
      </c>
      <c r="H1745" s="77">
        <v>502.35</v>
      </c>
      <c r="I1745" s="77">
        <v>2</v>
      </c>
      <c r="J1745" s="77">
        <v>-36.3542063678712</v>
      </c>
      <c r="K1745" s="77">
        <v>0</v>
      </c>
      <c r="L1745" s="77">
        <v>-36.3542063678712</v>
      </c>
      <c r="M1745" s="77">
        <v>0</v>
      </c>
      <c r="N1745" s="77">
        <v>0</v>
      </c>
      <c r="O1745" s="77">
        <v>0</v>
      </c>
      <c r="P1745" s="77">
        <v>0</v>
      </c>
      <c r="Q1745" s="77">
        <v>0</v>
      </c>
      <c r="R1745" s="77">
        <v>0</v>
      </c>
      <c r="S1745" s="77">
        <v>0</v>
      </c>
      <c r="T1745" s="77" t="s">
        <v>148</v>
      </c>
      <c r="U1745" s="105">
        <v>0</v>
      </c>
      <c r="V1745" s="105">
        <v>0</v>
      </c>
      <c r="W1745" s="101">
        <v>0</v>
      </c>
    </row>
    <row r="1746" spans="2:23" x14ac:dyDescent="0.35">
      <c r="B1746" s="55" t="s">
        <v>110</v>
      </c>
      <c r="C1746" s="76" t="s">
        <v>133</v>
      </c>
      <c r="D1746" s="55" t="s">
        <v>73</v>
      </c>
      <c r="E1746" s="55" t="s">
        <v>169</v>
      </c>
      <c r="F1746" s="70">
        <v>502.93</v>
      </c>
      <c r="G1746" s="77">
        <v>53000</v>
      </c>
      <c r="H1746" s="77">
        <v>502.35</v>
      </c>
      <c r="I1746" s="77">
        <v>3</v>
      </c>
      <c r="J1746" s="77">
        <v>-36.3542063678712</v>
      </c>
      <c r="K1746" s="77">
        <v>0</v>
      </c>
      <c r="L1746" s="77">
        <v>-36.3542063678712</v>
      </c>
      <c r="M1746" s="77">
        <v>0</v>
      </c>
      <c r="N1746" s="77">
        <v>0</v>
      </c>
      <c r="O1746" s="77">
        <v>0</v>
      </c>
      <c r="P1746" s="77">
        <v>0</v>
      </c>
      <c r="Q1746" s="77">
        <v>0</v>
      </c>
      <c r="R1746" s="77">
        <v>0</v>
      </c>
      <c r="S1746" s="77">
        <v>0</v>
      </c>
      <c r="T1746" s="77" t="s">
        <v>148</v>
      </c>
      <c r="U1746" s="105">
        <v>0</v>
      </c>
      <c r="V1746" s="105">
        <v>0</v>
      </c>
      <c r="W1746" s="101">
        <v>0</v>
      </c>
    </row>
    <row r="1747" spans="2:23" x14ac:dyDescent="0.35">
      <c r="B1747" s="55" t="s">
        <v>110</v>
      </c>
      <c r="C1747" s="76" t="s">
        <v>133</v>
      </c>
      <c r="D1747" s="55" t="s">
        <v>73</v>
      </c>
      <c r="E1747" s="55" t="s">
        <v>169</v>
      </c>
      <c r="F1747" s="70">
        <v>502.93</v>
      </c>
      <c r="G1747" s="77">
        <v>53204</v>
      </c>
      <c r="H1747" s="77">
        <v>497.87</v>
      </c>
      <c r="I1747" s="77">
        <v>1</v>
      </c>
      <c r="J1747" s="77">
        <v>-33.2857944040124</v>
      </c>
      <c r="K1747" s="77">
        <v>0.14159525714377</v>
      </c>
      <c r="L1747" s="77">
        <v>-33.2857944040124</v>
      </c>
      <c r="M1747" s="77">
        <v>0.14159525714377</v>
      </c>
      <c r="N1747" s="77">
        <v>0</v>
      </c>
      <c r="O1747" s="77">
        <v>0</v>
      </c>
      <c r="P1747" s="77">
        <v>0</v>
      </c>
      <c r="Q1747" s="77">
        <v>0</v>
      </c>
      <c r="R1747" s="77">
        <v>0</v>
      </c>
      <c r="S1747" s="77">
        <v>0</v>
      </c>
      <c r="T1747" s="77" t="s">
        <v>148</v>
      </c>
      <c r="U1747" s="105">
        <v>0</v>
      </c>
      <c r="V1747" s="105">
        <v>0</v>
      </c>
      <c r="W1747" s="101">
        <v>0</v>
      </c>
    </row>
    <row r="1748" spans="2:23" x14ac:dyDescent="0.35">
      <c r="B1748" s="55" t="s">
        <v>110</v>
      </c>
      <c r="C1748" s="76" t="s">
        <v>133</v>
      </c>
      <c r="D1748" s="55" t="s">
        <v>73</v>
      </c>
      <c r="E1748" s="55" t="s">
        <v>169</v>
      </c>
      <c r="F1748" s="70">
        <v>502.93</v>
      </c>
      <c r="G1748" s="77">
        <v>53304</v>
      </c>
      <c r="H1748" s="77">
        <v>503.53</v>
      </c>
      <c r="I1748" s="77">
        <v>1</v>
      </c>
      <c r="J1748" s="77">
        <v>10.000116738378299</v>
      </c>
      <c r="K1748" s="77">
        <v>9.2702164342166899E-3</v>
      </c>
      <c r="L1748" s="77">
        <v>10.000116738378299</v>
      </c>
      <c r="M1748" s="77">
        <v>9.2702164342166899E-3</v>
      </c>
      <c r="N1748" s="77">
        <v>0</v>
      </c>
      <c r="O1748" s="77">
        <v>0</v>
      </c>
      <c r="P1748" s="77">
        <v>0</v>
      </c>
      <c r="Q1748" s="77">
        <v>0</v>
      </c>
      <c r="R1748" s="77">
        <v>0</v>
      </c>
      <c r="S1748" s="77">
        <v>0</v>
      </c>
      <c r="T1748" s="77" t="s">
        <v>148</v>
      </c>
      <c r="U1748" s="105">
        <v>0</v>
      </c>
      <c r="V1748" s="105">
        <v>0</v>
      </c>
      <c r="W1748" s="101">
        <v>0</v>
      </c>
    </row>
    <row r="1749" spans="2:23" x14ac:dyDescent="0.35">
      <c r="B1749" s="55" t="s">
        <v>110</v>
      </c>
      <c r="C1749" s="76" t="s">
        <v>133</v>
      </c>
      <c r="D1749" s="55" t="s">
        <v>73</v>
      </c>
      <c r="E1749" s="55" t="s">
        <v>169</v>
      </c>
      <c r="F1749" s="70">
        <v>502.93</v>
      </c>
      <c r="G1749" s="77">
        <v>53354</v>
      </c>
      <c r="H1749" s="77">
        <v>503.99</v>
      </c>
      <c r="I1749" s="77">
        <v>1</v>
      </c>
      <c r="J1749" s="77">
        <v>43.686412834263699</v>
      </c>
      <c r="K1749" s="77">
        <v>4.0078555992840201E-2</v>
      </c>
      <c r="L1749" s="77">
        <v>43.686412834263699</v>
      </c>
      <c r="M1749" s="77">
        <v>4.0078555992840201E-2</v>
      </c>
      <c r="N1749" s="77">
        <v>0</v>
      </c>
      <c r="O1749" s="77">
        <v>0</v>
      </c>
      <c r="P1749" s="77">
        <v>0</v>
      </c>
      <c r="Q1749" s="77">
        <v>0</v>
      </c>
      <c r="R1749" s="77">
        <v>0</v>
      </c>
      <c r="S1749" s="77">
        <v>0</v>
      </c>
      <c r="T1749" s="77" t="s">
        <v>149</v>
      </c>
      <c r="U1749" s="105">
        <v>0</v>
      </c>
      <c r="V1749" s="105">
        <v>0</v>
      </c>
      <c r="W1749" s="101">
        <v>0</v>
      </c>
    </row>
    <row r="1750" spans="2:23" x14ac:dyDescent="0.35">
      <c r="B1750" s="55" t="s">
        <v>110</v>
      </c>
      <c r="C1750" s="76" t="s">
        <v>133</v>
      </c>
      <c r="D1750" s="55" t="s">
        <v>73</v>
      </c>
      <c r="E1750" s="55" t="s">
        <v>169</v>
      </c>
      <c r="F1750" s="70">
        <v>502.93</v>
      </c>
      <c r="G1750" s="77">
        <v>53454</v>
      </c>
      <c r="H1750" s="77">
        <v>505.9</v>
      </c>
      <c r="I1750" s="77">
        <v>1</v>
      </c>
      <c r="J1750" s="77">
        <v>41.157124290623798</v>
      </c>
      <c r="K1750" s="77">
        <v>0.11552458560739701</v>
      </c>
      <c r="L1750" s="77">
        <v>41.157124290623798</v>
      </c>
      <c r="M1750" s="77">
        <v>0.11552458560739701</v>
      </c>
      <c r="N1750" s="77">
        <v>0</v>
      </c>
      <c r="O1750" s="77">
        <v>0</v>
      </c>
      <c r="P1750" s="77">
        <v>0</v>
      </c>
      <c r="Q1750" s="77">
        <v>0</v>
      </c>
      <c r="R1750" s="77">
        <v>0</v>
      </c>
      <c r="S1750" s="77">
        <v>0</v>
      </c>
      <c r="T1750" s="77" t="s">
        <v>149</v>
      </c>
      <c r="U1750" s="105">
        <v>0</v>
      </c>
      <c r="V1750" s="105">
        <v>0</v>
      </c>
      <c r="W1750" s="101">
        <v>0</v>
      </c>
    </row>
    <row r="1751" spans="2:23" x14ac:dyDescent="0.35">
      <c r="B1751" s="55" t="s">
        <v>110</v>
      </c>
      <c r="C1751" s="76" t="s">
        <v>133</v>
      </c>
      <c r="D1751" s="55" t="s">
        <v>73</v>
      </c>
      <c r="E1751" s="55" t="s">
        <v>169</v>
      </c>
      <c r="F1751" s="70">
        <v>502.93</v>
      </c>
      <c r="G1751" s="77">
        <v>53604</v>
      </c>
      <c r="H1751" s="77">
        <v>505.02</v>
      </c>
      <c r="I1751" s="77">
        <v>1</v>
      </c>
      <c r="J1751" s="77">
        <v>44.067800882822198</v>
      </c>
      <c r="K1751" s="77">
        <v>8.4475741747190705E-2</v>
      </c>
      <c r="L1751" s="77">
        <v>44.067800882822198</v>
      </c>
      <c r="M1751" s="77">
        <v>8.4475741747190705E-2</v>
      </c>
      <c r="N1751" s="77">
        <v>0</v>
      </c>
      <c r="O1751" s="77">
        <v>0</v>
      </c>
      <c r="P1751" s="77">
        <v>0</v>
      </c>
      <c r="Q1751" s="77">
        <v>0</v>
      </c>
      <c r="R1751" s="77">
        <v>0</v>
      </c>
      <c r="S1751" s="77">
        <v>0</v>
      </c>
      <c r="T1751" s="77" t="s">
        <v>149</v>
      </c>
      <c r="U1751" s="105">
        <v>0</v>
      </c>
      <c r="V1751" s="105">
        <v>0</v>
      </c>
      <c r="W1751" s="101">
        <v>0</v>
      </c>
    </row>
    <row r="1752" spans="2:23" x14ac:dyDescent="0.35">
      <c r="B1752" s="55" t="s">
        <v>110</v>
      </c>
      <c r="C1752" s="76" t="s">
        <v>133</v>
      </c>
      <c r="D1752" s="55" t="s">
        <v>73</v>
      </c>
      <c r="E1752" s="55" t="s">
        <v>169</v>
      </c>
      <c r="F1752" s="70">
        <v>502.93</v>
      </c>
      <c r="G1752" s="77">
        <v>53654</v>
      </c>
      <c r="H1752" s="77">
        <v>503.77</v>
      </c>
      <c r="I1752" s="77">
        <v>1</v>
      </c>
      <c r="J1752" s="77">
        <v>8.0414086994923597</v>
      </c>
      <c r="K1752" s="77">
        <v>3.1536756613506798E-3</v>
      </c>
      <c r="L1752" s="77">
        <v>8.0414086994923597</v>
      </c>
      <c r="M1752" s="77">
        <v>3.1536756613506798E-3</v>
      </c>
      <c r="N1752" s="77">
        <v>0</v>
      </c>
      <c r="O1752" s="77">
        <v>0</v>
      </c>
      <c r="P1752" s="77">
        <v>0</v>
      </c>
      <c r="Q1752" s="77">
        <v>0</v>
      </c>
      <c r="R1752" s="77">
        <v>0</v>
      </c>
      <c r="S1752" s="77">
        <v>0</v>
      </c>
      <c r="T1752" s="77" t="s">
        <v>149</v>
      </c>
      <c r="U1752" s="105">
        <v>0</v>
      </c>
      <c r="V1752" s="105">
        <v>0</v>
      </c>
      <c r="W1752" s="101">
        <v>0</v>
      </c>
    </row>
    <row r="1753" spans="2:23" x14ac:dyDescent="0.35">
      <c r="B1753" s="55" t="s">
        <v>110</v>
      </c>
      <c r="C1753" s="76" t="s">
        <v>133</v>
      </c>
      <c r="D1753" s="55" t="s">
        <v>73</v>
      </c>
      <c r="E1753" s="55" t="s">
        <v>170</v>
      </c>
      <c r="F1753" s="70">
        <v>501.34</v>
      </c>
      <c r="G1753" s="77">
        <v>53150</v>
      </c>
      <c r="H1753" s="77">
        <v>502.46</v>
      </c>
      <c r="I1753" s="77">
        <v>1</v>
      </c>
      <c r="J1753" s="77">
        <v>47.563575087193499</v>
      </c>
      <c r="K1753" s="77">
        <v>6.1896354950054702E-2</v>
      </c>
      <c r="L1753" s="77">
        <v>47.563575087193499</v>
      </c>
      <c r="M1753" s="77">
        <v>6.1896354950054702E-2</v>
      </c>
      <c r="N1753" s="77">
        <v>0</v>
      </c>
      <c r="O1753" s="77">
        <v>0</v>
      </c>
      <c r="P1753" s="77">
        <v>0</v>
      </c>
      <c r="Q1753" s="77">
        <v>0</v>
      </c>
      <c r="R1753" s="77">
        <v>0</v>
      </c>
      <c r="S1753" s="77">
        <v>0</v>
      </c>
      <c r="T1753" s="77" t="s">
        <v>149</v>
      </c>
      <c r="U1753" s="105">
        <v>0</v>
      </c>
      <c r="V1753" s="105">
        <v>0</v>
      </c>
      <c r="W1753" s="101">
        <v>0</v>
      </c>
    </row>
    <row r="1754" spans="2:23" x14ac:dyDescent="0.35">
      <c r="B1754" s="55" t="s">
        <v>110</v>
      </c>
      <c r="C1754" s="76" t="s">
        <v>133</v>
      </c>
      <c r="D1754" s="55" t="s">
        <v>73</v>
      </c>
      <c r="E1754" s="55" t="s">
        <v>170</v>
      </c>
      <c r="F1754" s="70">
        <v>501.34</v>
      </c>
      <c r="G1754" s="77">
        <v>53150</v>
      </c>
      <c r="H1754" s="77">
        <v>502.46</v>
      </c>
      <c r="I1754" s="77">
        <v>2</v>
      </c>
      <c r="J1754" s="77">
        <v>47.423922465199603</v>
      </c>
      <c r="K1754" s="77">
        <v>6.1600888478176297E-2</v>
      </c>
      <c r="L1754" s="77">
        <v>47.423922465199603</v>
      </c>
      <c r="M1754" s="77">
        <v>6.1600888478176297E-2</v>
      </c>
      <c r="N1754" s="77">
        <v>0</v>
      </c>
      <c r="O1754" s="77">
        <v>0</v>
      </c>
      <c r="P1754" s="77">
        <v>0</v>
      </c>
      <c r="Q1754" s="77">
        <v>0</v>
      </c>
      <c r="R1754" s="77">
        <v>0</v>
      </c>
      <c r="S1754" s="77">
        <v>0</v>
      </c>
      <c r="T1754" s="77" t="s">
        <v>149</v>
      </c>
      <c r="U1754" s="105">
        <v>0</v>
      </c>
      <c r="V1754" s="105">
        <v>0</v>
      </c>
      <c r="W1754" s="101">
        <v>0</v>
      </c>
    </row>
    <row r="1755" spans="2:23" x14ac:dyDescent="0.35">
      <c r="B1755" s="55" t="s">
        <v>110</v>
      </c>
      <c r="C1755" s="76" t="s">
        <v>133</v>
      </c>
      <c r="D1755" s="55" t="s">
        <v>73</v>
      </c>
      <c r="E1755" s="55" t="s">
        <v>170</v>
      </c>
      <c r="F1755" s="70">
        <v>501.34</v>
      </c>
      <c r="G1755" s="77">
        <v>53900</v>
      </c>
      <c r="H1755" s="77">
        <v>501.08</v>
      </c>
      <c r="I1755" s="77">
        <v>1</v>
      </c>
      <c r="J1755" s="77">
        <v>-5.5936982904673496</v>
      </c>
      <c r="K1755" s="77">
        <v>1.47060464654454E-3</v>
      </c>
      <c r="L1755" s="77">
        <v>-5.5936982904673496</v>
      </c>
      <c r="M1755" s="77">
        <v>1.47060464654454E-3</v>
      </c>
      <c r="N1755" s="77">
        <v>0</v>
      </c>
      <c r="O1755" s="77">
        <v>0</v>
      </c>
      <c r="P1755" s="77">
        <v>0</v>
      </c>
      <c r="Q1755" s="77">
        <v>0</v>
      </c>
      <c r="R1755" s="77">
        <v>0</v>
      </c>
      <c r="S1755" s="77">
        <v>0</v>
      </c>
      <c r="T1755" s="77" t="s">
        <v>148</v>
      </c>
      <c r="U1755" s="105">
        <v>0</v>
      </c>
      <c r="V1755" s="105">
        <v>0</v>
      </c>
      <c r="W1755" s="101">
        <v>0</v>
      </c>
    </row>
    <row r="1756" spans="2:23" x14ac:dyDescent="0.35">
      <c r="B1756" s="55" t="s">
        <v>110</v>
      </c>
      <c r="C1756" s="76" t="s">
        <v>133</v>
      </c>
      <c r="D1756" s="55" t="s">
        <v>73</v>
      </c>
      <c r="E1756" s="55" t="s">
        <v>170</v>
      </c>
      <c r="F1756" s="70">
        <v>501.34</v>
      </c>
      <c r="G1756" s="77">
        <v>53900</v>
      </c>
      <c r="H1756" s="77">
        <v>501.08</v>
      </c>
      <c r="I1756" s="77">
        <v>2</v>
      </c>
      <c r="J1756" s="77">
        <v>-5.5869251505400896</v>
      </c>
      <c r="K1756" s="77">
        <v>1.4626755114043801E-3</v>
      </c>
      <c r="L1756" s="77">
        <v>-5.5869251505400896</v>
      </c>
      <c r="M1756" s="77">
        <v>1.4626755114043801E-3</v>
      </c>
      <c r="N1756" s="77">
        <v>0</v>
      </c>
      <c r="O1756" s="77">
        <v>0</v>
      </c>
      <c r="P1756" s="77">
        <v>0</v>
      </c>
      <c r="Q1756" s="77">
        <v>0</v>
      </c>
      <c r="R1756" s="77">
        <v>0</v>
      </c>
      <c r="S1756" s="77">
        <v>0</v>
      </c>
      <c r="T1756" s="77" t="s">
        <v>148</v>
      </c>
      <c r="U1756" s="105">
        <v>0</v>
      </c>
      <c r="V1756" s="105">
        <v>0</v>
      </c>
      <c r="W1756" s="101">
        <v>0</v>
      </c>
    </row>
    <row r="1757" spans="2:23" x14ac:dyDescent="0.35">
      <c r="B1757" s="55" t="s">
        <v>110</v>
      </c>
      <c r="C1757" s="76" t="s">
        <v>133</v>
      </c>
      <c r="D1757" s="55" t="s">
        <v>73</v>
      </c>
      <c r="E1757" s="55" t="s">
        <v>171</v>
      </c>
      <c r="F1757" s="70">
        <v>502.46</v>
      </c>
      <c r="G1757" s="77">
        <v>53550</v>
      </c>
      <c r="H1757" s="77">
        <v>501.76</v>
      </c>
      <c r="I1757" s="77">
        <v>1</v>
      </c>
      <c r="J1757" s="77">
        <v>-21.416163479701201</v>
      </c>
      <c r="K1757" s="77">
        <v>1.12828406314564E-2</v>
      </c>
      <c r="L1757" s="77">
        <v>-21.416163479701201</v>
      </c>
      <c r="M1757" s="77">
        <v>1.12828406314564E-2</v>
      </c>
      <c r="N1757" s="77">
        <v>0</v>
      </c>
      <c r="O1757" s="77">
        <v>0</v>
      </c>
      <c r="P1757" s="77">
        <v>0</v>
      </c>
      <c r="Q1757" s="77">
        <v>0</v>
      </c>
      <c r="R1757" s="77">
        <v>0</v>
      </c>
      <c r="S1757" s="77">
        <v>0</v>
      </c>
      <c r="T1757" s="77" t="s">
        <v>148</v>
      </c>
      <c r="U1757" s="105">
        <v>0</v>
      </c>
      <c r="V1757" s="105">
        <v>0</v>
      </c>
      <c r="W1757" s="101">
        <v>0</v>
      </c>
    </row>
    <row r="1758" spans="2:23" x14ac:dyDescent="0.35">
      <c r="B1758" s="55" t="s">
        <v>110</v>
      </c>
      <c r="C1758" s="76" t="s">
        <v>133</v>
      </c>
      <c r="D1758" s="55" t="s">
        <v>73</v>
      </c>
      <c r="E1758" s="55" t="s">
        <v>171</v>
      </c>
      <c r="F1758" s="70">
        <v>502.46</v>
      </c>
      <c r="G1758" s="77">
        <v>54200</v>
      </c>
      <c r="H1758" s="77">
        <v>502.37</v>
      </c>
      <c r="I1758" s="77">
        <v>1</v>
      </c>
      <c r="J1758" s="77">
        <v>-6.9668591570884697</v>
      </c>
      <c r="K1758" s="77">
        <v>3.2034503499707E-4</v>
      </c>
      <c r="L1758" s="77">
        <v>-6.9668591570884697</v>
      </c>
      <c r="M1758" s="77">
        <v>3.2034503499707E-4</v>
      </c>
      <c r="N1758" s="77">
        <v>0</v>
      </c>
      <c r="O1758" s="77">
        <v>0</v>
      </c>
      <c r="P1758" s="77">
        <v>0</v>
      </c>
      <c r="Q1758" s="77">
        <v>0</v>
      </c>
      <c r="R1758" s="77">
        <v>0</v>
      </c>
      <c r="S1758" s="77">
        <v>0</v>
      </c>
      <c r="T1758" s="77" t="s">
        <v>148</v>
      </c>
      <c r="U1758" s="105">
        <v>0</v>
      </c>
      <c r="V1758" s="105">
        <v>0</v>
      </c>
      <c r="W1758" s="101">
        <v>0</v>
      </c>
    </row>
    <row r="1759" spans="2:23" x14ac:dyDescent="0.35">
      <c r="B1759" s="55" t="s">
        <v>110</v>
      </c>
      <c r="C1759" s="76" t="s">
        <v>133</v>
      </c>
      <c r="D1759" s="55" t="s">
        <v>73</v>
      </c>
      <c r="E1759" s="55" t="s">
        <v>172</v>
      </c>
      <c r="F1759" s="70">
        <v>502.43</v>
      </c>
      <c r="G1759" s="77">
        <v>53150</v>
      </c>
      <c r="H1759" s="77">
        <v>502.46</v>
      </c>
      <c r="I1759" s="77">
        <v>1</v>
      </c>
      <c r="J1759" s="77">
        <v>-30.784981142026702</v>
      </c>
      <c r="K1759" s="77">
        <v>0</v>
      </c>
      <c r="L1759" s="77">
        <v>-30.784981142026702</v>
      </c>
      <c r="M1759" s="77">
        <v>0</v>
      </c>
      <c r="N1759" s="77">
        <v>0</v>
      </c>
      <c r="O1759" s="77">
        <v>0</v>
      </c>
      <c r="P1759" s="77">
        <v>0</v>
      </c>
      <c r="Q1759" s="77">
        <v>0</v>
      </c>
      <c r="R1759" s="77">
        <v>0</v>
      </c>
      <c r="S1759" s="77">
        <v>0</v>
      </c>
      <c r="T1759" s="77" t="s">
        <v>149</v>
      </c>
      <c r="U1759" s="105">
        <v>0</v>
      </c>
      <c r="V1759" s="105">
        <v>0</v>
      </c>
      <c r="W1759" s="101">
        <v>0</v>
      </c>
    </row>
    <row r="1760" spans="2:23" x14ac:dyDescent="0.35">
      <c r="B1760" s="55" t="s">
        <v>110</v>
      </c>
      <c r="C1760" s="76" t="s">
        <v>133</v>
      </c>
      <c r="D1760" s="55" t="s">
        <v>73</v>
      </c>
      <c r="E1760" s="55" t="s">
        <v>172</v>
      </c>
      <c r="F1760" s="70">
        <v>502.43</v>
      </c>
      <c r="G1760" s="77">
        <v>53150</v>
      </c>
      <c r="H1760" s="77">
        <v>502.46</v>
      </c>
      <c r="I1760" s="77">
        <v>2</v>
      </c>
      <c r="J1760" s="77">
        <v>-25.847362130404601</v>
      </c>
      <c r="K1760" s="77">
        <v>0</v>
      </c>
      <c r="L1760" s="77">
        <v>-25.847362130404601</v>
      </c>
      <c r="M1760" s="77">
        <v>0</v>
      </c>
      <c r="N1760" s="77">
        <v>0</v>
      </c>
      <c r="O1760" s="77">
        <v>0</v>
      </c>
      <c r="P1760" s="77">
        <v>0</v>
      </c>
      <c r="Q1760" s="77">
        <v>0</v>
      </c>
      <c r="R1760" s="77">
        <v>0</v>
      </c>
      <c r="S1760" s="77">
        <v>0</v>
      </c>
      <c r="T1760" s="77" t="s">
        <v>149</v>
      </c>
      <c r="U1760" s="105">
        <v>0</v>
      </c>
      <c r="V1760" s="105">
        <v>0</v>
      </c>
      <c r="W1760" s="101">
        <v>0</v>
      </c>
    </row>
    <row r="1761" spans="2:23" x14ac:dyDescent="0.35">
      <c r="B1761" s="55" t="s">
        <v>110</v>
      </c>
      <c r="C1761" s="76" t="s">
        <v>133</v>
      </c>
      <c r="D1761" s="55" t="s">
        <v>73</v>
      </c>
      <c r="E1761" s="55" t="s">
        <v>172</v>
      </c>
      <c r="F1761" s="70">
        <v>502.43</v>
      </c>
      <c r="G1761" s="77">
        <v>53150</v>
      </c>
      <c r="H1761" s="77">
        <v>502.46</v>
      </c>
      <c r="I1761" s="77">
        <v>3</v>
      </c>
      <c r="J1761" s="77">
        <v>-31.625526702218401</v>
      </c>
      <c r="K1761" s="77">
        <v>0</v>
      </c>
      <c r="L1761" s="77">
        <v>-31.625526702218401</v>
      </c>
      <c r="M1761" s="77">
        <v>0</v>
      </c>
      <c r="N1761" s="77">
        <v>0</v>
      </c>
      <c r="O1761" s="77">
        <v>0</v>
      </c>
      <c r="P1761" s="77">
        <v>0</v>
      </c>
      <c r="Q1761" s="77">
        <v>0</v>
      </c>
      <c r="R1761" s="77">
        <v>0</v>
      </c>
      <c r="S1761" s="77">
        <v>0</v>
      </c>
      <c r="T1761" s="77" t="s">
        <v>149</v>
      </c>
      <c r="U1761" s="105">
        <v>0</v>
      </c>
      <c r="V1761" s="105">
        <v>0</v>
      </c>
      <c r="W1761" s="101">
        <v>0</v>
      </c>
    </row>
    <row r="1762" spans="2:23" x14ac:dyDescent="0.35">
      <c r="B1762" s="55" t="s">
        <v>110</v>
      </c>
      <c r="C1762" s="76" t="s">
        <v>133</v>
      </c>
      <c r="D1762" s="55" t="s">
        <v>73</v>
      </c>
      <c r="E1762" s="55" t="s">
        <v>172</v>
      </c>
      <c r="F1762" s="70">
        <v>502.43</v>
      </c>
      <c r="G1762" s="77">
        <v>53654</v>
      </c>
      <c r="H1762" s="77">
        <v>503.77</v>
      </c>
      <c r="I1762" s="77">
        <v>1</v>
      </c>
      <c r="J1762" s="77">
        <v>48.325948165888398</v>
      </c>
      <c r="K1762" s="77">
        <v>7.3331474156549101E-2</v>
      </c>
      <c r="L1762" s="77">
        <v>48.325948165888398</v>
      </c>
      <c r="M1762" s="77">
        <v>7.3331474156549101E-2</v>
      </c>
      <c r="N1762" s="77">
        <v>0</v>
      </c>
      <c r="O1762" s="77">
        <v>0</v>
      </c>
      <c r="P1762" s="77">
        <v>0</v>
      </c>
      <c r="Q1762" s="77">
        <v>0</v>
      </c>
      <c r="R1762" s="77">
        <v>0</v>
      </c>
      <c r="S1762" s="77">
        <v>0</v>
      </c>
      <c r="T1762" s="77" t="s">
        <v>149</v>
      </c>
      <c r="U1762" s="105">
        <v>0</v>
      </c>
      <c r="V1762" s="105">
        <v>0</v>
      </c>
      <c r="W1762" s="101">
        <v>0</v>
      </c>
    </row>
    <row r="1763" spans="2:23" x14ac:dyDescent="0.35">
      <c r="B1763" s="55" t="s">
        <v>110</v>
      </c>
      <c r="C1763" s="76" t="s">
        <v>133</v>
      </c>
      <c r="D1763" s="55" t="s">
        <v>73</v>
      </c>
      <c r="E1763" s="55" t="s">
        <v>172</v>
      </c>
      <c r="F1763" s="70">
        <v>502.43</v>
      </c>
      <c r="G1763" s="77">
        <v>53654</v>
      </c>
      <c r="H1763" s="77">
        <v>503.77</v>
      </c>
      <c r="I1763" s="77">
        <v>2</v>
      </c>
      <c r="J1763" s="77">
        <v>48.325948165888398</v>
      </c>
      <c r="K1763" s="77">
        <v>7.3331474156549101E-2</v>
      </c>
      <c r="L1763" s="77">
        <v>48.325948165888398</v>
      </c>
      <c r="M1763" s="77">
        <v>7.3331474156549101E-2</v>
      </c>
      <c r="N1763" s="77">
        <v>0</v>
      </c>
      <c r="O1763" s="77">
        <v>0</v>
      </c>
      <c r="P1763" s="77">
        <v>0</v>
      </c>
      <c r="Q1763" s="77">
        <v>0</v>
      </c>
      <c r="R1763" s="77">
        <v>0</v>
      </c>
      <c r="S1763" s="77">
        <v>0</v>
      </c>
      <c r="T1763" s="77" t="s">
        <v>149</v>
      </c>
      <c r="U1763" s="105">
        <v>0</v>
      </c>
      <c r="V1763" s="105">
        <v>0</v>
      </c>
      <c r="W1763" s="101">
        <v>0</v>
      </c>
    </row>
    <row r="1764" spans="2:23" x14ac:dyDescent="0.35">
      <c r="B1764" s="55" t="s">
        <v>110</v>
      </c>
      <c r="C1764" s="76" t="s">
        <v>133</v>
      </c>
      <c r="D1764" s="55" t="s">
        <v>73</v>
      </c>
      <c r="E1764" s="55" t="s">
        <v>172</v>
      </c>
      <c r="F1764" s="70">
        <v>502.43</v>
      </c>
      <c r="G1764" s="77">
        <v>53704</v>
      </c>
      <c r="H1764" s="77">
        <v>503.72</v>
      </c>
      <c r="I1764" s="77">
        <v>1</v>
      </c>
      <c r="J1764" s="77">
        <v>25.621941433764501</v>
      </c>
      <c r="K1764" s="77">
        <v>2.7441026302513799E-2</v>
      </c>
      <c r="L1764" s="77">
        <v>25.621941433764501</v>
      </c>
      <c r="M1764" s="77">
        <v>2.7441026302513799E-2</v>
      </c>
      <c r="N1764" s="77">
        <v>0</v>
      </c>
      <c r="O1764" s="77">
        <v>0</v>
      </c>
      <c r="P1764" s="77">
        <v>0</v>
      </c>
      <c r="Q1764" s="77">
        <v>0</v>
      </c>
      <c r="R1764" s="77">
        <v>0</v>
      </c>
      <c r="S1764" s="77">
        <v>0</v>
      </c>
      <c r="T1764" s="77" t="s">
        <v>149</v>
      </c>
      <c r="U1764" s="105">
        <v>0</v>
      </c>
      <c r="V1764" s="105">
        <v>0</v>
      </c>
      <c r="W1764" s="101">
        <v>0</v>
      </c>
    </row>
    <row r="1765" spans="2:23" x14ac:dyDescent="0.35">
      <c r="B1765" s="55" t="s">
        <v>110</v>
      </c>
      <c r="C1765" s="76" t="s">
        <v>133</v>
      </c>
      <c r="D1765" s="55" t="s">
        <v>73</v>
      </c>
      <c r="E1765" s="55" t="s">
        <v>172</v>
      </c>
      <c r="F1765" s="70">
        <v>502.43</v>
      </c>
      <c r="G1765" s="77">
        <v>58004</v>
      </c>
      <c r="H1765" s="77">
        <v>496.45</v>
      </c>
      <c r="I1765" s="77">
        <v>1</v>
      </c>
      <c r="J1765" s="77">
        <v>-34.227080893927699</v>
      </c>
      <c r="K1765" s="77">
        <v>0.24812223148882401</v>
      </c>
      <c r="L1765" s="77">
        <v>-34.227080893927699</v>
      </c>
      <c r="M1765" s="77">
        <v>0.24812223148882401</v>
      </c>
      <c r="N1765" s="77">
        <v>0</v>
      </c>
      <c r="O1765" s="77">
        <v>0</v>
      </c>
      <c r="P1765" s="77">
        <v>0</v>
      </c>
      <c r="Q1765" s="77">
        <v>0</v>
      </c>
      <c r="R1765" s="77">
        <v>0</v>
      </c>
      <c r="S1765" s="77">
        <v>0</v>
      </c>
      <c r="T1765" s="77" t="s">
        <v>149</v>
      </c>
      <c r="U1765" s="105">
        <v>0</v>
      </c>
      <c r="V1765" s="105">
        <v>0</v>
      </c>
      <c r="W1765" s="101">
        <v>0</v>
      </c>
    </row>
    <row r="1766" spans="2:23" x14ac:dyDescent="0.35">
      <c r="B1766" s="55" t="s">
        <v>110</v>
      </c>
      <c r="C1766" s="76" t="s">
        <v>133</v>
      </c>
      <c r="D1766" s="55" t="s">
        <v>73</v>
      </c>
      <c r="E1766" s="55" t="s">
        <v>173</v>
      </c>
      <c r="F1766" s="70">
        <v>495.96</v>
      </c>
      <c r="G1766" s="77">
        <v>53050</v>
      </c>
      <c r="H1766" s="77">
        <v>501.34</v>
      </c>
      <c r="I1766" s="77">
        <v>1</v>
      </c>
      <c r="J1766" s="77">
        <v>206.829454758493</v>
      </c>
      <c r="K1766" s="77">
        <v>1.0309600028722601</v>
      </c>
      <c r="L1766" s="77">
        <v>206.829454758493</v>
      </c>
      <c r="M1766" s="77">
        <v>1.0309600028722601</v>
      </c>
      <c r="N1766" s="77">
        <v>0</v>
      </c>
      <c r="O1766" s="77">
        <v>0</v>
      </c>
      <c r="P1766" s="77">
        <v>0</v>
      </c>
      <c r="Q1766" s="77">
        <v>0</v>
      </c>
      <c r="R1766" s="77">
        <v>0</v>
      </c>
      <c r="S1766" s="77">
        <v>0</v>
      </c>
      <c r="T1766" s="77" t="s">
        <v>148</v>
      </c>
      <c r="U1766" s="105">
        <v>0</v>
      </c>
      <c r="V1766" s="105">
        <v>0</v>
      </c>
      <c r="W1766" s="101">
        <v>0</v>
      </c>
    </row>
    <row r="1767" spans="2:23" x14ac:dyDescent="0.35">
      <c r="B1767" s="55" t="s">
        <v>110</v>
      </c>
      <c r="C1767" s="76" t="s">
        <v>133</v>
      </c>
      <c r="D1767" s="55" t="s">
        <v>73</v>
      </c>
      <c r="E1767" s="55" t="s">
        <v>173</v>
      </c>
      <c r="F1767" s="70">
        <v>495.96</v>
      </c>
      <c r="G1767" s="77">
        <v>53204</v>
      </c>
      <c r="H1767" s="77">
        <v>497.87</v>
      </c>
      <c r="I1767" s="77">
        <v>1</v>
      </c>
      <c r="J1767" s="77">
        <v>27.037106651430399</v>
      </c>
      <c r="K1767" s="77">
        <v>0</v>
      </c>
      <c r="L1767" s="77">
        <v>27.037106651430399</v>
      </c>
      <c r="M1767" s="77">
        <v>0</v>
      </c>
      <c r="N1767" s="77">
        <v>0</v>
      </c>
      <c r="O1767" s="77">
        <v>0</v>
      </c>
      <c r="P1767" s="77">
        <v>0</v>
      </c>
      <c r="Q1767" s="77">
        <v>0</v>
      </c>
      <c r="R1767" s="77">
        <v>0</v>
      </c>
      <c r="S1767" s="77">
        <v>0</v>
      </c>
      <c r="T1767" s="77" t="s">
        <v>149</v>
      </c>
      <c r="U1767" s="105">
        <v>0</v>
      </c>
      <c r="V1767" s="105">
        <v>0</v>
      </c>
      <c r="W1767" s="101">
        <v>0</v>
      </c>
    </row>
    <row r="1768" spans="2:23" x14ac:dyDescent="0.35">
      <c r="B1768" s="55" t="s">
        <v>110</v>
      </c>
      <c r="C1768" s="76" t="s">
        <v>133</v>
      </c>
      <c r="D1768" s="55" t="s">
        <v>73</v>
      </c>
      <c r="E1768" s="55" t="s">
        <v>173</v>
      </c>
      <c r="F1768" s="70">
        <v>495.96</v>
      </c>
      <c r="G1768" s="77">
        <v>53204</v>
      </c>
      <c r="H1768" s="77">
        <v>497.87</v>
      </c>
      <c r="I1768" s="77">
        <v>2</v>
      </c>
      <c r="J1768" s="77">
        <v>27.037106651430399</v>
      </c>
      <c r="K1768" s="77">
        <v>0</v>
      </c>
      <c r="L1768" s="77">
        <v>27.037106651430399</v>
      </c>
      <c r="M1768" s="77">
        <v>0</v>
      </c>
      <c r="N1768" s="77">
        <v>0</v>
      </c>
      <c r="O1768" s="77">
        <v>0</v>
      </c>
      <c r="P1768" s="77">
        <v>0</v>
      </c>
      <c r="Q1768" s="77">
        <v>0</v>
      </c>
      <c r="R1768" s="77">
        <v>0</v>
      </c>
      <c r="S1768" s="77">
        <v>0</v>
      </c>
      <c r="T1768" s="77" t="s">
        <v>149</v>
      </c>
      <c r="U1768" s="105">
        <v>0</v>
      </c>
      <c r="V1768" s="105">
        <v>0</v>
      </c>
      <c r="W1768" s="101">
        <v>0</v>
      </c>
    </row>
    <row r="1769" spans="2:23" x14ac:dyDescent="0.35">
      <c r="B1769" s="55" t="s">
        <v>110</v>
      </c>
      <c r="C1769" s="76" t="s">
        <v>133</v>
      </c>
      <c r="D1769" s="55" t="s">
        <v>73</v>
      </c>
      <c r="E1769" s="55" t="s">
        <v>174</v>
      </c>
      <c r="F1769" s="70">
        <v>497.87</v>
      </c>
      <c r="G1769" s="77">
        <v>53254</v>
      </c>
      <c r="H1769" s="77">
        <v>500.58</v>
      </c>
      <c r="I1769" s="77">
        <v>1</v>
      </c>
      <c r="J1769" s="77">
        <v>25.612010828049101</v>
      </c>
      <c r="K1769" s="77">
        <v>6.9139775398353198E-2</v>
      </c>
      <c r="L1769" s="77">
        <v>25.612010828049101</v>
      </c>
      <c r="M1769" s="77">
        <v>6.9139775398353198E-2</v>
      </c>
      <c r="N1769" s="77">
        <v>0</v>
      </c>
      <c r="O1769" s="77">
        <v>0</v>
      </c>
      <c r="P1769" s="77">
        <v>0</v>
      </c>
      <c r="Q1769" s="77">
        <v>0</v>
      </c>
      <c r="R1769" s="77">
        <v>0</v>
      </c>
      <c r="S1769" s="77">
        <v>0</v>
      </c>
      <c r="T1769" s="77" t="s">
        <v>149</v>
      </c>
      <c r="U1769" s="105">
        <v>0</v>
      </c>
      <c r="V1769" s="105">
        <v>0</v>
      </c>
      <c r="W1769" s="101">
        <v>0</v>
      </c>
    </row>
    <row r="1770" spans="2:23" x14ac:dyDescent="0.35">
      <c r="B1770" s="55" t="s">
        <v>110</v>
      </c>
      <c r="C1770" s="76" t="s">
        <v>133</v>
      </c>
      <c r="D1770" s="55" t="s">
        <v>73</v>
      </c>
      <c r="E1770" s="55" t="s">
        <v>174</v>
      </c>
      <c r="F1770" s="70">
        <v>497.87</v>
      </c>
      <c r="G1770" s="77">
        <v>53304</v>
      </c>
      <c r="H1770" s="77">
        <v>503.53</v>
      </c>
      <c r="I1770" s="77">
        <v>1</v>
      </c>
      <c r="J1770" s="77">
        <v>47.165829362872898</v>
      </c>
      <c r="K1770" s="77">
        <v>0.24782216218692399</v>
      </c>
      <c r="L1770" s="77">
        <v>47.165829362872898</v>
      </c>
      <c r="M1770" s="77">
        <v>0.24782216218692399</v>
      </c>
      <c r="N1770" s="77">
        <v>0</v>
      </c>
      <c r="O1770" s="77">
        <v>0</v>
      </c>
      <c r="P1770" s="77">
        <v>0</v>
      </c>
      <c r="Q1770" s="77">
        <v>0</v>
      </c>
      <c r="R1770" s="77">
        <v>0</v>
      </c>
      <c r="S1770" s="77">
        <v>0</v>
      </c>
      <c r="T1770" s="77" t="s">
        <v>149</v>
      </c>
      <c r="U1770" s="105">
        <v>0</v>
      </c>
      <c r="V1770" s="105">
        <v>0</v>
      </c>
      <c r="W1770" s="101">
        <v>0</v>
      </c>
    </row>
    <row r="1771" spans="2:23" x14ac:dyDescent="0.35">
      <c r="B1771" s="55" t="s">
        <v>110</v>
      </c>
      <c r="C1771" s="76" t="s">
        <v>133</v>
      </c>
      <c r="D1771" s="55" t="s">
        <v>73</v>
      </c>
      <c r="E1771" s="55" t="s">
        <v>174</v>
      </c>
      <c r="F1771" s="70">
        <v>497.87</v>
      </c>
      <c r="G1771" s="77">
        <v>54104</v>
      </c>
      <c r="H1771" s="77">
        <v>500.12</v>
      </c>
      <c r="I1771" s="77">
        <v>1</v>
      </c>
      <c r="J1771" s="77">
        <v>22.915661302551499</v>
      </c>
      <c r="K1771" s="77">
        <v>5.1882600253805797E-2</v>
      </c>
      <c r="L1771" s="77">
        <v>22.915661302551499</v>
      </c>
      <c r="M1771" s="77">
        <v>5.1882600253805797E-2</v>
      </c>
      <c r="N1771" s="77">
        <v>0</v>
      </c>
      <c r="O1771" s="77">
        <v>0</v>
      </c>
      <c r="P1771" s="77">
        <v>0</v>
      </c>
      <c r="Q1771" s="77">
        <v>0</v>
      </c>
      <c r="R1771" s="77">
        <v>0</v>
      </c>
      <c r="S1771" s="77">
        <v>0</v>
      </c>
      <c r="T1771" s="77" t="s">
        <v>149</v>
      </c>
      <c r="U1771" s="105">
        <v>0</v>
      </c>
      <c r="V1771" s="105">
        <v>0</v>
      </c>
      <c r="W1771" s="101">
        <v>0</v>
      </c>
    </row>
    <row r="1772" spans="2:23" x14ac:dyDescent="0.35">
      <c r="B1772" s="55" t="s">
        <v>110</v>
      </c>
      <c r="C1772" s="76" t="s">
        <v>133</v>
      </c>
      <c r="D1772" s="55" t="s">
        <v>73</v>
      </c>
      <c r="E1772" s="55" t="s">
        <v>175</v>
      </c>
      <c r="F1772" s="70">
        <v>500.58</v>
      </c>
      <c r="G1772" s="77">
        <v>54104</v>
      </c>
      <c r="H1772" s="77">
        <v>500.12</v>
      </c>
      <c r="I1772" s="77">
        <v>1</v>
      </c>
      <c r="J1772" s="77">
        <v>-5.4070395921673402</v>
      </c>
      <c r="K1772" s="77">
        <v>2.5610803584508201E-3</v>
      </c>
      <c r="L1772" s="77">
        <v>-5.4070395921673402</v>
      </c>
      <c r="M1772" s="77">
        <v>2.5610803584508201E-3</v>
      </c>
      <c r="N1772" s="77">
        <v>0</v>
      </c>
      <c r="O1772" s="77">
        <v>0</v>
      </c>
      <c r="P1772" s="77">
        <v>0</v>
      </c>
      <c r="Q1772" s="77">
        <v>0</v>
      </c>
      <c r="R1772" s="77">
        <v>0</v>
      </c>
      <c r="S1772" s="77">
        <v>0</v>
      </c>
      <c r="T1772" s="77" t="s">
        <v>149</v>
      </c>
      <c r="U1772" s="105">
        <v>0</v>
      </c>
      <c r="V1772" s="105">
        <v>0</v>
      </c>
      <c r="W1772" s="101">
        <v>0</v>
      </c>
    </row>
    <row r="1773" spans="2:23" x14ac:dyDescent="0.35">
      <c r="B1773" s="55" t="s">
        <v>110</v>
      </c>
      <c r="C1773" s="76" t="s">
        <v>133</v>
      </c>
      <c r="D1773" s="55" t="s">
        <v>73</v>
      </c>
      <c r="E1773" s="55" t="s">
        <v>176</v>
      </c>
      <c r="F1773" s="70">
        <v>503.99</v>
      </c>
      <c r="G1773" s="77">
        <v>53404</v>
      </c>
      <c r="H1773" s="77">
        <v>505.57</v>
      </c>
      <c r="I1773" s="77">
        <v>1</v>
      </c>
      <c r="J1773" s="77">
        <v>9.4699151719666208</v>
      </c>
      <c r="K1773" s="77">
        <v>8.7168273150044703E-3</v>
      </c>
      <c r="L1773" s="77">
        <v>9.4699151719666208</v>
      </c>
      <c r="M1773" s="77">
        <v>8.7168273150044703E-3</v>
      </c>
      <c r="N1773" s="77">
        <v>0</v>
      </c>
      <c r="O1773" s="77">
        <v>0</v>
      </c>
      <c r="P1773" s="77">
        <v>0</v>
      </c>
      <c r="Q1773" s="77">
        <v>0</v>
      </c>
      <c r="R1773" s="77">
        <v>0</v>
      </c>
      <c r="S1773" s="77">
        <v>0</v>
      </c>
      <c r="T1773" s="77" t="s">
        <v>149</v>
      </c>
      <c r="U1773" s="105">
        <v>0</v>
      </c>
      <c r="V1773" s="105">
        <v>0</v>
      </c>
      <c r="W1773" s="101">
        <v>0</v>
      </c>
    </row>
    <row r="1774" spans="2:23" x14ac:dyDescent="0.35">
      <c r="B1774" s="55" t="s">
        <v>110</v>
      </c>
      <c r="C1774" s="76" t="s">
        <v>133</v>
      </c>
      <c r="D1774" s="55" t="s">
        <v>73</v>
      </c>
      <c r="E1774" s="55" t="s">
        <v>177</v>
      </c>
      <c r="F1774" s="70">
        <v>505.57</v>
      </c>
      <c r="G1774" s="77">
        <v>53854</v>
      </c>
      <c r="H1774" s="77">
        <v>497.17</v>
      </c>
      <c r="I1774" s="77">
        <v>1</v>
      </c>
      <c r="J1774" s="77">
        <v>-49.081648487960301</v>
      </c>
      <c r="K1774" s="77">
        <v>0.47561049253811899</v>
      </c>
      <c r="L1774" s="77">
        <v>-49.081648487960301</v>
      </c>
      <c r="M1774" s="77">
        <v>0.47561049253811899</v>
      </c>
      <c r="N1774" s="77">
        <v>0</v>
      </c>
      <c r="O1774" s="77">
        <v>0</v>
      </c>
      <c r="P1774" s="77">
        <v>0</v>
      </c>
      <c r="Q1774" s="77">
        <v>0</v>
      </c>
      <c r="R1774" s="77">
        <v>0</v>
      </c>
      <c r="S1774" s="77">
        <v>0</v>
      </c>
      <c r="T1774" s="77" t="s">
        <v>149</v>
      </c>
      <c r="U1774" s="105">
        <v>0</v>
      </c>
      <c r="V1774" s="105">
        <v>0</v>
      </c>
      <c r="W1774" s="101">
        <v>0</v>
      </c>
    </row>
    <row r="1775" spans="2:23" x14ac:dyDescent="0.35">
      <c r="B1775" s="55" t="s">
        <v>110</v>
      </c>
      <c r="C1775" s="76" t="s">
        <v>133</v>
      </c>
      <c r="D1775" s="55" t="s">
        <v>73</v>
      </c>
      <c r="E1775" s="55" t="s">
        <v>178</v>
      </c>
      <c r="F1775" s="70">
        <v>505.9</v>
      </c>
      <c r="G1775" s="77">
        <v>53754</v>
      </c>
      <c r="H1775" s="77">
        <v>500.24</v>
      </c>
      <c r="I1775" s="77">
        <v>1</v>
      </c>
      <c r="J1775" s="77">
        <v>-37.121293023274603</v>
      </c>
      <c r="K1775" s="77">
        <v>0.22351004218575299</v>
      </c>
      <c r="L1775" s="77">
        <v>-37.121293023274603</v>
      </c>
      <c r="M1775" s="77">
        <v>0.22351004218575299</v>
      </c>
      <c r="N1775" s="77">
        <v>0</v>
      </c>
      <c r="O1775" s="77">
        <v>0</v>
      </c>
      <c r="P1775" s="77">
        <v>0</v>
      </c>
      <c r="Q1775" s="77">
        <v>0</v>
      </c>
      <c r="R1775" s="77">
        <v>0</v>
      </c>
      <c r="S1775" s="77">
        <v>0</v>
      </c>
      <c r="T1775" s="77" t="s">
        <v>149</v>
      </c>
      <c r="U1775" s="105">
        <v>0</v>
      </c>
      <c r="V1775" s="105">
        <v>0</v>
      </c>
      <c r="W1775" s="101">
        <v>0</v>
      </c>
    </row>
    <row r="1776" spans="2:23" x14ac:dyDescent="0.35">
      <c r="B1776" s="55" t="s">
        <v>110</v>
      </c>
      <c r="C1776" s="76" t="s">
        <v>133</v>
      </c>
      <c r="D1776" s="55" t="s">
        <v>73</v>
      </c>
      <c r="E1776" s="55" t="s">
        <v>179</v>
      </c>
      <c r="F1776" s="70">
        <v>501.76</v>
      </c>
      <c r="G1776" s="77">
        <v>54050</v>
      </c>
      <c r="H1776" s="77">
        <v>500.58</v>
      </c>
      <c r="I1776" s="77">
        <v>1</v>
      </c>
      <c r="J1776" s="77">
        <v>-65.038947553285894</v>
      </c>
      <c r="K1776" s="77">
        <v>6.1335938133166602E-2</v>
      </c>
      <c r="L1776" s="77">
        <v>-65.038947553285894</v>
      </c>
      <c r="M1776" s="77">
        <v>6.1335938133166602E-2</v>
      </c>
      <c r="N1776" s="77">
        <v>0</v>
      </c>
      <c r="O1776" s="77">
        <v>0</v>
      </c>
      <c r="P1776" s="77">
        <v>0</v>
      </c>
      <c r="Q1776" s="77">
        <v>0</v>
      </c>
      <c r="R1776" s="77">
        <v>0</v>
      </c>
      <c r="S1776" s="77">
        <v>0</v>
      </c>
      <c r="T1776" s="77" t="s">
        <v>148</v>
      </c>
      <c r="U1776" s="105">
        <v>0</v>
      </c>
      <c r="V1776" s="105">
        <v>0</v>
      </c>
      <c r="W1776" s="101">
        <v>0</v>
      </c>
    </row>
    <row r="1777" spans="2:23" x14ac:dyDescent="0.35">
      <c r="B1777" s="55" t="s">
        <v>110</v>
      </c>
      <c r="C1777" s="76" t="s">
        <v>133</v>
      </c>
      <c r="D1777" s="55" t="s">
        <v>73</v>
      </c>
      <c r="E1777" s="55" t="s">
        <v>179</v>
      </c>
      <c r="F1777" s="70">
        <v>501.76</v>
      </c>
      <c r="G1777" s="77">
        <v>54850</v>
      </c>
      <c r="H1777" s="77">
        <v>501.31</v>
      </c>
      <c r="I1777" s="77">
        <v>1</v>
      </c>
      <c r="J1777" s="77">
        <v>-15.568468489986101</v>
      </c>
      <c r="K1777" s="77">
        <v>6.3260452103282901E-3</v>
      </c>
      <c r="L1777" s="77">
        <v>-15.568468489986101</v>
      </c>
      <c r="M1777" s="77">
        <v>6.3260452103282901E-3</v>
      </c>
      <c r="N1777" s="77">
        <v>0</v>
      </c>
      <c r="O1777" s="77">
        <v>0</v>
      </c>
      <c r="P1777" s="77">
        <v>0</v>
      </c>
      <c r="Q1777" s="77">
        <v>0</v>
      </c>
      <c r="R1777" s="77">
        <v>0</v>
      </c>
      <c r="S1777" s="77">
        <v>0</v>
      </c>
      <c r="T1777" s="77" t="s">
        <v>149</v>
      </c>
      <c r="U1777" s="105">
        <v>0</v>
      </c>
      <c r="V1777" s="105">
        <v>0</v>
      </c>
      <c r="W1777" s="101">
        <v>0</v>
      </c>
    </row>
    <row r="1778" spans="2:23" x14ac:dyDescent="0.35">
      <c r="B1778" s="55" t="s">
        <v>110</v>
      </c>
      <c r="C1778" s="76" t="s">
        <v>133</v>
      </c>
      <c r="D1778" s="55" t="s">
        <v>73</v>
      </c>
      <c r="E1778" s="55" t="s">
        <v>180</v>
      </c>
      <c r="F1778" s="70">
        <v>505.02</v>
      </c>
      <c r="G1778" s="77">
        <v>53654</v>
      </c>
      <c r="H1778" s="77">
        <v>503.77</v>
      </c>
      <c r="I1778" s="77">
        <v>1</v>
      </c>
      <c r="J1778" s="77">
        <v>-35.295816853656</v>
      </c>
      <c r="K1778" s="77">
        <v>4.8959731213516398E-2</v>
      </c>
      <c r="L1778" s="77">
        <v>-35.295816853656</v>
      </c>
      <c r="M1778" s="77">
        <v>4.8959731213516398E-2</v>
      </c>
      <c r="N1778" s="77">
        <v>0</v>
      </c>
      <c r="O1778" s="77">
        <v>0</v>
      </c>
      <c r="P1778" s="77">
        <v>0</v>
      </c>
      <c r="Q1778" s="77">
        <v>0</v>
      </c>
      <c r="R1778" s="77">
        <v>0</v>
      </c>
      <c r="S1778" s="77">
        <v>0</v>
      </c>
      <c r="T1778" s="77" t="s">
        <v>149</v>
      </c>
      <c r="U1778" s="105">
        <v>0</v>
      </c>
      <c r="V1778" s="105">
        <v>0</v>
      </c>
      <c r="W1778" s="101">
        <v>0</v>
      </c>
    </row>
    <row r="1779" spans="2:23" x14ac:dyDescent="0.35">
      <c r="B1779" s="55" t="s">
        <v>110</v>
      </c>
      <c r="C1779" s="76" t="s">
        <v>133</v>
      </c>
      <c r="D1779" s="55" t="s">
        <v>73</v>
      </c>
      <c r="E1779" s="55" t="s">
        <v>181</v>
      </c>
      <c r="F1779" s="70">
        <v>503.72</v>
      </c>
      <c r="G1779" s="77">
        <v>58004</v>
      </c>
      <c r="H1779" s="77">
        <v>496.45</v>
      </c>
      <c r="I1779" s="77">
        <v>1</v>
      </c>
      <c r="J1779" s="77">
        <v>-40.393115851824597</v>
      </c>
      <c r="K1779" s="77">
        <v>0.33627354487391897</v>
      </c>
      <c r="L1779" s="77">
        <v>-40.393115851824597</v>
      </c>
      <c r="M1779" s="77">
        <v>0.33627354487391897</v>
      </c>
      <c r="N1779" s="77">
        <v>0</v>
      </c>
      <c r="O1779" s="77">
        <v>0</v>
      </c>
      <c r="P1779" s="77">
        <v>0</v>
      </c>
      <c r="Q1779" s="77">
        <v>0</v>
      </c>
      <c r="R1779" s="77">
        <v>0</v>
      </c>
      <c r="S1779" s="77">
        <v>0</v>
      </c>
      <c r="T1779" s="77" t="s">
        <v>149</v>
      </c>
      <c r="U1779" s="105">
        <v>0</v>
      </c>
      <c r="V1779" s="105">
        <v>0</v>
      </c>
      <c r="W1779" s="101">
        <v>0</v>
      </c>
    </row>
    <row r="1780" spans="2:23" x14ac:dyDescent="0.35">
      <c r="B1780" s="55" t="s">
        <v>110</v>
      </c>
      <c r="C1780" s="76" t="s">
        <v>133</v>
      </c>
      <c r="D1780" s="55" t="s">
        <v>73</v>
      </c>
      <c r="E1780" s="55" t="s">
        <v>182</v>
      </c>
      <c r="F1780" s="70">
        <v>500.24</v>
      </c>
      <c r="G1780" s="77">
        <v>53854</v>
      </c>
      <c r="H1780" s="77">
        <v>497.17</v>
      </c>
      <c r="I1780" s="77">
        <v>1</v>
      </c>
      <c r="J1780" s="77">
        <v>-68.072431593332297</v>
      </c>
      <c r="K1780" s="77">
        <v>0.229375869179931</v>
      </c>
      <c r="L1780" s="77">
        <v>-68.072431593332297</v>
      </c>
      <c r="M1780" s="77">
        <v>0.229375869179931</v>
      </c>
      <c r="N1780" s="77">
        <v>0</v>
      </c>
      <c r="O1780" s="77">
        <v>0</v>
      </c>
      <c r="P1780" s="77">
        <v>0</v>
      </c>
      <c r="Q1780" s="77">
        <v>0</v>
      </c>
      <c r="R1780" s="77">
        <v>0</v>
      </c>
      <c r="S1780" s="77">
        <v>0</v>
      </c>
      <c r="T1780" s="77" t="s">
        <v>148</v>
      </c>
      <c r="U1780" s="105">
        <v>0</v>
      </c>
      <c r="V1780" s="105">
        <v>0</v>
      </c>
      <c r="W1780" s="101">
        <v>0</v>
      </c>
    </row>
    <row r="1781" spans="2:23" x14ac:dyDescent="0.35">
      <c r="B1781" s="55" t="s">
        <v>110</v>
      </c>
      <c r="C1781" s="76" t="s">
        <v>133</v>
      </c>
      <c r="D1781" s="55" t="s">
        <v>73</v>
      </c>
      <c r="E1781" s="55" t="s">
        <v>182</v>
      </c>
      <c r="F1781" s="70">
        <v>500.24</v>
      </c>
      <c r="G1781" s="77">
        <v>58104</v>
      </c>
      <c r="H1781" s="77">
        <v>497.61</v>
      </c>
      <c r="I1781" s="77">
        <v>1</v>
      </c>
      <c r="J1781" s="77">
        <v>-14.769708874223699</v>
      </c>
      <c r="K1781" s="77">
        <v>2.8009728149444999E-2</v>
      </c>
      <c r="L1781" s="77">
        <v>-14.769708874223699</v>
      </c>
      <c r="M1781" s="77">
        <v>2.8009728149444999E-2</v>
      </c>
      <c r="N1781" s="77">
        <v>0</v>
      </c>
      <c r="O1781" s="77">
        <v>0</v>
      </c>
      <c r="P1781" s="77">
        <v>0</v>
      </c>
      <c r="Q1781" s="77">
        <v>0</v>
      </c>
      <c r="R1781" s="77">
        <v>0</v>
      </c>
      <c r="S1781" s="77">
        <v>0</v>
      </c>
      <c r="T1781" s="77" t="s">
        <v>149</v>
      </c>
      <c r="U1781" s="105">
        <v>0</v>
      </c>
      <c r="V1781" s="105">
        <v>0</v>
      </c>
      <c r="W1781" s="101">
        <v>0</v>
      </c>
    </row>
    <row r="1782" spans="2:23" x14ac:dyDescent="0.35">
      <c r="B1782" s="55" t="s">
        <v>110</v>
      </c>
      <c r="C1782" s="76" t="s">
        <v>133</v>
      </c>
      <c r="D1782" s="55" t="s">
        <v>73</v>
      </c>
      <c r="E1782" s="55" t="s">
        <v>183</v>
      </c>
      <c r="F1782" s="70">
        <v>499.3</v>
      </c>
      <c r="G1782" s="77">
        <v>54050</v>
      </c>
      <c r="H1782" s="77">
        <v>500.58</v>
      </c>
      <c r="I1782" s="77">
        <v>1</v>
      </c>
      <c r="J1782" s="77">
        <v>68.172121299063804</v>
      </c>
      <c r="K1782" s="77">
        <v>8.2259654766732498E-2</v>
      </c>
      <c r="L1782" s="77">
        <v>68.172121299063804</v>
      </c>
      <c r="M1782" s="77">
        <v>8.2259654766732498E-2</v>
      </c>
      <c r="N1782" s="77">
        <v>0</v>
      </c>
      <c r="O1782" s="77">
        <v>0</v>
      </c>
      <c r="P1782" s="77">
        <v>0</v>
      </c>
      <c r="Q1782" s="77">
        <v>0</v>
      </c>
      <c r="R1782" s="77">
        <v>0</v>
      </c>
      <c r="S1782" s="77">
        <v>0</v>
      </c>
      <c r="T1782" s="77" t="s">
        <v>148</v>
      </c>
      <c r="U1782" s="105">
        <v>0</v>
      </c>
      <c r="V1782" s="105">
        <v>0</v>
      </c>
      <c r="W1782" s="101">
        <v>0</v>
      </c>
    </row>
    <row r="1783" spans="2:23" x14ac:dyDescent="0.35">
      <c r="B1783" s="55" t="s">
        <v>110</v>
      </c>
      <c r="C1783" s="76" t="s">
        <v>133</v>
      </c>
      <c r="D1783" s="55" t="s">
        <v>73</v>
      </c>
      <c r="E1783" s="55" t="s">
        <v>183</v>
      </c>
      <c r="F1783" s="70">
        <v>499.3</v>
      </c>
      <c r="G1783" s="77">
        <v>56000</v>
      </c>
      <c r="H1783" s="77">
        <v>502.34</v>
      </c>
      <c r="I1783" s="77">
        <v>1</v>
      </c>
      <c r="J1783" s="77">
        <v>30.0569416601627</v>
      </c>
      <c r="K1783" s="77">
        <v>8.7631714970354796E-2</v>
      </c>
      <c r="L1783" s="77">
        <v>30.0569416601627</v>
      </c>
      <c r="M1783" s="77">
        <v>8.7631714970354796E-2</v>
      </c>
      <c r="N1783" s="77">
        <v>0</v>
      </c>
      <c r="O1783" s="77">
        <v>0</v>
      </c>
      <c r="P1783" s="77">
        <v>0</v>
      </c>
      <c r="Q1783" s="77">
        <v>0</v>
      </c>
      <c r="R1783" s="77">
        <v>0</v>
      </c>
      <c r="S1783" s="77">
        <v>0</v>
      </c>
      <c r="T1783" s="77" t="s">
        <v>148</v>
      </c>
      <c r="U1783" s="105">
        <v>0</v>
      </c>
      <c r="V1783" s="105">
        <v>0</v>
      </c>
      <c r="W1783" s="101">
        <v>0</v>
      </c>
    </row>
    <row r="1784" spans="2:23" x14ac:dyDescent="0.35">
      <c r="B1784" s="55" t="s">
        <v>110</v>
      </c>
      <c r="C1784" s="76" t="s">
        <v>133</v>
      </c>
      <c r="D1784" s="55" t="s">
        <v>73</v>
      </c>
      <c r="E1784" s="55" t="s">
        <v>183</v>
      </c>
      <c r="F1784" s="70">
        <v>499.3</v>
      </c>
      <c r="G1784" s="77">
        <v>58450</v>
      </c>
      <c r="H1784" s="77">
        <v>497</v>
      </c>
      <c r="I1784" s="77">
        <v>1</v>
      </c>
      <c r="J1784" s="77">
        <v>-126.40988175874401</v>
      </c>
      <c r="K1784" s="77">
        <v>0.40875454091612001</v>
      </c>
      <c r="L1784" s="77">
        <v>-126.40988175874401</v>
      </c>
      <c r="M1784" s="77">
        <v>0.40875454091612001</v>
      </c>
      <c r="N1784" s="77">
        <v>0</v>
      </c>
      <c r="O1784" s="77">
        <v>0</v>
      </c>
      <c r="P1784" s="77">
        <v>0</v>
      </c>
      <c r="Q1784" s="77">
        <v>0</v>
      </c>
      <c r="R1784" s="77">
        <v>0</v>
      </c>
      <c r="S1784" s="77">
        <v>0</v>
      </c>
      <c r="T1784" s="77" t="s">
        <v>148</v>
      </c>
      <c r="U1784" s="105">
        <v>0</v>
      </c>
      <c r="V1784" s="105">
        <v>0</v>
      </c>
      <c r="W1784" s="101">
        <v>0</v>
      </c>
    </row>
    <row r="1785" spans="2:23" x14ac:dyDescent="0.35">
      <c r="B1785" s="55" t="s">
        <v>110</v>
      </c>
      <c r="C1785" s="76" t="s">
        <v>133</v>
      </c>
      <c r="D1785" s="55" t="s">
        <v>73</v>
      </c>
      <c r="E1785" s="55" t="s">
        <v>184</v>
      </c>
      <c r="F1785" s="70">
        <v>497.17</v>
      </c>
      <c r="G1785" s="77">
        <v>53850</v>
      </c>
      <c r="H1785" s="77">
        <v>499.3</v>
      </c>
      <c r="I1785" s="77">
        <v>1</v>
      </c>
      <c r="J1785" s="77">
        <v>-8.4188616488214993</v>
      </c>
      <c r="K1785" s="77">
        <v>0</v>
      </c>
      <c r="L1785" s="77">
        <v>-8.4188616488214993</v>
      </c>
      <c r="M1785" s="77">
        <v>0</v>
      </c>
      <c r="N1785" s="77">
        <v>0</v>
      </c>
      <c r="O1785" s="77">
        <v>0</v>
      </c>
      <c r="P1785" s="77">
        <v>0</v>
      </c>
      <c r="Q1785" s="77">
        <v>0</v>
      </c>
      <c r="R1785" s="77">
        <v>0</v>
      </c>
      <c r="S1785" s="77">
        <v>0</v>
      </c>
      <c r="T1785" s="77" t="s">
        <v>148</v>
      </c>
      <c r="U1785" s="105">
        <v>0</v>
      </c>
      <c r="V1785" s="105">
        <v>0</v>
      </c>
      <c r="W1785" s="101">
        <v>0</v>
      </c>
    </row>
    <row r="1786" spans="2:23" x14ac:dyDescent="0.35">
      <c r="B1786" s="55" t="s">
        <v>110</v>
      </c>
      <c r="C1786" s="76" t="s">
        <v>133</v>
      </c>
      <c r="D1786" s="55" t="s">
        <v>73</v>
      </c>
      <c r="E1786" s="55" t="s">
        <v>184</v>
      </c>
      <c r="F1786" s="70">
        <v>497.17</v>
      </c>
      <c r="G1786" s="77">
        <v>53850</v>
      </c>
      <c r="H1786" s="77">
        <v>499.3</v>
      </c>
      <c r="I1786" s="77">
        <v>2</v>
      </c>
      <c r="J1786" s="77">
        <v>-19.472634195365899</v>
      </c>
      <c r="K1786" s="77">
        <v>0</v>
      </c>
      <c r="L1786" s="77">
        <v>-19.472634195365899</v>
      </c>
      <c r="M1786" s="77">
        <v>0</v>
      </c>
      <c r="N1786" s="77">
        <v>0</v>
      </c>
      <c r="O1786" s="77">
        <v>0</v>
      </c>
      <c r="P1786" s="77">
        <v>0</v>
      </c>
      <c r="Q1786" s="77">
        <v>0</v>
      </c>
      <c r="R1786" s="77">
        <v>0</v>
      </c>
      <c r="S1786" s="77">
        <v>0</v>
      </c>
      <c r="T1786" s="77" t="s">
        <v>148</v>
      </c>
      <c r="U1786" s="105">
        <v>0</v>
      </c>
      <c r="V1786" s="105">
        <v>0</v>
      </c>
      <c r="W1786" s="101">
        <v>0</v>
      </c>
    </row>
    <row r="1787" spans="2:23" x14ac:dyDescent="0.35">
      <c r="B1787" s="55" t="s">
        <v>110</v>
      </c>
      <c r="C1787" s="76" t="s">
        <v>133</v>
      </c>
      <c r="D1787" s="55" t="s">
        <v>73</v>
      </c>
      <c r="E1787" s="55" t="s">
        <v>184</v>
      </c>
      <c r="F1787" s="70">
        <v>497.17</v>
      </c>
      <c r="G1787" s="77">
        <v>58004</v>
      </c>
      <c r="H1787" s="77">
        <v>496.45</v>
      </c>
      <c r="I1787" s="77">
        <v>1</v>
      </c>
      <c r="J1787" s="77">
        <v>-7.3915039233482496</v>
      </c>
      <c r="K1787" s="77">
        <v>1.85756722846167E-3</v>
      </c>
      <c r="L1787" s="77">
        <v>-7.3915039233482496</v>
      </c>
      <c r="M1787" s="77">
        <v>1.85756722846167E-3</v>
      </c>
      <c r="N1787" s="77">
        <v>0</v>
      </c>
      <c r="O1787" s="77">
        <v>0</v>
      </c>
      <c r="P1787" s="77">
        <v>0</v>
      </c>
      <c r="Q1787" s="77">
        <v>0</v>
      </c>
      <c r="R1787" s="77">
        <v>0</v>
      </c>
      <c r="S1787" s="77">
        <v>0</v>
      </c>
      <c r="T1787" s="77" t="s">
        <v>148</v>
      </c>
      <c r="U1787" s="105">
        <v>0</v>
      </c>
      <c r="V1787" s="105">
        <v>0</v>
      </c>
      <c r="W1787" s="101">
        <v>0</v>
      </c>
    </row>
    <row r="1788" spans="2:23" x14ac:dyDescent="0.35">
      <c r="B1788" s="55" t="s">
        <v>110</v>
      </c>
      <c r="C1788" s="76" t="s">
        <v>133</v>
      </c>
      <c r="D1788" s="55" t="s">
        <v>73</v>
      </c>
      <c r="E1788" s="55" t="s">
        <v>185</v>
      </c>
      <c r="F1788" s="70">
        <v>501.08</v>
      </c>
      <c r="G1788" s="77">
        <v>54000</v>
      </c>
      <c r="H1788" s="77">
        <v>498.14</v>
      </c>
      <c r="I1788" s="77">
        <v>1</v>
      </c>
      <c r="J1788" s="77">
        <v>-47.618363502944703</v>
      </c>
      <c r="K1788" s="77">
        <v>0.137411017687533</v>
      </c>
      <c r="L1788" s="77">
        <v>-47.618363502944703</v>
      </c>
      <c r="M1788" s="77">
        <v>0.137411017687533</v>
      </c>
      <c r="N1788" s="77">
        <v>0</v>
      </c>
      <c r="O1788" s="77">
        <v>0</v>
      </c>
      <c r="P1788" s="77">
        <v>0</v>
      </c>
      <c r="Q1788" s="77">
        <v>0</v>
      </c>
      <c r="R1788" s="77">
        <v>0</v>
      </c>
      <c r="S1788" s="77">
        <v>0</v>
      </c>
      <c r="T1788" s="77" t="s">
        <v>148</v>
      </c>
      <c r="U1788" s="105">
        <v>0</v>
      </c>
      <c r="V1788" s="105">
        <v>0</v>
      </c>
      <c r="W1788" s="101">
        <v>0</v>
      </c>
    </row>
    <row r="1789" spans="2:23" x14ac:dyDescent="0.35">
      <c r="B1789" s="55" t="s">
        <v>110</v>
      </c>
      <c r="C1789" s="76" t="s">
        <v>133</v>
      </c>
      <c r="D1789" s="55" t="s">
        <v>73</v>
      </c>
      <c r="E1789" s="55" t="s">
        <v>185</v>
      </c>
      <c r="F1789" s="70">
        <v>501.08</v>
      </c>
      <c r="G1789" s="77">
        <v>54850</v>
      </c>
      <c r="H1789" s="77">
        <v>501.31</v>
      </c>
      <c r="I1789" s="77">
        <v>1</v>
      </c>
      <c r="J1789" s="77">
        <v>28.5435497127927</v>
      </c>
      <c r="K1789" s="77">
        <v>6.4364004186326998E-3</v>
      </c>
      <c r="L1789" s="77">
        <v>28.5435497127927</v>
      </c>
      <c r="M1789" s="77">
        <v>6.4364004186326998E-3</v>
      </c>
      <c r="N1789" s="77">
        <v>0</v>
      </c>
      <c r="O1789" s="77">
        <v>0</v>
      </c>
      <c r="P1789" s="77">
        <v>0</v>
      </c>
      <c r="Q1789" s="77">
        <v>0</v>
      </c>
      <c r="R1789" s="77">
        <v>0</v>
      </c>
      <c r="S1789" s="77">
        <v>0</v>
      </c>
      <c r="T1789" s="77" t="s">
        <v>149</v>
      </c>
      <c r="U1789" s="105">
        <v>0</v>
      </c>
      <c r="V1789" s="105">
        <v>0</v>
      </c>
      <c r="W1789" s="101">
        <v>0</v>
      </c>
    </row>
    <row r="1790" spans="2:23" x14ac:dyDescent="0.35">
      <c r="B1790" s="55" t="s">
        <v>110</v>
      </c>
      <c r="C1790" s="76" t="s">
        <v>133</v>
      </c>
      <c r="D1790" s="55" t="s">
        <v>73</v>
      </c>
      <c r="E1790" s="55" t="s">
        <v>131</v>
      </c>
      <c r="F1790" s="70">
        <v>498.14</v>
      </c>
      <c r="G1790" s="77">
        <v>54250</v>
      </c>
      <c r="H1790" s="77">
        <v>497.55</v>
      </c>
      <c r="I1790" s="77">
        <v>1</v>
      </c>
      <c r="J1790" s="77">
        <v>-50.903372612527797</v>
      </c>
      <c r="K1790" s="77">
        <v>3.5239685469285999E-2</v>
      </c>
      <c r="L1790" s="77">
        <v>-50.903372612527797</v>
      </c>
      <c r="M1790" s="77">
        <v>3.5239685469285999E-2</v>
      </c>
      <c r="N1790" s="77">
        <v>0</v>
      </c>
      <c r="O1790" s="77">
        <v>0</v>
      </c>
      <c r="P1790" s="77">
        <v>0</v>
      </c>
      <c r="Q1790" s="77">
        <v>0</v>
      </c>
      <c r="R1790" s="77">
        <v>0</v>
      </c>
      <c r="S1790" s="77">
        <v>0</v>
      </c>
      <c r="T1790" s="77" t="s">
        <v>148</v>
      </c>
      <c r="U1790" s="105">
        <v>0</v>
      </c>
      <c r="V1790" s="105">
        <v>0</v>
      </c>
      <c r="W1790" s="101">
        <v>0</v>
      </c>
    </row>
    <row r="1791" spans="2:23" x14ac:dyDescent="0.35">
      <c r="B1791" s="55" t="s">
        <v>110</v>
      </c>
      <c r="C1791" s="76" t="s">
        <v>133</v>
      </c>
      <c r="D1791" s="55" t="s">
        <v>73</v>
      </c>
      <c r="E1791" s="55" t="s">
        <v>186</v>
      </c>
      <c r="F1791" s="70">
        <v>500.58</v>
      </c>
      <c r="G1791" s="77">
        <v>54250</v>
      </c>
      <c r="H1791" s="77">
        <v>497.55</v>
      </c>
      <c r="I1791" s="77">
        <v>1</v>
      </c>
      <c r="J1791" s="77">
        <v>-41.340866975868103</v>
      </c>
      <c r="K1791" s="77">
        <v>0.10288585039544799</v>
      </c>
      <c r="L1791" s="77">
        <v>-41.340866975868103</v>
      </c>
      <c r="M1791" s="77">
        <v>0.10288585039544799</v>
      </c>
      <c r="N1791" s="77">
        <v>0</v>
      </c>
      <c r="O1791" s="77">
        <v>0</v>
      </c>
      <c r="P1791" s="77">
        <v>0</v>
      </c>
      <c r="Q1791" s="77">
        <v>0</v>
      </c>
      <c r="R1791" s="77">
        <v>0</v>
      </c>
      <c r="S1791" s="77">
        <v>0</v>
      </c>
      <c r="T1791" s="77" t="s">
        <v>148</v>
      </c>
      <c r="U1791" s="105">
        <v>0</v>
      </c>
      <c r="V1791" s="105">
        <v>0</v>
      </c>
      <c r="W1791" s="101">
        <v>0</v>
      </c>
    </row>
    <row r="1792" spans="2:23" x14ac:dyDescent="0.35">
      <c r="B1792" s="55" t="s">
        <v>110</v>
      </c>
      <c r="C1792" s="76" t="s">
        <v>133</v>
      </c>
      <c r="D1792" s="55" t="s">
        <v>73</v>
      </c>
      <c r="E1792" s="55" t="s">
        <v>187</v>
      </c>
      <c r="F1792" s="70">
        <v>502.37</v>
      </c>
      <c r="G1792" s="77">
        <v>53550</v>
      </c>
      <c r="H1792" s="77">
        <v>501.76</v>
      </c>
      <c r="I1792" s="77">
        <v>1</v>
      </c>
      <c r="J1792" s="77">
        <v>-27.2680997406061</v>
      </c>
      <c r="K1792" s="77">
        <v>1.31608219633065E-2</v>
      </c>
      <c r="L1792" s="77">
        <v>-27.2680997406061</v>
      </c>
      <c r="M1792" s="77">
        <v>1.31608219633065E-2</v>
      </c>
      <c r="N1792" s="77">
        <v>0</v>
      </c>
      <c r="O1792" s="77">
        <v>0</v>
      </c>
      <c r="P1792" s="77">
        <v>0</v>
      </c>
      <c r="Q1792" s="77">
        <v>0</v>
      </c>
      <c r="R1792" s="77">
        <v>0</v>
      </c>
      <c r="S1792" s="77">
        <v>0</v>
      </c>
      <c r="T1792" s="77" t="s">
        <v>148</v>
      </c>
      <c r="U1792" s="105">
        <v>0</v>
      </c>
      <c r="V1792" s="105">
        <v>0</v>
      </c>
      <c r="W1792" s="101">
        <v>0</v>
      </c>
    </row>
    <row r="1793" spans="2:23" x14ac:dyDescent="0.35">
      <c r="B1793" s="55" t="s">
        <v>110</v>
      </c>
      <c r="C1793" s="76" t="s">
        <v>133</v>
      </c>
      <c r="D1793" s="55" t="s">
        <v>73</v>
      </c>
      <c r="E1793" s="55" t="s">
        <v>188</v>
      </c>
      <c r="F1793" s="70">
        <v>478.92</v>
      </c>
      <c r="G1793" s="77">
        <v>58200</v>
      </c>
      <c r="H1793" s="77">
        <v>495.21</v>
      </c>
      <c r="I1793" s="77">
        <v>1</v>
      </c>
      <c r="J1793" s="77">
        <v>99.160894533230305</v>
      </c>
      <c r="K1793" s="77">
        <v>1.73058740881496</v>
      </c>
      <c r="L1793" s="77">
        <v>99.160894533230305</v>
      </c>
      <c r="M1793" s="77">
        <v>1.73058740881496</v>
      </c>
      <c r="N1793" s="77">
        <v>0</v>
      </c>
      <c r="O1793" s="77">
        <v>0</v>
      </c>
      <c r="P1793" s="77">
        <v>0</v>
      </c>
      <c r="Q1793" s="77">
        <v>0</v>
      </c>
      <c r="R1793" s="77">
        <v>0</v>
      </c>
      <c r="S1793" s="77">
        <v>0</v>
      </c>
      <c r="T1793" s="77" t="s">
        <v>149</v>
      </c>
      <c r="U1793" s="105">
        <v>0</v>
      </c>
      <c r="V1793" s="105">
        <v>0</v>
      </c>
      <c r="W1793" s="101">
        <v>0</v>
      </c>
    </row>
    <row r="1794" spans="2:23" x14ac:dyDescent="0.35">
      <c r="B1794" s="55" t="s">
        <v>110</v>
      </c>
      <c r="C1794" s="76" t="s">
        <v>133</v>
      </c>
      <c r="D1794" s="55" t="s">
        <v>73</v>
      </c>
      <c r="E1794" s="55" t="s">
        <v>189</v>
      </c>
      <c r="F1794" s="70">
        <v>501.31</v>
      </c>
      <c r="G1794" s="77">
        <v>53000</v>
      </c>
      <c r="H1794" s="77">
        <v>502.35</v>
      </c>
      <c r="I1794" s="77">
        <v>1</v>
      </c>
      <c r="J1794" s="77">
        <v>47.035045729649603</v>
      </c>
      <c r="K1794" s="77">
        <v>5.46879454222544E-2</v>
      </c>
      <c r="L1794" s="77">
        <v>47.035045729649603</v>
      </c>
      <c r="M1794" s="77">
        <v>5.46879454222544E-2</v>
      </c>
      <c r="N1794" s="77">
        <v>0</v>
      </c>
      <c r="O1794" s="77">
        <v>0</v>
      </c>
      <c r="P1794" s="77">
        <v>0</v>
      </c>
      <c r="Q1794" s="77">
        <v>0</v>
      </c>
      <c r="R1794" s="77">
        <v>0</v>
      </c>
      <c r="S1794" s="77">
        <v>0</v>
      </c>
      <c r="T1794" s="77" t="s">
        <v>149</v>
      </c>
      <c r="U1794" s="105">
        <v>0</v>
      </c>
      <c r="V1794" s="105">
        <v>0</v>
      </c>
      <c r="W1794" s="101">
        <v>0</v>
      </c>
    </row>
    <row r="1795" spans="2:23" x14ac:dyDescent="0.35">
      <c r="B1795" s="55" t="s">
        <v>110</v>
      </c>
      <c r="C1795" s="76" t="s">
        <v>133</v>
      </c>
      <c r="D1795" s="55" t="s">
        <v>73</v>
      </c>
      <c r="E1795" s="55" t="s">
        <v>190</v>
      </c>
      <c r="F1795" s="70">
        <v>502.34</v>
      </c>
      <c r="G1795" s="77">
        <v>56100</v>
      </c>
      <c r="H1795" s="77">
        <v>501.85</v>
      </c>
      <c r="I1795" s="77">
        <v>1</v>
      </c>
      <c r="J1795" s="77">
        <v>-7.9052676890736304</v>
      </c>
      <c r="K1795" s="77">
        <v>4.7869835042708203E-3</v>
      </c>
      <c r="L1795" s="77">
        <v>-7.9052676890736304</v>
      </c>
      <c r="M1795" s="77">
        <v>4.7869835042708203E-3</v>
      </c>
      <c r="N1795" s="77">
        <v>0</v>
      </c>
      <c r="O1795" s="77">
        <v>0</v>
      </c>
      <c r="P1795" s="77">
        <v>0</v>
      </c>
      <c r="Q1795" s="77">
        <v>0</v>
      </c>
      <c r="R1795" s="77">
        <v>0</v>
      </c>
      <c r="S1795" s="77">
        <v>0</v>
      </c>
      <c r="T1795" s="77" t="s">
        <v>148</v>
      </c>
      <c r="U1795" s="105">
        <v>0</v>
      </c>
      <c r="V1795" s="105">
        <v>0</v>
      </c>
      <c r="W1795" s="101">
        <v>0</v>
      </c>
    </row>
    <row r="1796" spans="2:23" x14ac:dyDescent="0.35">
      <c r="B1796" s="55" t="s">
        <v>110</v>
      </c>
      <c r="C1796" s="76" t="s">
        <v>133</v>
      </c>
      <c r="D1796" s="55" t="s">
        <v>73</v>
      </c>
      <c r="E1796" s="55" t="s">
        <v>132</v>
      </c>
      <c r="F1796" s="70">
        <v>502.02</v>
      </c>
      <c r="G1796" s="77">
        <v>56100</v>
      </c>
      <c r="H1796" s="77">
        <v>501.85</v>
      </c>
      <c r="I1796" s="77">
        <v>1</v>
      </c>
      <c r="J1796" s="77">
        <v>0.93240926241769495</v>
      </c>
      <c r="K1796" s="77">
        <v>7.1898307599518998E-5</v>
      </c>
      <c r="L1796" s="77">
        <v>0.93240926241769495</v>
      </c>
      <c r="M1796" s="77">
        <v>7.1898307599518998E-5</v>
      </c>
      <c r="N1796" s="77">
        <v>0</v>
      </c>
      <c r="O1796" s="77">
        <v>0</v>
      </c>
      <c r="P1796" s="77">
        <v>0</v>
      </c>
      <c r="Q1796" s="77">
        <v>0</v>
      </c>
      <c r="R1796" s="77">
        <v>0</v>
      </c>
      <c r="S1796" s="77">
        <v>0</v>
      </c>
      <c r="T1796" s="77" t="s">
        <v>148</v>
      </c>
      <c r="U1796" s="105">
        <v>0</v>
      </c>
      <c r="V1796" s="105">
        <v>0</v>
      </c>
      <c r="W1796" s="101">
        <v>0</v>
      </c>
    </row>
    <row r="1797" spans="2:23" x14ac:dyDescent="0.35">
      <c r="B1797" s="55" t="s">
        <v>110</v>
      </c>
      <c r="C1797" s="76" t="s">
        <v>133</v>
      </c>
      <c r="D1797" s="55" t="s">
        <v>73</v>
      </c>
      <c r="E1797" s="55" t="s">
        <v>191</v>
      </c>
      <c r="F1797" s="70">
        <v>496.45</v>
      </c>
      <c r="G1797" s="77">
        <v>58054</v>
      </c>
      <c r="H1797" s="77">
        <v>497.32</v>
      </c>
      <c r="I1797" s="77">
        <v>1</v>
      </c>
      <c r="J1797" s="77">
        <v>13.748629113721799</v>
      </c>
      <c r="K1797" s="77">
        <v>1.0623193900875299E-2</v>
      </c>
      <c r="L1797" s="77">
        <v>13.748629113721799</v>
      </c>
      <c r="M1797" s="77">
        <v>1.0623193900875299E-2</v>
      </c>
      <c r="N1797" s="77">
        <v>0</v>
      </c>
      <c r="O1797" s="77">
        <v>0</v>
      </c>
      <c r="P1797" s="77">
        <v>0</v>
      </c>
      <c r="Q1797" s="77">
        <v>0</v>
      </c>
      <c r="R1797" s="77">
        <v>0</v>
      </c>
      <c r="S1797" s="77">
        <v>0</v>
      </c>
      <c r="T1797" s="77" t="s">
        <v>148</v>
      </c>
      <c r="U1797" s="105">
        <v>0</v>
      </c>
      <c r="V1797" s="105">
        <v>0</v>
      </c>
      <c r="W1797" s="101">
        <v>0</v>
      </c>
    </row>
    <row r="1798" spans="2:23" x14ac:dyDescent="0.35">
      <c r="B1798" s="55" t="s">
        <v>110</v>
      </c>
      <c r="C1798" s="76" t="s">
        <v>133</v>
      </c>
      <c r="D1798" s="55" t="s">
        <v>73</v>
      </c>
      <c r="E1798" s="55" t="s">
        <v>191</v>
      </c>
      <c r="F1798" s="70">
        <v>496.45</v>
      </c>
      <c r="G1798" s="77">
        <v>58104</v>
      </c>
      <c r="H1798" s="77">
        <v>497.61</v>
      </c>
      <c r="I1798" s="77">
        <v>1</v>
      </c>
      <c r="J1798" s="77">
        <v>11.205322304391499</v>
      </c>
      <c r="K1798" s="77">
        <v>1.12249967663093E-2</v>
      </c>
      <c r="L1798" s="77">
        <v>11.205322304391499</v>
      </c>
      <c r="M1798" s="77">
        <v>1.12249967663093E-2</v>
      </c>
      <c r="N1798" s="77">
        <v>0</v>
      </c>
      <c r="O1798" s="77">
        <v>0</v>
      </c>
      <c r="P1798" s="77">
        <v>0</v>
      </c>
      <c r="Q1798" s="77">
        <v>0</v>
      </c>
      <c r="R1798" s="77">
        <v>0</v>
      </c>
      <c r="S1798" s="77">
        <v>0</v>
      </c>
      <c r="T1798" s="77" t="s">
        <v>148</v>
      </c>
      <c r="U1798" s="105">
        <v>0</v>
      </c>
      <c r="V1798" s="105">
        <v>0</v>
      </c>
      <c r="W1798" s="101">
        <v>0</v>
      </c>
    </row>
    <row r="1799" spans="2:23" x14ac:dyDescent="0.35">
      <c r="B1799" s="55" t="s">
        <v>110</v>
      </c>
      <c r="C1799" s="76" t="s">
        <v>133</v>
      </c>
      <c r="D1799" s="55" t="s">
        <v>73</v>
      </c>
      <c r="E1799" s="55" t="s">
        <v>192</v>
      </c>
      <c r="F1799" s="70">
        <v>497.32</v>
      </c>
      <c r="G1799" s="77">
        <v>58104</v>
      </c>
      <c r="H1799" s="77">
        <v>497.61</v>
      </c>
      <c r="I1799" s="77">
        <v>1</v>
      </c>
      <c r="J1799" s="77">
        <v>6.9507107490361699</v>
      </c>
      <c r="K1799" s="77">
        <v>1.6136334892200199E-3</v>
      </c>
      <c r="L1799" s="77">
        <v>6.9507107490361699</v>
      </c>
      <c r="M1799" s="77">
        <v>1.6136334892200199E-3</v>
      </c>
      <c r="N1799" s="77">
        <v>0</v>
      </c>
      <c r="O1799" s="77">
        <v>0</v>
      </c>
      <c r="P1799" s="77">
        <v>0</v>
      </c>
      <c r="Q1799" s="77">
        <v>0</v>
      </c>
      <c r="R1799" s="77">
        <v>0</v>
      </c>
      <c r="S1799" s="77">
        <v>0</v>
      </c>
      <c r="T1799" s="77" t="s">
        <v>148</v>
      </c>
      <c r="U1799" s="105">
        <v>0</v>
      </c>
      <c r="V1799" s="105">
        <v>0</v>
      </c>
      <c r="W1799" s="101">
        <v>0</v>
      </c>
    </row>
    <row r="1800" spans="2:23" x14ac:dyDescent="0.35">
      <c r="B1800" s="55" t="s">
        <v>110</v>
      </c>
      <c r="C1800" s="76" t="s">
        <v>133</v>
      </c>
      <c r="D1800" s="55" t="s">
        <v>73</v>
      </c>
      <c r="E1800" s="55" t="s">
        <v>193</v>
      </c>
      <c r="F1800" s="70">
        <v>495.99</v>
      </c>
      <c r="G1800" s="77">
        <v>58200</v>
      </c>
      <c r="H1800" s="77">
        <v>495.21</v>
      </c>
      <c r="I1800" s="77">
        <v>1</v>
      </c>
      <c r="J1800" s="77">
        <v>-55.663338400728698</v>
      </c>
      <c r="K1800" s="77">
        <v>0.126724856194284</v>
      </c>
      <c r="L1800" s="77">
        <v>-55.663338400728698</v>
      </c>
      <c r="M1800" s="77">
        <v>0.126724856194284</v>
      </c>
      <c r="N1800" s="77">
        <v>0</v>
      </c>
      <c r="O1800" s="77">
        <v>0</v>
      </c>
      <c r="P1800" s="77">
        <v>0</v>
      </c>
      <c r="Q1800" s="77">
        <v>0</v>
      </c>
      <c r="R1800" s="77">
        <v>0</v>
      </c>
      <c r="S1800" s="77">
        <v>0</v>
      </c>
      <c r="T1800" s="77" t="s">
        <v>148</v>
      </c>
      <c r="U1800" s="105">
        <v>0</v>
      </c>
      <c r="V1800" s="105">
        <v>0</v>
      </c>
      <c r="W1800" s="101">
        <v>0</v>
      </c>
    </row>
    <row r="1801" spans="2:23" x14ac:dyDescent="0.35">
      <c r="B1801" s="55" t="s">
        <v>110</v>
      </c>
      <c r="C1801" s="76" t="s">
        <v>133</v>
      </c>
      <c r="D1801" s="55" t="s">
        <v>73</v>
      </c>
      <c r="E1801" s="55" t="s">
        <v>193</v>
      </c>
      <c r="F1801" s="70">
        <v>495.99</v>
      </c>
      <c r="G1801" s="77">
        <v>58300</v>
      </c>
      <c r="H1801" s="77">
        <v>497.19</v>
      </c>
      <c r="I1801" s="77">
        <v>1</v>
      </c>
      <c r="J1801" s="77">
        <v>39.981160041743202</v>
      </c>
      <c r="K1801" s="77">
        <v>6.0582890698943903E-2</v>
      </c>
      <c r="L1801" s="77">
        <v>39.981160041743202</v>
      </c>
      <c r="M1801" s="77">
        <v>6.0582890698943903E-2</v>
      </c>
      <c r="N1801" s="77">
        <v>0</v>
      </c>
      <c r="O1801" s="77">
        <v>0</v>
      </c>
      <c r="P1801" s="77">
        <v>0</v>
      </c>
      <c r="Q1801" s="77">
        <v>0</v>
      </c>
      <c r="R1801" s="77">
        <v>0</v>
      </c>
      <c r="S1801" s="77">
        <v>0</v>
      </c>
      <c r="T1801" s="77" t="s">
        <v>148</v>
      </c>
      <c r="U1801" s="105">
        <v>0</v>
      </c>
      <c r="V1801" s="105">
        <v>0</v>
      </c>
      <c r="W1801" s="101">
        <v>0</v>
      </c>
    </row>
    <row r="1802" spans="2:23" x14ac:dyDescent="0.35">
      <c r="B1802" s="55" t="s">
        <v>110</v>
      </c>
      <c r="C1802" s="76" t="s">
        <v>133</v>
      </c>
      <c r="D1802" s="55" t="s">
        <v>73</v>
      </c>
      <c r="E1802" s="55" t="s">
        <v>193</v>
      </c>
      <c r="F1802" s="70">
        <v>495.99</v>
      </c>
      <c r="G1802" s="77">
        <v>58500</v>
      </c>
      <c r="H1802" s="77">
        <v>495.75</v>
      </c>
      <c r="I1802" s="77">
        <v>1</v>
      </c>
      <c r="J1802" s="77">
        <v>-9.6560179350336206</v>
      </c>
      <c r="K1802" s="77">
        <v>4.8484114828079299E-4</v>
      </c>
      <c r="L1802" s="77">
        <v>-9.6560179350336206</v>
      </c>
      <c r="M1802" s="77">
        <v>4.8484114828079299E-4</v>
      </c>
      <c r="N1802" s="77">
        <v>0</v>
      </c>
      <c r="O1802" s="77">
        <v>0</v>
      </c>
      <c r="P1802" s="77">
        <v>0</v>
      </c>
      <c r="Q1802" s="77">
        <v>0</v>
      </c>
      <c r="R1802" s="77">
        <v>0</v>
      </c>
      <c r="S1802" s="77">
        <v>0</v>
      </c>
      <c r="T1802" s="77" t="s">
        <v>148</v>
      </c>
      <c r="U1802" s="105">
        <v>0</v>
      </c>
      <c r="V1802" s="105">
        <v>0</v>
      </c>
      <c r="W1802" s="101">
        <v>0</v>
      </c>
    </row>
    <row r="1803" spans="2:23" x14ac:dyDescent="0.35">
      <c r="B1803" s="55" t="s">
        <v>110</v>
      </c>
      <c r="C1803" s="76" t="s">
        <v>133</v>
      </c>
      <c r="D1803" s="55" t="s">
        <v>73</v>
      </c>
      <c r="E1803" s="55" t="s">
        <v>194</v>
      </c>
      <c r="F1803" s="70">
        <v>497.19</v>
      </c>
      <c r="G1803" s="77">
        <v>58305</v>
      </c>
      <c r="H1803" s="77">
        <v>497.19</v>
      </c>
      <c r="I1803" s="77">
        <v>1</v>
      </c>
      <c r="J1803" s="77">
        <v>17.456185812173</v>
      </c>
      <c r="K1803" s="77">
        <v>0</v>
      </c>
      <c r="L1803" s="77">
        <v>17.456185812173</v>
      </c>
      <c r="M1803" s="77">
        <v>0</v>
      </c>
      <c r="N1803" s="77">
        <v>0</v>
      </c>
      <c r="O1803" s="77">
        <v>0</v>
      </c>
      <c r="P1803" s="77">
        <v>0</v>
      </c>
      <c r="Q1803" s="77">
        <v>0</v>
      </c>
      <c r="R1803" s="77">
        <v>0</v>
      </c>
      <c r="S1803" s="77">
        <v>0</v>
      </c>
      <c r="T1803" s="77" t="s">
        <v>148</v>
      </c>
      <c r="U1803" s="105">
        <v>0</v>
      </c>
      <c r="V1803" s="105">
        <v>0</v>
      </c>
      <c r="W1803" s="101">
        <v>0</v>
      </c>
    </row>
    <row r="1804" spans="2:23" x14ac:dyDescent="0.35">
      <c r="B1804" s="55" t="s">
        <v>110</v>
      </c>
      <c r="C1804" s="76" t="s">
        <v>133</v>
      </c>
      <c r="D1804" s="55" t="s">
        <v>73</v>
      </c>
      <c r="E1804" s="55" t="s">
        <v>194</v>
      </c>
      <c r="F1804" s="70">
        <v>497.19</v>
      </c>
      <c r="G1804" s="77">
        <v>58350</v>
      </c>
      <c r="H1804" s="77">
        <v>499.16</v>
      </c>
      <c r="I1804" s="77">
        <v>1</v>
      </c>
      <c r="J1804" s="77">
        <v>36.395577287306402</v>
      </c>
      <c r="K1804" s="77">
        <v>8.7823502454858093E-2</v>
      </c>
      <c r="L1804" s="77">
        <v>36.395577287306402</v>
      </c>
      <c r="M1804" s="77">
        <v>8.7823502454858093E-2</v>
      </c>
      <c r="N1804" s="77">
        <v>0</v>
      </c>
      <c r="O1804" s="77">
        <v>0</v>
      </c>
      <c r="P1804" s="77">
        <v>0</v>
      </c>
      <c r="Q1804" s="77">
        <v>0</v>
      </c>
      <c r="R1804" s="77">
        <v>0</v>
      </c>
      <c r="S1804" s="77">
        <v>0</v>
      </c>
      <c r="T1804" s="77" t="s">
        <v>148</v>
      </c>
      <c r="U1804" s="105">
        <v>0</v>
      </c>
      <c r="V1804" s="105">
        <v>0</v>
      </c>
      <c r="W1804" s="101">
        <v>0</v>
      </c>
    </row>
    <row r="1805" spans="2:23" x14ac:dyDescent="0.35">
      <c r="B1805" s="55" t="s">
        <v>110</v>
      </c>
      <c r="C1805" s="76" t="s">
        <v>133</v>
      </c>
      <c r="D1805" s="55" t="s">
        <v>73</v>
      </c>
      <c r="E1805" s="55" t="s">
        <v>194</v>
      </c>
      <c r="F1805" s="70">
        <v>497.19</v>
      </c>
      <c r="G1805" s="77">
        <v>58600</v>
      </c>
      <c r="H1805" s="77">
        <v>497.1</v>
      </c>
      <c r="I1805" s="77">
        <v>1</v>
      </c>
      <c r="J1805" s="77">
        <v>-24.703992193618902</v>
      </c>
      <c r="K1805" s="77">
        <v>2.3435029643611499E-3</v>
      </c>
      <c r="L1805" s="77">
        <v>-24.703992193618902</v>
      </c>
      <c r="M1805" s="77">
        <v>2.3435029643611499E-3</v>
      </c>
      <c r="N1805" s="77">
        <v>0</v>
      </c>
      <c r="O1805" s="77">
        <v>0</v>
      </c>
      <c r="P1805" s="77">
        <v>0</v>
      </c>
      <c r="Q1805" s="77">
        <v>0</v>
      </c>
      <c r="R1805" s="77">
        <v>0</v>
      </c>
      <c r="S1805" s="77">
        <v>0</v>
      </c>
      <c r="T1805" s="77" t="s">
        <v>149</v>
      </c>
      <c r="U1805" s="105">
        <v>0</v>
      </c>
      <c r="V1805" s="105">
        <v>0</v>
      </c>
      <c r="W1805" s="101">
        <v>0</v>
      </c>
    </row>
    <row r="1806" spans="2:23" x14ac:dyDescent="0.35">
      <c r="B1806" s="55" t="s">
        <v>110</v>
      </c>
      <c r="C1806" s="76" t="s">
        <v>133</v>
      </c>
      <c r="D1806" s="55" t="s">
        <v>73</v>
      </c>
      <c r="E1806" s="55" t="s">
        <v>195</v>
      </c>
      <c r="F1806" s="70">
        <v>497.19</v>
      </c>
      <c r="G1806" s="77">
        <v>58300</v>
      </c>
      <c r="H1806" s="77">
        <v>497.19</v>
      </c>
      <c r="I1806" s="77">
        <v>2</v>
      </c>
      <c r="J1806" s="77">
        <v>-10.7580141878276</v>
      </c>
      <c r="K1806" s="77">
        <v>0</v>
      </c>
      <c r="L1806" s="77">
        <v>-10.7580141878276</v>
      </c>
      <c r="M1806" s="77">
        <v>0</v>
      </c>
      <c r="N1806" s="77">
        <v>0</v>
      </c>
      <c r="O1806" s="77">
        <v>0</v>
      </c>
      <c r="P1806" s="77">
        <v>0</v>
      </c>
      <c r="Q1806" s="77">
        <v>0</v>
      </c>
      <c r="R1806" s="77">
        <v>0</v>
      </c>
      <c r="S1806" s="77">
        <v>0</v>
      </c>
      <c r="T1806" s="77" t="s">
        <v>148</v>
      </c>
      <c r="U1806" s="105">
        <v>0</v>
      </c>
      <c r="V1806" s="105">
        <v>0</v>
      </c>
      <c r="W1806" s="101">
        <v>0</v>
      </c>
    </row>
    <row r="1807" spans="2:23" x14ac:dyDescent="0.35">
      <c r="B1807" s="55" t="s">
        <v>110</v>
      </c>
      <c r="C1807" s="76" t="s">
        <v>133</v>
      </c>
      <c r="D1807" s="55" t="s">
        <v>73</v>
      </c>
      <c r="E1807" s="55" t="s">
        <v>196</v>
      </c>
      <c r="F1807" s="70">
        <v>497</v>
      </c>
      <c r="G1807" s="77">
        <v>58500</v>
      </c>
      <c r="H1807" s="77">
        <v>495.75</v>
      </c>
      <c r="I1807" s="77">
        <v>1</v>
      </c>
      <c r="J1807" s="77">
        <v>-126.727481003012</v>
      </c>
      <c r="K1807" s="77">
        <v>0.2264439476233</v>
      </c>
      <c r="L1807" s="77">
        <v>-126.727481003012</v>
      </c>
      <c r="M1807" s="77">
        <v>0.2264439476233</v>
      </c>
      <c r="N1807" s="77">
        <v>0</v>
      </c>
      <c r="O1807" s="77">
        <v>0</v>
      </c>
      <c r="P1807" s="77">
        <v>0</v>
      </c>
      <c r="Q1807" s="77">
        <v>0</v>
      </c>
      <c r="R1807" s="77">
        <v>0</v>
      </c>
      <c r="S1807" s="77">
        <v>0</v>
      </c>
      <c r="T1807" s="77" t="s">
        <v>148</v>
      </c>
      <c r="U1807" s="105">
        <v>0</v>
      </c>
      <c r="V1807" s="105">
        <v>0</v>
      </c>
      <c r="W1807" s="101">
        <v>0</v>
      </c>
    </row>
    <row r="1808" spans="2:23" x14ac:dyDescent="0.35">
      <c r="B1808" s="55" t="s">
        <v>110</v>
      </c>
      <c r="C1808" s="76" t="s">
        <v>133</v>
      </c>
      <c r="D1808" s="55" t="s">
        <v>73</v>
      </c>
      <c r="E1808" s="55" t="s">
        <v>197</v>
      </c>
      <c r="F1808" s="70">
        <v>495.75</v>
      </c>
      <c r="G1808" s="77">
        <v>58600</v>
      </c>
      <c r="H1808" s="77">
        <v>497.1</v>
      </c>
      <c r="I1808" s="77">
        <v>1</v>
      </c>
      <c r="J1808" s="77">
        <v>31.856152455269001</v>
      </c>
      <c r="K1808" s="77">
        <v>4.6377020330877802E-2</v>
      </c>
      <c r="L1808" s="77">
        <v>31.856152455269001</v>
      </c>
      <c r="M1808" s="77">
        <v>4.6377020330877802E-2</v>
      </c>
      <c r="N1808" s="77">
        <v>0</v>
      </c>
      <c r="O1808" s="77">
        <v>0</v>
      </c>
      <c r="P1808" s="77">
        <v>0</v>
      </c>
      <c r="Q1808" s="77">
        <v>0</v>
      </c>
      <c r="R1808" s="77">
        <v>0</v>
      </c>
      <c r="S1808" s="77">
        <v>0</v>
      </c>
      <c r="T1808" s="77" t="s">
        <v>149</v>
      </c>
      <c r="U1808" s="105">
        <v>0</v>
      </c>
      <c r="V1808" s="105">
        <v>0</v>
      </c>
      <c r="W1808" s="101">
        <v>0</v>
      </c>
    </row>
    <row r="1809" spans="2:23" x14ac:dyDescent="0.35">
      <c r="B1809" s="55" t="s">
        <v>110</v>
      </c>
      <c r="C1809" s="76" t="s">
        <v>111</v>
      </c>
      <c r="D1809" s="55" t="s">
        <v>74</v>
      </c>
      <c r="E1809" s="55" t="s">
        <v>112</v>
      </c>
      <c r="F1809" s="70">
        <v>254.04</v>
      </c>
      <c r="G1809" s="77">
        <v>50050</v>
      </c>
      <c r="H1809" s="77">
        <v>254.04</v>
      </c>
      <c r="I1809" s="77">
        <v>1</v>
      </c>
      <c r="J1809" s="77">
        <v>-5.108255327794E-5</v>
      </c>
      <c r="K1809" s="77">
        <v>4.7752500000000003E-13</v>
      </c>
      <c r="L1809" s="77">
        <v>-5.108255327794E-5</v>
      </c>
      <c r="M1809" s="77">
        <v>4.7752500000000003E-13</v>
      </c>
      <c r="N1809" s="77">
        <v>0</v>
      </c>
      <c r="O1809" s="77">
        <v>0</v>
      </c>
      <c r="P1809" s="77">
        <v>0</v>
      </c>
      <c r="Q1809" s="77">
        <v>0</v>
      </c>
      <c r="R1809" s="77">
        <v>0</v>
      </c>
      <c r="S1809" s="77">
        <v>0</v>
      </c>
      <c r="T1809" s="77" t="s">
        <v>127</v>
      </c>
      <c r="U1809" s="105">
        <v>0</v>
      </c>
      <c r="V1809" s="105">
        <v>0</v>
      </c>
      <c r="W1809" s="101">
        <v>0</v>
      </c>
    </row>
    <row r="1810" spans="2:23" x14ac:dyDescent="0.35">
      <c r="B1810" s="55" t="s">
        <v>110</v>
      </c>
      <c r="C1810" s="76" t="s">
        <v>111</v>
      </c>
      <c r="D1810" s="55" t="s">
        <v>74</v>
      </c>
      <c r="E1810" s="55" t="s">
        <v>128</v>
      </c>
      <c r="F1810" s="70">
        <v>264.27999999999997</v>
      </c>
      <c r="G1810" s="77">
        <v>56050</v>
      </c>
      <c r="H1810" s="77">
        <v>263.52999999999997</v>
      </c>
      <c r="I1810" s="77">
        <v>1</v>
      </c>
      <c r="J1810" s="77">
        <v>-36.069451047913702</v>
      </c>
      <c r="K1810" s="77">
        <v>4.1632169564731002E-2</v>
      </c>
      <c r="L1810" s="77">
        <v>-36.069451047913702</v>
      </c>
      <c r="M1810" s="77">
        <v>4.1632169564731002E-2</v>
      </c>
      <c r="N1810" s="77">
        <v>0</v>
      </c>
      <c r="O1810" s="77">
        <v>0</v>
      </c>
      <c r="P1810" s="77">
        <v>0</v>
      </c>
      <c r="Q1810" s="77">
        <v>0</v>
      </c>
      <c r="R1810" s="77">
        <v>0</v>
      </c>
      <c r="S1810" s="77">
        <v>0</v>
      </c>
      <c r="T1810" s="77" t="s">
        <v>127</v>
      </c>
      <c r="U1810" s="105">
        <v>0</v>
      </c>
      <c r="V1810" s="105">
        <v>0</v>
      </c>
      <c r="W1810" s="101">
        <v>0</v>
      </c>
    </row>
    <row r="1811" spans="2:23" x14ac:dyDescent="0.35">
      <c r="B1811" s="55" t="s">
        <v>110</v>
      </c>
      <c r="C1811" s="76" t="s">
        <v>111</v>
      </c>
      <c r="D1811" s="55" t="s">
        <v>74</v>
      </c>
      <c r="E1811" s="55" t="s">
        <v>114</v>
      </c>
      <c r="F1811" s="70">
        <v>254.04</v>
      </c>
      <c r="G1811" s="77">
        <v>51450</v>
      </c>
      <c r="H1811" s="77">
        <v>260.07</v>
      </c>
      <c r="I1811" s="77">
        <v>10</v>
      </c>
      <c r="J1811" s="77">
        <v>50.937553697849303</v>
      </c>
      <c r="K1811" s="77">
        <v>0.45250423530019102</v>
      </c>
      <c r="L1811" s="77">
        <v>50.937553697849303</v>
      </c>
      <c r="M1811" s="77">
        <v>0.45250423530019102</v>
      </c>
      <c r="N1811" s="77">
        <v>0</v>
      </c>
      <c r="O1811" s="77">
        <v>0</v>
      </c>
      <c r="P1811" s="77">
        <v>0</v>
      </c>
      <c r="Q1811" s="77">
        <v>0</v>
      </c>
      <c r="R1811" s="77">
        <v>0</v>
      </c>
      <c r="S1811" s="77">
        <v>0</v>
      </c>
      <c r="T1811" s="77" t="s">
        <v>129</v>
      </c>
      <c r="U1811" s="105">
        <v>0</v>
      </c>
      <c r="V1811" s="105">
        <v>0</v>
      </c>
      <c r="W1811" s="101">
        <v>0</v>
      </c>
    </row>
    <row r="1812" spans="2:23" x14ac:dyDescent="0.35">
      <c r="B1812" s="55" t="s">
        <v>110</v>
      </c>
      <c r="C1812" s="76" t="s">
        <v>111</v>
      </c>
      <c r="D1812" s="55" t="s">
        <v>74</v>
      </c>
      <c r="E1812" s="55" t="s">
        <v>130</v>
      </c>
      <c r="F1812" s="70">
        <v>260.07</v>
      </c>
      <c r="G1812" s="77">
        <v>54000</v>
      </c>
      <c r="H1812" s="77">
        <v>261.25</v>
      </c>
      <c r="I1812" s="77">
        <v>10</v>
      </c>
      <c r="J1812" s="77">
        <v>31.484390477299002</v>
      </c>
      <c r="K1812" s="77">
        <v>4.7422205803901302E-2</v>
      </c>
      <c r="L1812" s="77">
        <v>31.484390477299002</v>
      </c>
      <c r="M1812" s="77">
        <v>4.7422205803901302E-2</v>
      </c>
      <c r="N1812" s="77">
        <v>0</v>
      </c>
      <c r="O1812" s="77">
        <v>0</v>
      </c>
      <c r="P1812" s="77">
        <v>0</v>
      </c>
      <c r="Q1812" s="77">
        <v>0</v>
      </c>
      <c r="R1812" s="77">
        <v>0</v>
      </c>
      <c r="S1812" s="77">
        <v>0</v>
      </c>
      <c r="T1812" s="77" t="s">
        <v>129</v>
      </c>
      <c r="U1812" s="105">
        <v>0</v>
      </c>
      <c r="V1812" s="105">
        <v>0</v>
      </c>
      <c r="W1812" s="101">
        <v>0</v>
      </c>
    </row>
    <row r="1813" spans="2:23" x14ac:dyDescent="0.35">
      <c r="B1813" s="55" t="s">
        <v>110</v>
      </c>
      <c r="C1813" s="76" t="s">
        <v>111</v>
      </c>
      <c r="D1813" s="55" t="s">
        <v>74</v>
      </c>
      <c r="E1813" s="55" t="s">
        <v>131</v>
      </c>
      <c r="F1813" s="70">
        <v>261.25</v>
      </c>
      <c r="G1813" s="77">
        <v>56100</v>
      </c>
      <c r="H1813" s="77">
        <v>263.3</v>
      </c>
      <c r="I1813" s="77">
        <v>10</v>
      </c>
      <c r="J1813" s="77">
        <v>15.582751848916001</v>
      </c>
      <c r="K1813" s="77">
        <v>4.4387889967798903E-2</v>
      </c>
      <c r="L1813" s="77">
        <v>15.582751848916001</v>
      </c>
      <c r="M1813" s="77">
        <v>4.4387889967798903E-2</v>
      </c>
      <c r="N1813" s="77">
        <v>0</v>
      </c>
      <c r="O1813" s="77">
        <v>0</v>
      </c>
      <c r="P1813" s="77">
        <v>0</v>
      </c>
      <c r="Q1813" s="77">
        <v>0</v>
      </c>
      <c r="R1813" s="77">
        <v>0</v>
      </c>
      <c r="S1813" s="77">
        <v>0</v>
      </c>
      <c r="T1813" s="77" t="s">
        <v>129</v>
      </c>
      <c r="U1813" s="105">
        <v>0</v>
      </c>
      <c r="V1813" s="105">
        <v>0</v>
      </c>
      <c r="W1813" s="101">
        <v>0</v>
      </c>
    </row>
    <row r="1814" spans="2:23" x14ac:dyDescent="0.35">
      <c r="B1814" s="55" t="s">
        <v>110</v>
      </c>
      <c r="C1814" s="76" t="s">
        <v>111</v>
      </c>
      <c r="D1814" s="55" t="s">
        <v>74</v>
      </c>
      <c r="E1814" s="55" t="s">
        <v>132</v>
      </c>
      <c r="F1814" s="70">
        <v>263.52999999999997</v>
      </c>
      <c r="G1814" s="77">
        <v>56100</v>
      </c>
      <c r="H1814" s="77">
        <v>263.3</v>
      </c>
      <c r="I1814" s="77">
        <v>10</v>
      </c>
      <c r="J1814" s="77">
        <v>-2.36571405619619</v>
      </c>
      <c r="K1814" s="77">
        <v>4.0127643479056E-4</v>
      </c>
      <c r="L1814" s="77">
        <v>-2.36571405619619</v>
      </c>
      <c r="M1814" s="77">
        <v>4.0127643479056E-4</v>
      </c>
      <c r="N1814" s="77">
        <v>0</v>
      </c>
      <c r="O1814" s="77">
        <v>0</v>
      </c>
      <c r="P1814" s="77">
        <v>0</v>
      </c>
      <c r="Q1814" s="77">
        <v>0</v>
      </c>
      <c r="R1814" s="77">
        <v>0</v>
      </c>
      <c r="S1814" s="77">
        <v>0</v>
      </c>
      <c r="T1814" s="77" t="s">
        <v>129</v>
      </c>
      <c r="U1814" s="105">
        <v>0</v>
      </c>
      <c r="V1814" s="105">
        <v>0</v>
      </c>
      <c r="W1814" s="101">
        <v>0</v>
      </c>
    </row>
    <row r="1815" spans="2:23" x14ac:dyDescent="0.35">
      <c r="B1815" s="55" t="s">
        <v>110</v>
      </c>
      <c r="C1815" s="76" t="s">
        <v>133</v>
      </c>
      <c r="D1815" s="55" t="s">
        <v>74</v>
      </c>
      <c r="E1815" s="55" t="s">
        <v>134</v>
      </c>
      <c r="F1815" s="70">
        <v>252.36</v>
      </c>
      <c r="G1815" s="77">
        <v>50000</v>
      </c>
      <c r="H1815" s="77">
        <v>252.36</v>
      </c>
      <c r="I1815" s="77">
        <v>1</v>
      </c>
      <c r="J1815" s="77">
        <v>1.6664039999999999E-12</v>
      </c>
      <c r="K1815" s="77">
        <v>0</v>
      </c>
      <c r="L1815" s="77">
        <v>1.6664039999999999E-12</v>
      </c>
      <c r="M1815" s="77">
        <v>0</v>
      </c>
      <c r="N1815" s="77">
        <v>0</v>
      </c>
      <c r="O1815" s="77">
        <v>0</v>
      </c>
      <c r="P1815" s="77">
        <v>0</v>
      </c>
      <c r="Q1815" s="77">
        <v>0</v>
      </c>
      <c r="R1815" s="77">
        <v>0</v>
      </c>
      <c r="S1815" s="77">
        <v>0</v>
      </c>
      <c r="T1815" s="77" t="s">
        <v>135</v>
      </c>
      <c r="U1815" s="105">
        <v>0</v>
      </c>
      <c r="V1815" s="105">
        <v>0</v>
      </c>
      <c r="W1815" s="101">
        <v>0</v>
      </c>
    </row>
    <row r="1816" spans="2:23" x14ac:dyDescent="0.35">
      <c r="B1816" s="55" t="s">
        <v>110</v>
      </c>
      <c r="C1816" s="76" t="s">
        <v>133</v>
      </c>
      <c r="D1816" s="55" t="s">
        <v>74</v>
      </c>
      <c r="E1816" s="55" t="s">
        <v>136</v>
      </c>
      <c r="F1816" s="70">
        <v>262.04000000000002</v>
      </c>
      <c r="G1816" s="77">
        <v>56050</v>
      </c>
      <c r="H1816" s="77">
        <v>263.52999999999997</v>
      </c>
      <c r="I1816" s="77">
        <v>1</v>
      </c>
      <c r="J1816" s="77">
        <v>55.7139989174742</v>
      </c>
      <c r="K1816" s="77">
        <v>0.15520248376881601</v>
      </c>
      <c r="L1816" s="77">
        <v>55.7139989174742</v>
      </c>
      <c r="M1816" s="77">
        <v>0.15520248376881601</v>
      </c>
      <c r="N1816" s="77">
        <v>0</v>
      </c>
      <c r="O1816" s="77">
        <v>0</v>
      </c>
      <c r="P1816" s="77">
        <v>0</v>
      </c>
      <c r="Q1816" s="77">
        <v>0</v>
      </c>
      <c r="R1816" s="77">
        <v>0</v>
      </c>
      <c r="S1816" s="77">
        <v>0</v>
      </c>
      <c r="T1816" s="77" t="s">
        <v>135</v>
      </c>
      <c r="U1816" s="105">
        <v>0</v>
      </c>
      <c r="V1816" s="105">
        <v>0</v>
      </c>
      <c r="W1816" s="101">
        <v>0</v>
      </c>
    </row>
    <row r="1817" spans="2:23" x14ac:dyDescent="0.35">
      <c r="B1817" s="55" t="s">
        <v>110</v>
      </c>
      <c r="C1817" s="76" t="s">
        <v>133</v>
      </c>
      <c r="D1817" s="55" t="s">
        <v>74</v>
      </c>
      <c r="E1817" s="55" t="s">
        <v>146</v>
      </c>
      <c r="F1817" s="70">
        <v>261.38</v>
      </c>
      <c r="G1817" s="77">
        <v>58350</v>
      </c>
      <c r="H1817" s="77">
        <v>260.89</v>
      </c>
      <c r="I1817" s="77">
        <v>1</v>
      </c>
      <c r="J1817" s="77">
        <v>-19.644567057236799</v>
      </c>
      <c r="K1817" s="77">
        <v>2.74767218584786E-2</v>
      </c>
      <c r="L1817" s="77">
        <v>-19.644567057236799</v>
      </c>
      <c r="M1817" s="77">
        <v>2.74767218584786E-2</v>
      </c>
      <c r="N1817" s="77">
        <v>0</v>
      </c>
      <c r="O1817" s="77">
        <v>0</v>
      </c>
      <c r="P1817" s="77">
        <v>0</v>
      </c>
      <c r="Q1817" s="77">
        <v>0</v>
      </c>
      <c r="R1817" s="77">
        <v>0</v>
      </c>
      <c r="S1817" s="77">
        <v>0</v>
      </c>
      <c r="T1817" s="77" t="s">
        <v>135</v>
      </c>
      <c r="U1817" s="105">
        <v>0</v>
      </c>
      <c r="V1817" s="105">
        <v>0</v>
      </c>
      <c r="W1817" s="101">
        <v>0</v>
      </c>
    </row>
    <row r="1818" spans="2:23" x14ac:dyDescent="0.35">
      <c r="B1818" s="55" t="s">
        <v>110</v>
      </c>
      <c r="C1818" s="76" t="s">
        <v>133</v>
      </c>
      <c r="D1818" s="55" t="s">
        <v>74</v>
      </c>
      <c r="E1818" s="55" t="s">
        <v>147</v>
      </c>
      <c r="F1818" s="70">
        <v>252.36</v>
      </c>
      <c r="G1818" s="77">
        <v>50050</v>
      </c>
      <c r="H1818" s="77">
        <v>254.04</v>
      </c>
      <c r="I1818" s="77">
        <v>1</v>
      </c>
      <c r="J1818" s="77">
        <v>62.000769152383903</v>
      </c>
      <c r="K1818" s="77">
        <v>0.22257312224070899</v>
      </c>
      <c r="L1818" s="77">
        <v>62.000769152383903</v>
      </c>
      <c r="M1818" s="77">
        <v>0.22257312224070899</v>
      </c>
      <c r="N1818" s="77">
        <v>0</v>
      </c>
      <c r="O1818" s="77">
        <v>0</v>
      </c>
      <c r="P1818" s="77">
        <v>0</v>
      </c>
      <c r="Q1818" s="77">
        <v>0</v>
      </c>
      <c r="R1818" s="77">
        <v>0</v>
      </c>
      <c r="S1818" s="77">
        <v>0</v>
      </c>
      <c r="T1818" s="77" t="s">
        <v>148</v>
      </c>
      <c r="U1818" s="105">
        <v>0</v>
      </c>
      <c r="V1818" s="105">
        <v>0</v>
      </c>
      <c r="W1818" s="101">
        <v>0</v>
      </c>
    </row>
    <row r="1819" spans="2:23" x14ac:dyDescent="0.35">
      <c r="B1819" s="55" t="s">
        <v>110</v>
      </c>
      <c r="C1819" s="76" t="s">
        <v>133</v>
      </c>
      <c r="D1819" s="55" t="s">
        <v>74</v>
      </c>
      <c r="E1819" s="55" t="s">
        <v>147</v>
      </c>
      <c r="F1819" s="70">
        <v>252.36</v>
      </c>
      <c r="G1819" s="77">
        <v>51150</v>
      </c>
      <c r="H1819" s="77">
        <v>250.17</v>
      </c>
      <c r="I1819" s="77">
        <v>1</v>
      </c>
      <c r="J1819" s="77">
        <v>-128.12594020318201</v>
      </c>
      <c r="K1819" s="77">
        <v>0.57456897935322804</v>
      </c>
      <c r="L1819" s="77">
        <v>-128.12594020318201</v>
      </c>
      <c r="M1819" s="77">
        <v>0.57456897935322804</v>
      </c>
      <c r="N1819" s="77">
        <v>0</v>
      </c>
      <c r="O1819" s="77">
        <v>0</v>
      </c>
      <c r="P1819" s="77">
        <v>0</v>
      </c>
      <c r="Q1819" s="77">
        <v>0</v>
      </c>
      <c r="R1819" s="77">
        <v>0</v>
      </c>
      <c r="S1819" s="77">
        <v>0</v>
      </c>
      <c r="T1819" s="77" t="s">
        <v>148</v>
      </c>
      <c r="U1819" s="105">
        <v>0</v>
      </c>
      <c r="V1819" s="105">
        <v>0</v>
      </c>
      <c r="W1819" s="101">
        <v>0</v>
      </c>
    </row>
    <row r="1820" spans="2:23" x14ac:dyDescent="0.35">
      <c r="B1820" s="55" t="s">
        <v>110</v>
      </c>
      <c r="C1820" s="76" t="s">
        <v>133</v>
      </c>
      <c r="D1820" s="55" t="s">
        <v>74</v>
      </c>
      <c r="E1820" s="55" t="s">
        <v>147</v>
      </c>
      <c r="F1820" s="70">
        <v>252.36</v>
      </c>
      <c r="G1820" s="77">
        <v>51200</v>
      </c>
      <c r="H1820" s="77">
        <v>252.36</v>
      </c>
      <c r="I1820" s="77">
        <v>1</v>
      </c>
      <c r="J1820" s="77">
        <v>2.1525060000000002E-12</v>
      </c>
      <c r="K1820" s="77">
        <v>0</v>
      </c>
      <c r="L1820" s="77">
        <v>2.1525060000000002E-12</v>
      </c>
      <c r="M1820" s="77">
        <v>0</v>
      </c>
      <c r="N1820" s="77">
        <v>0</v>
      </c>
      <c r="O1820" s="77">
        <v>0</v>
      </c>
      <c r="P1820" s="77">
        <v>0</v>
      </c>
      <c r="Q1820" s="77">
        <v>0</v>
      </c>
      <c r="R1820" s="77">
        <v>0</v>
      </c>
      <c r="S1820" s="77">
        <v>0</v>
      </c>
      <c r="T1820" s="77" t="s">
        <v>149</v>
      </c>
      <c r="U1820" s="105">
        <v>0</v>
      </c>
      <c r="V1820" s="105">
        <v>0</v>
      </c>
      <c r="W1820" s="101">
        <v>0</v>
      </c>
    </row>
    <row r="1821" spans="2:23" x14ac:dyDescent="0.35">
      <c r="B1821" s="55" t="s">
        <v>110</v>
      </c>
      <c r="C1821" s="76" t="s">
        <v>133</v>
      </c>
      <c r="D1821" s="55" t="s">
        <v>74</v>
      </c>
      <c r="E1821" s="55" t="s">
        <v>114</v>
      </c>
      <c r="F1821" s="70">
        <v>254.04</v>
      </c>
      <c r="G1821" s="77">
        <v>50054</v>
      </c>
      <c r="H1821" s="77">
        <v>254.04</v>
      </c>
      <c r="I1821" s="77">
        <v>1</v>
      </c>
      <c r="J1821" s="77">
        <v>82.495299916758597</v>
      </c>
      <c r="K1821" s="77">
        <v>0</v>
      </c>
      <c r="L1821" s="77">
        <v>82.495299916758597</v>
      </c>
      <c r="M1821" s="77">
        <v>0</v>
      </c>
      <c r="N1821" s="77">
        <v>0</v>
      </c>
      <c r="O1821" s="77">
        <v>0</v>
      </c>
      <c r="P1821" s="77">
        <v>0</v>
      </c>
      <c r="Q1821" s="77">
        <v>0</v>
      </c>
      <c r="R1821" s="77">
        <v>0</v>
      </c>
      <c r="S1821" s="77">
        <v>0</v>
      </c>
      <c r="T1821" s="77" t="s">
        <v>148</v>
      </c>
      <c r="U1821" s="105">
        <v>0</v>
      </c>
      <c r="V1821" s="105">
        <v>0</v>
      </c>
      <c r="W1821" s="101">
        <v>0</v>
      </c>
    </row>
    <row r="1822" spans="2:23" x14ac:dyDescent="0.35">
      <c r="B1822" s="55" t="s">
        <v>110</v>
      </c>
      <c r="C1822" s="76" t="s">
        <v>133</v>
      </c>
      <c r="D1822" s="55" t="s">
        <v>74</v>
      </c>
      <c r="E1822" s="55" t="s">
        <v>114</v>
      </c>
      <c r="F1822" s="70">
        <v>254.04</v>
      </c>
      <c r="G1822" s="77">
        <v>50100</v>
      </c>
      <c r="H1822" s="77">
        <v>253.14</v>
      </c>
      <c r="I1822" s="77">
        <v>1</v>
      </c>
      <c r="J1822" s="77">
        <v>-191.061342848865</v>
      </c>
      <c r="K1822" s="77">
        <v>0.29094036074775698</v>
      </c>
      <c r="L1822" s="77">
        <v>-191.061342848865</v>
      </c>
      <c r="M1822" s="77">
        <v>0.29094036074775698</v>
      </c>
      <c r="N1822" s="77">
        <v>0</v>
      </c>
      <c r="O1822" s="77">
        <v>0</v>
      </c>
      <c r="P1822" s="77">
        <v>0</v>
      </c>
      <c r="Q1822" s="77">
        <v>0</v>
      </c>
      <c r="R1822" s="77">
        <v>0</v>
      </c>
      <c r="S1822" s="77">
        <v>0</v>
      </c>
      <c r="T1822" s="77" t="s">
        <v>148</v>
      </c>
      <c r="U1822" s="105">
        <v>0</v>
      </c>
      <c r="V1822" s="105">
        <v>0</v>
      </c>
      <c r="W1822" s="101">
        <v>0</v>
      </c>
    </row>
    <row r="1823" spans="2:23" x14ac:dyDescent="0.35">
      <c r="B1823" s="55" t="s">
        <v>110</v>
      </c>
      <c r="C1823" s="76" t="s">
        <v>133</v>
      </c>
      <c r="D1823" s="55" t="s">
        <v>74</v>
      </c>
      <c r="E1823" s="55" t="s">
        <v>114</v>
      </c>
      <c r="F1823" s="70">
        <v>254.04</v>
      </c>
      <c r="G1823" s="77">
        <v>50900</v>
      </c>
      <c r="H1823" s="77">
        <v>257.66000000000003</v>
      </c>
      <c r="I1823" s="77">
        <v>1</v>
      </c>
      <c r="J1823" s="77">
        <v>97.366619379159204</v>
      </c>
      <c r="K1823" s="77">
        <v>0.66835822913748699</v>
      </c>
      <c r="L1823" s="77">
        <v>97.366619379159204</v>
      </c>
      <c r="M1823" s="77">
        <v>0.66835822913748699</v>
      </c>
      <c r="N1823" s="77">
        <v>0</v>
      </c>
      <c r="O1823" s="77">
        <v>0</v>
      </c>
      <c r="P1823" s="77">
        <v>0</v>
      </c>
      <c r="Q1823" s="77">
        <v>0</v>
      </c>
      <c r="R1823" s="77">
        <v>0</v>
      </c>
      <c r="S1823" s="77">
        <v>0</v>
      </c>
      <c r="T1823" s="77" t="s">
        <v>148</v>
      </c>
      <c r="U1823" s="105">
        <v>0</v>
      </c>
      <c r="V1823" s="105">
        <v>0</v>
      </c>
      <c r="W1823" s="101">
        <v>0</v>
      </c>
    </row>
    <row r="1824" spans="2:23" x14ac:dyDescent="0.35">
      <c r="B1824" s="55" t="s">
        <v>110</v>
      </c>
      <c r="C1824" s="76" t="s">
        <v>133</v>
      </c>
      <c r="D1824" s="55" t="s">
        <v>74</v>
      </c>
      <c r="E1824" s="55" t="s">
        <v>150</v>
      </c>
      <c r="F1824" s="70">
        <v>254.04</v>
      </c>
      <c r="G1824" s="77">
        <v>50454</v>
      </c>
      <c r="H1824" s="77">
        <v>254.04</v>
      </c>
      <c r="I1824" s="77">
        <v>1</v>
      </c>
      <c r="J1824" s="77">
        <v>-9.0628800000000003E-13</v>
      </c>
      <c r="K1824" s="77">
        <v>0</v>
      </c>
      <c r="L1824" s="77">
        <v>-9.0628800000000003E-13</v>
      </c>
      <c r="M1824" s="77">
        <v>0</v>
      </c>
      <c r="N1824" s="77">
        <v>0</v>
      </c>
      <c r="O1824" s="77">
        <v>0</v>
      </c>
      <c r="P1824" s="77">
        <v>0</v>
      </c>
      <c r="Q1824" s="77">
        <v>0</v>
      </c>
      <c r="R1824" s="77">
        <v>0</v>
      </c>
      <c r="S1824" s="77">
        <v>0</v>
      </c>
      <c r="T1824" s="77" t="s">
        <v>149</v>
      </c>
      <c r="U1824" s="105">
        <v>0</v>
      </c>
      <c r="V1824" s="105">
        <v>0</v>
      </c>
      <c r="W1824" s="101">
        <v>0</v>
      </c>
    </row>
    <row r="1825" spans="2:23" x14ac:dyDescent="0.35">
      <c r="B1825" s="55" t="s">
        <v>110</v>
      </c>
      <c r="C1825" s="76" t="s">
        <v>133</v>
      </c>
      <c r="D1825" s="55" t="s">
        <v>74</v>
      </c>
      <c r="E1825" s="55" t="s">
        <v>150</v>
      </c>
      <c r="F1825" s="70">
        <v>254.04</v>
      </c>
      <c r="G1825" s="77">
        <v>50604</v>
      </c>
      <c r="H1825" s="77">
        <v>254.04</v>
      </c>
      <c r="I1825" s="77">
        <v>1</v>
      </c>
      <c r="J1825" s="77">
        <v>4.0864099999999999E-13</v>
      </c>
      <c r="K1825" s="77">
        <v>0</v>
      </c>
      <c r="L1825" s="77">
        <v>4.0864099999999999E-13</v>
      </c>
      <c r="M1825" s="77">
        <v>0</v>
      </c>
      <c r="N1825" s="77">
        <v>0</v>
      </c>
      <c r="O1825" s="77">
        <v>0</v>
      </c>
      <c r="P1825" s="77">
        <v>0</v>
      </c>
      <c r="Q1825" s="77">
        <v>0</v>
      </c>
      <c r="R1825" s="77">
        <v>0</v>
      </c>
      <c r="S1825" s="77">
        <v>0</v>
      </c>
      <c r="T1825" s="77" t="s">
        <v>149</v>
      </c>
      <c r="U1825" s="105">
        <v>0</v>
      </c>
      <c r="V1825" s="105">
        <v>0</v>
      </c>
      <c r="W1825" s="101">
        <v>0</v>
      </c>
    </row>
    <row r="1826" spans="2:23" x14ac:dyDescent="0.35">
      <c r="B1826" s="55" t="s">
        <v>110</v>
      </c>
      <c r="C1826" s="76" t="s">
        <v>133</v>
      </c>
      <c r="D1826" s="55" t="s">
        <v>74</v>
      </c>
      <c r="E1826" s="55" t="s">
        <v>151</v>
      </c>
      <c r="F1826" s="70">
        <v>253.14</v>
      </c>
      <c r="G1826" s="77">
        <v>50103</v>
      </c>
      <c r="H1826" s="77">
        <v>253.08</v>
      </c>
      <c r="I1826" s="77">
        <v>1</v>
      </c>
      <c r="J1826" s="77">
        <v>-24.0575534305991</v>
      </c>
      <c r="K1826" s="77">
        <v>2.8938293853306598E-3</v>
      </c>
      <c r="L1826" s="77">
        <v>-24.0575534305991</v>
      </c>
      <c r="M1826" s="77">
        <v>2.8938293853306598E-3</v>
      </c>
      <c r="N1826" s="77">
        <v>0</v>
      </c>
      <c r="O1826" s="77">
        <v>0</v>
      </c>
      <c r="P1826" s="77">
        <v>0</v>
      </c>
      <c r="Q1826" s="77">
        <v>0</v>
      </c>
      <c r="R1826" s="77">
        <v>0</v>
      </c>
      <c r="S1826" s="77">
        <v>0</v>
      </c>
      <c r="T1826" s="77" t="s">
        <v>149</v>
      </c>
      <c r="U1826" s="105">
        <v>0</v>
      </c>
      <c r="V1826" s="105">
        <v>0</v>
      </c>
      <c r="W1826" s="101">
        <v>0</v>
      </c>
    </row>
    <row r="1827" spans="2:23" x14ac:dyDescent="0.35">
      <c r="B1827" s="55" t="s">
        <v>110</v>
      </c>
      <c r="C1827" s="76" t="s">
        <v>133</v>
      </c>
      <c r="D1827" s="55" t="s">
        <v>74</v>
      </c>
      <c r="E1827" s="55" t="s">
        <v>151</v>
      </c>
      <c r="F1827" s="70">
        <v>253.14</v>
      </c>
      <c r="G1827" s="77">
        <v>50200</v>
      </c>
      <c r="H1827" s="77">
        <v>252.72</v>
      </c>
      <c r="I1827" s="77">
        <v>1</v>
      </c>
      <c r="J1827" s="77">
        <v>-34.459604654179699</v>
      </c>
      <c r="K1827" s="77">
        <v>1.7800090650306299E-2</v>
      </c>
      <c r="L1827" s="77">
        <v>-34.459604654179699</v>
      </c>
      <c r="M1827" s="77">
        <v>1.7800090650306299E-2</v>
      </c>
      <c r="N1827" s="77">
        <v>0</v>
      </c>
      <c r="O1827" s="77">
        <v>0</v>
      </c>
      <c r="P1827" s="77">
        <v>0</v>
      </c>
      <c r="Q1827" s="77">
        <v>0</v>
      </c>
      <c r="R1827" s="77">
        <v>0</v>
      </c>
      <c r="S1827" s="77">
        <v>0</v>
      </c>
      <c r="T1827" s="77" t="s">
        <v>148</v>
      </c>
      <c r="U1827" s="105">
        <v>0</v>
      </c>
      <c r="V1827" s="105">
        <v>0</v>
      </c>
      <c r="W1827" s="101">
        <v>0</v>
      </c>
    </row>
    <row r="1828" spans="2:23" x14ac:dyDescent="0.35">
      <c r="B1828" s="55" t="s">
        <v>110</v>
      </c>
      <c r="C1828" s="76" t="s">
        <v>133</v>
      </c>
      <c r="D1828" s="55" t="s">
        <v>74</v>
      </c>
      <c r="E1828" s="55" t="s">
        <v>152</v>
      </c>
      <c r="F1828" s="70">
        <v>252.71</v>
      </c>
      <c r="G1828" s="77">
        <v>50800</v>
      </c>
      <c r="H1828" s="77">
        <v>253.13</v>
      </c>
      <c r="I1828" s="77">
        <v>1</v>
      </c>
      <c r="J1828" s="77">
        <v>16.095040809773799</v>
      </c>
      <c r="K1828" s="77">
        <v>1.3149395190802099E-2</v>
      </c>
      <c r="L1828" s="77">
        <v>16.095040809773799</v>
      </c>
      <c r="M1828" s="77">
        <v>1.3149395190802099E-2</v>
      </c>
      <c r="N1828" s="77">
        <v>0</v>
      </c>
      <c r="O1828" s="77">
        <v>0</v>
      </c>
      <c r="P1828" s="77">
        <v>0</v>
      </c>
      <c r="Q1828" s="77">
        <v>0</v>
      </c>
      <c r="R1828" s="77">
        <v>0</v>
      </c>
      <c r="S1828" s="77">
        <v>0</v>
      </c>
      <c r="T1828" s="77" t="s">
        <v>148</v>
      </c>
      <c r="U1828" s="105">
        <v>0</v>
      </c>
      <c r="V1828" s="105">
        <v>0</v>
      </c>
      <c r="W1828" s="101">
        <v>0</v>
      </c>
    </row>
    <row r="1829" spans="2:23" x14ac:dyDescent="0.35">
      <c r="B1829" s="55" t="s">
        <v>110</v>
      </c>
      <c r="C1829" s="76" t="s">
        <v>133</v>
      </c>
      <c r="D1829" s="55" t="s">
        <v>74</v>
      </c>
      <c r="E1829" s="55" t="s">
        <v>153</v>
      </c>
      <c r="F1829" s="70">
        <v>252.72</v>
      </c>
      <c r="G1829" s="77">
        <v>50150</v>
      </c>
      <c r="H1829" s="77">
        <v>252.71</v>
      </c>
      <c r="I1829" s="77">
        <v>1</v>
      </c>
      <c r="J1829" s="77">
        <v>-4.4783324432382496</v>
      </c>
      <c r="K1829" s="77">
        <v>1.04689508884676E-4</v>
      </c>
      <c r="L1829" s="77">
        <v>-4.4783324432382496</v>
      </c>
      <c r="M1829" s="77">
        <v>1.04689508884676E-4</v>
      </c>
      <c r="N1829" s="77">
        <v>0</v>
      </c>
      <c r="O1829" s="77">
        <v>0</v>
      </c>
      <c r="P1829" s="77">
        <v>0</v>
      </c>
      <c r="Q1829" s="77">
        <v>0</v>
      </c>
      <c r="R1829" s="77">
        <v>0</v>
      </c>
      <c r="S1829" s="77">
        <v>0</v>
      </c>
      <c r="T1829" s="77" t="s">
        <v>148</v>
      </c>
      <c r="U1829" s="105">
        <v>0</v>
      </c>
      <c r="V1829" s="105">
        <v>0</v>
      </c>
      <c r="W1829" s="101">
        <v>0</v>
      </c>
    </row>
    <row r="1830" spans="2:23" x14ac:dyDescent="0.35">
      <c r="B1830" s="55" t="s">
        <v>110</v>
      </c>
      <c r="C1830" s="76" t="s">
        <v>133</v>
      </c>
      <c r="D1830" s="55" t="s">
        <v>74</v>
      </c>
      <c r="E1830" s="55" t="s">
        <v>153</v>
      </c>
      <c r="F1830" s="70">
        <v>252.72</v>
      </c>
      <c r="G1830" s="77">
        <v>50250</v>
      </c>
      <c r="H1830" s="77">
        <v>249.76</v>
      </c>
      <c r="I1830" s="77">
        <v>1</v>
      </c>
      <c r="J1830" s="77">
        <v>-114.369956920172</v>
      </c>
      <c r="K1830" s="77">
        <v>0.64578364545717304</v>
      </c>
      <c r="L1830" s="77">
        <v>-114.369956920172</v>
      </c>
      <c r="M1830" s="77">
        <v>0.64578364545717304</v>
      </c>
      <c r="N1830" s="77">
        <v>0</v>
      </c>
      <c r="O1830" s="77">
        <v>0</v>
      </c>
      <c r="P1830" s="77">
        <v>0</v>
      </c>
      <c r="Q1830" s="77">
        <v>0</v>
      </c>
      <c r="R1830" s="77">
        <v>0</v>
      </c>
      <c r="S1830" s="77">
        <v>0</v>
      </c>
      <c r="T1830" s="77" t="s">
        <v>148</v>
      </c>
      <c r="U1830" s="105">
        <v>0</v>
      </c>
      <c r="V1830" s="105">
        <v>0</v>
      </c>
      <c r="W1830" s="101">
        <v>0</v>
      </c>
    </row>
    <row r="1831" spans="2:23" x14ac:dyDescent="0.35">
      <c r="B1831" s="55" t="s">
        <v>110</v>
      </c>
      <c r="C1831" s="76" t="s">
        <v>133</v>
      </c>
      <c r="D1831" s="55" t="s">
        <v>74</v>
      </c>
      <c r="E1831" s="55" t="s">
        <v>153</v>
      </c>
      <c r="F1831" s="70">
        <v>252.72</v>
      </c>
      <c r="G1831" s="77">
        <v>50900</v>
      </c>
      <c r="H1831" s="77">
        <v>257.66000000000003</v>
      </c>
      <c r="I1831" s="77">
        <v>1</v>
      </c>
      <c r="J1831" s="77">
        <v>108.73883292089501</v>
      </c>
      <c r="K1831" s="77">
        <v>1.1292047764673501</v>
      </c>
      <c r="L1831" s="77">
        <v>108.73883292089501</v>
      </c>
      <c r="M1831" s="77">
        <v>1.1292047764673501</v>
      </c>
      <c r="N1831" s="77">
        <v>0</v>
      </c>
      <c r="O1831" s="77">
        <v>0</v>
      </c>
      <c r="P1831" s="77">
        <v>0</v>
      </c>
      <c r="Q1831" s="77">
        <v>0</v>
      </c>
      <c r="R1831" s="77">
        <v>0</v>
      </c>
      <c r="S1831" s="77">
        <v>0</v>
      </c>
      <c r="T1831" s="77" t="s">
        <v>149</v>
      </c>
      <c r="U1831" s="105">
        <v>0</v>
      </c>
      <c r="V1831" s="105">
        <v>0</v>
      </c>
      <c r="W1831" s="101">
        <v>0</v>
      </c>
    </row>
    <row r="1832" spans="2:23" x14ac:dyDescent="0.35">
      <c r="B1832" s="55" t="s">
        <v>110</v>
      </c>
      <c r="C1832" s="76" t="s">
        <v>133</v>
      </c>
      <c r="D1832" s="55" t="s">
        <v>74</v>
      </c>
      <c r="E1832" s="55" t="s">
        <v>153</v>
      </c>
      <c r="F1832" s="70">
        <v>252.72</v>
      </c>
      <c r="G1832" s="77">
        <v>53050</v>
      </c>
      <c r="H1832" s="77">
        <v>262.55</v>
      </c>
      <c r="I1832" s="77">
        <v>1</v>
      </c>
      <c r="J1832" s="77">
        <v>102.38438211098401</v>
      </c>
      <c r="K1832" s="77">
        <v>2.1038501332397899</v>
      </c>
      <c r="L1832" s="77">
        <v>102.38438211098401</v>
      </c>
      <c r="M1832" s="77">
        <v>2.1038501332397899</v>
      </c>
      <c r="N1832" s="77">
        <v>0</v>
      </c>
      <c r="O1832" s="77">
        <v>0</v>
      </c>
      <c r="P1832" s="77">
        <v>0</v>
      </c>
      <c r="Q1832" s="77">
        <v>0</v>
      </c>
      <c r="R1832" s="77">
        <v>0</v>
      </c>
      <c r="S1832" s="77">
        <v>0</v>
      </c>
      <c r="T1832" s="77" t="s">
        <v>149</v>
      </c>
      <c r="U1832" s="105">
        <v>0</v>
      </c>
      <c r="V1832" s="105">
        <v>0</v>
      </c>
      <c r="W1832" s="101">
        <v>0</v>
      </c>
    </row>
    <row r="1833" spans="2:23" x14ac:dyDescent="0.35">
      <c r="B1833" s="55" t="s">
        <v>110</v>
      </c>
      <c r="C1833" s="76" t="s">
        <v>133</v>
      </c>
      <c r="D1833" s="55" t="s">
        <v>74</v>
      </c>
      <c r="E1833" s="55" t="s">
        <v>154</v>
      </c>
      <c r="F1833" s="70">
        <v>249.76</v>
      </c>
      <c r="G1833" s="77">
        <v>50300</v>
      </c>
      <c r="H1833" s="77">
        <v>249.72</v>
      </c>
      <c r="I1833" s="77">
        <v>1</v>
      </c>
      <c r="J1833" s="77">
        <v>-1.5753641191755201</v>
      </c>
      <c r="K1833" s="77">
        <v>3.4496632301001003E-5</v>
      </c>
      <c r="L1833" s="77">
        <v>-1.5753641191755201</v>
      </c>
      <c r="M1833" s="77">
        <v>3.4496632301001003E-5</v>
      </c>
      <c r="N1833" s="77">
        <v>0</v>
      </c>
      <c r="O1833" s="77">
        <v>0</v>
      </c>
      <c r="P1833" s="77">
        <v>0</v>
      </c>
      <c r="Q1833" s="77">
        <v>0</v>
      </c>
      <c r="R1833" s="77">
        <v>0</v>
      </c>
      <c r="S1833" s="77">
        <v>0</v>
      </c>
      <c r="T1833" s="77" t="s">
        <v>148</v>
      </c>
      <c r="U1833" s="105">
        <v>0</v>
      </c>
      <c r="V1833" s="105">
        <v>0</v>
      </c>
      <c r="W1833" s="101">
        <v>0</v>
      </c>
    </row>
    <row r="1834" spans="2:23" x14ac:dyDescent="0.35">
      <c r="B1834" s="55" t="s">
        <v>110</v>
      </c>
      <c r="C1834" s="76" t="s">
        <v>133</v>
      </c>
      <c r="D1834" s="55" t="s">
        <v>74</v>
      </c>
      <c r="E1834" s="55" t="s">
        <v>155</v>
      </c>
      <c r="F1834" s="70">
        <v>249.72</v>
      </c>
      <c r="G1834" s="77">
        <v>51150</v>
      </c>
      <c r="H1834" s="77">
        <v>250.17</v>
      </c>
      <c r="I1834" s="77">
        <v>1</v>
      </c>
      <c r="J1834" s="77">
        <v>35.966121236724497</v>
      </c>
      <c r="K1834" s="77">
        <v>3.6995869676902299E-2</v>
      </c>
      <c r="L1834" s="77">
        <v>35.966121236724497</v>
      </c>
      <c r="M1834" s="77">
        <v>3.6995869676902299E-2</v>
      </c>
      <c r="N1834" s="77">
        <v>0</v>
      </c>
      <c r="O1834" s="77">
        <v>0</v>
      </c>
      <c r="P1834" s="77">
        <v>0</v>
      </c>
      <c r="Q1834" s="77">
        <v>0</v>
      </c>
      <c r="R1834" s="77">
        <v>0</v>
      </c>
      <c r="S1834" s="77">
        <v>0</v>
      </c>
      <c r="T1834" s="77" t="s">
        <v>148</v>
      </c>
      <c r="U1834" s="105">
        <v>0</v>
      </c>
      <c r="V1834" s="105">
        <v>0</v>
      </c>
      <c r="W1834" s="101">
        <v>0</v>
      </c>
    </row>
    <row r="1835" spans="2:23" x14ac:dyDescent="0.35">
      <c r="B1835" s="55" t="s">
        <v>110</v>
      </c>
      <c r="C1835" s="76" t="s">
        <v>133</v>
      </c>
      <c r="D1835" s="55" t="s">
        <v>74</v>
      </c>
      <c r="E1835" s="55" t="s">
        <v>156</v>
      </c>
      <c r="F1835" s="70">
        <v>258.14</v>
      </c>
      <c r="G1835" s="77">
        <v>50354</v>
      </c>
      <c r="H1835" s="77">
        <v>258.14</v>
      </c>
      <c r="I1835" s="77">
        <v>1</v>
      </c>
      <c r="J1835" s="77">
        <v>3.3836769999999999E-12</v>
      </c>
      <c r="K1835" s="77">
        <v>0</v>
      </c>
      <c r="L1835" s="77">
        <v>3.3836769999999999E-12</v>
      </c>
      <c r="M1835" s="77">
        <v>0</v>
      </c>
      <c r="N1835" s="77">
        <v>0</v>
      </c>
      <c r="O1835" s="77">
        <v>0</v>
      </c>
      <c r="P1835" s="77">
        <v>0</v>
      </c>
      <c r="Q1835" s="77">
        <v>0</v>
      </c>
      <c r="R1835" s="77">
        <v>0</v>
      </c>
      <c r="S1835" s="77">
        <v>0</v>
      </c>
      <c r="T1835" s="77" t="s">
        <v>149</v>
      </c>
      <c r="U1835" s="105">
        <v>0</v>
      </c>
      <c r="V1835" s="105">
        <v>0</v>
      </c>
      <c r="W1835" s="101">
        <v>0</v>
      </c>
    </row>
    <row r="1836" spans="2:23" x14ac:dyDescent="0.35">
      <c r="B1836" s="55" t="s">
        <v>110</v>
      </c>
      <c r="C1836" s="76" t="s">
        <v>133</v>
      </c>
      <c r="D1836" s="55" t="s">
        <v>74</v>
      </c>
      <c r="E1836" s="55" t="s">
        <v>156</v>
      </c>
      <c r="F1836" s="70">
        <v>258.14</v>
      </c>
      <c r="G1836" s="77">
        <v>50900</v>
      </c>
      <c r="H1836" s="77">
        <v>257.66000000000003</v>
      </c>
      <c r="I1836" s="77">
        <v>1</v>
      </c>
      <c r="J1836" s="77">
        <v>-116.58313262851399</v>
      </c>
      <c r="K1836" s="77">
        <v>0.10737385182647401</v>
      </c>
      <c r="L1836" s="77">
        <v>-116.58313262851399</v>
      </c>
      <c r="M1836" s="77">
        <v>0.10737385182647401</v>
      </c>
      <c r="N1836" s="77">
        <v>0</v>
      </c>
      <c r="O1836" s="77">
        <v>0</v>
      </c>
      <c r="P1836" s="77">
        <v>0</v>
      </c>
      <c r="Q1836" s="77">
        <v>0</v>
      </c>
      <c r="R1836" s="77">
        <v>0</v>
      </c>
      <c r="S1836" s="77">
        <v>0</v>
      </c>
      <c r="T1836" s="77" t="s">
        <v>148</v>
      </c>
      <c r="U1836" s="105">
        <v>0</v>
      </c>
      <c r="V1836" s="105">
        <v>0</v>
      </c>
      <c r="W1836" s="101">
        <v>0</v>
      </c>
    </row>
    <row r="1837" spans="2:23" x14ac:dyDescent="0.35">
      <c r="B1837" s="55" t="s">
        <v>110</v>
      </c>
      <c r="C1837" s="76" t="s">
        <v>133</v>
      </c>
      <c r="D1837" s="55" t="s">
        <v>74</v>
      </c>
      <c r="E1837" s="55" t="s">
        <v>156</v>
      </c>
      <c r="F1837" s="70">
        <v>258.14</v>
      </c>
      <c r="G1837" s="77">
        <v>53200</v>
      </c>
      <c r="H1837" s="77">
        <v>259.7</v>
      </c>
      <c r="I1837" s="77">
        <v>1</v>
      </c>
      <c r="J1837" s="77">
        <v>62.0931339940661</v>
      </c>
      <c r="K1837" s="77">
        <v>0.18622341706860401</v>
      </c>
      <c r="L1837" s="77">
        <v>62.0931339940661</v>
      </c>
      <c r="M1837" s="77">
        <v>0.18622341706860401</v>
      </c>
      <c r="N1837" s="77">
        <v>0</v>
      </c>
      <c r="O1837" s="77">
        <v>0</v>
      </c>
      <c r="P1837" s="77">
        <v>0</v>
      </c>
      <c r="Q1837" s="77">
        <v>0</v>
      </c>
      <c r="R1837" s="77">
        <v>0</v>
      </c>
      <c r="S1837" s="77">
        <v>0</v>
      </c>
      <c r="T1837" s="77" t="s">
        <v>148</v>
      </c>
      <c r="U1837" s="105">
        <v>0</v>
      </c>
      <c r="V1837" s="105">
        <v>0</v>
      </c>
      <c r="W1837" s="101">
        <v>0</v>
      </c>
    </row>
    <row r="1838" spans="2:23" x14ac:dyDescent="0.35">
      <c r="B1838" s="55" t="s">
        <v>110</v>
      </c>
      <c r="C1838" s="76" t="s">
        <v>133</v>
      </c>
      <c r="D1838" s="55" t="s">
        <v>74</v>
      </c>
      <c r="E1838" s="55" t="s">
        <v>157</v>
      </c>
      <c r="F1838" s="70">
        <v>258.14</v>
      </c>
      <c r="G1838" s="77">
        <v>50404</v>
      </c>
      <c r="H1838" s="77">
        <v>258.14</v>
      </c>
      <c r="I1838" s="77">
        <v>1</v>
      </c>
      <c r="J1838" s="77">
        <v>-2.6271969999999998E-12</v>
      </c>
      <c r="K1838" s="77">
        <v>0</v>
      </c>
      <c r="L1838" s="77">
        <v>-2.6271969999999998E-12</v>
      </c>
      <c r="M1838" s="77">
        <v>0</v>
      </c>
      <c r="N1838" s="77">
        <v>0</v>
      </c>
      <c r="O1838" s="77">
        <v>0</v>
      </c>
      <c r="P1838" s="77">
        <v>0</v>
      </c>
      <c r="Q1838" s="77">
        <v>0</v>
      </c>
      <c r="R1838" s="77">
        <v>0</v>
      </c>
      <c r="S1838" s="77">
        <v>0</v>
      </c>
      <c r="T1838" s="77" t="s">
        <v>149</v>
      </c>
      <c r="U1838" s="105">
        <v>0</v>
      </c>
      <c r="V1838" s="105">
        <v>0</v>
      </c>
      <c r="W1838" s="101">
        <v>0</v>
      </c>
    </row>
    <row r="1839" spans="2:23" x14ac:dyDescent="0.35">
      <c r="B1839" s="55" t="s">
        <v>110</v>
      </c>
      <c r="C1839" s="76" t="s">
        <v>133</v>
      </c>
      <c r="D1839" s="55" t="s">
        <v>74</v>
      </c>
      <c r="E1839" s="55" t="s">
        <v>158</v>
      </c>
      <c r="F1839" s="70">
        <v>254.04</v>
      </c>
      <c r="G1839" s="77">
        <v>50499</v>
      </c>
      <c r="H1839" s="77">
        <v>254.04</v>
      </c>
      <c r="I1839" s="77">
        <v>1</v>
      </c>
      <c r="J1839" s="77">
        <v>8.1397799999999999E-13</v>
      </c>
      <c r="K1839" s="77">
        <v>0</v>
      </c>
      <c r="L1839" s="77">
        <v>8.1397799999999999E-13</v>
      </c>
      <c r="M1839" s="77">
        <v>0</v>
      </c>
      <c r="N1839" s="77">
        <v>0</v>
      </c>
      <c r="O1839" s="77">
        <v>0</v>
      </c>
      <c r="P1839" s="77">
        <v>0</v>
      </c>
      <c r="Q1839" s="77">
        <v>0</v>
      </c>
      <c r="R1839" s="77">
        <v>0</v>
      </c>
      <c r="S1839" s="77">
        <v>0</v>
      </c>
      <c r="T1839" s="77" t="s">
        <v>149</v>
      </c>
      <c r="U1839" s="105">
        <v>0</v>
      </c>
      <c r="V1839" s="105">
        <v>0</v>
      </c>
      <c r="W1839" s="101">
        <v>0</v>
      </c>
    </row>
    <row r="1840" spans="2:23" x14ac:dyDescent="0.35">
      <c r="B1840" s="55" t="s">
        <v>110</v>
      </c>
      <c r="C1840" s="76" t="s">
        <v>133</v>
      </c>
      <c r="D1840" s="55" t="s">
        <v>74</v>
      </c>
      <c r="E1840" s="55" t="s">
        <v>158</v>
      </c>
      <c r="F1840" s="70">
        <v>254.04</v>
      </c>
      <c r="G1840" s="77">
        <v>50554</v>
      </c>
      <c r="H1840" s="77">
        <v>254.04</v>
      </c>
      <c r="I1840" s="77">
        <v>1</v>
      </c>
      <c r="J1840" s="77">
        <v>8.9341999999999994E-14</v>
      </c>
      <c r="K1840" s="77">
        <v>0</v>
      </c>
      <c r="L1840" s="77">
        <v>8.9341999999999994E-14</v>
      </c>
      <c r="M1840" s="77">
        <v>0</v>
      </c>
      <c r="N1840" s="77">
        <v>0</v>
      </c>
      <c r="O1840" s="77">
        <v>0</v>
      </c>
      <c r="P1840" s="77">
        <v>0</v>
      </c>
      <c r="Q1840" s="77">
        <v>0</v>
      </c>
      <c r="R1840" s="77">
        <v>0</v>
      </c>
      <c r="S1840" s="77">
        <v>0</v>
      </c>
      <c r="T1840" s="77" t="s">
        <v>149</v>
      </c>
      <c r="U1840" s="105">
        <v>0</v>
      </c>
      <c r="V1840" s="105">
        <v>0</v>
      </c>
      <c r="W1840" s="101">
        <v>0</v>
      </c>
    </row>
    <row r="1841" spans="2:23" x14ac:dyDescent="0.35">
      <c r="B1841" s="55" t="s">
        <v>110</v>
      </c>
      <c r="C1841" s="76" t="s">
        <v>133</v>
      </c>
      <c r="D1841" s="55" t="s">
        <v>74</v>
      </c>
      <c r="E1841" s="55" t="s">
        <v>159</v>
      </c>
      <c r="F1841" s="70">
        <v>254.04</v>
      </c>
      <c r="G1841" s="77">
        <v>50604</v>
      </c>
      <c r="H1841" s="77">
        <v>254.04</v>
      </c>
      <c r="I1841" s="77">
        <v>1</v>
      </c>
      <c r="J1841" s="77">
        <v>-1.0360620000000001E-12</v>
      </c>
      <c r="K1841" s="77">
        <v>0</v>
      </c>
      <c r="L1841" s="77">
        <v>-1.0360620000000001E-12</v>
      </c>
      <c r="M1841" s="77">
        <v>0</v>
      </c>
      <c r="N1841" s="77">
        <v>0</v>
      </c>
      <c r="O1841" s="77">
        <v>0</v>
      </c>
      <c r="P1841" s="77">
        <v>0</v>
      </c>
      <c r="Q1841" s="77">
        <v>0</v>
      </c>
      <c r="R1841" s="77">
        <v>0</v>
      </c>
      <c r="S1841" s="77">
        <v>0</v>
      </c>
      <c r="T1841" s="77" t="s">
        <v>149</v>
      </c>
      <c r="U1841" s="105">
        <v>0</v>
      </c>
      <c r="V1841" s="105">
        <v>0</v>
      </c>
      <c r="W1841" s="101">
        <v>0</v>
      </c>
    </row>
    <row r="1842" spans="2:23" x14ac:dyDescent="0.35">
      <c r="B1842" s="55" t="s">
        <v>110</v>
      </c>
      <c r="C1842" s="76" t="s">
        <v>133</v>
      </c>
      <c r="D1842" s="55" t="s">
        <v>74</v>
      </c>
      <c r="E1842" s="55" t="s">
        <v>160</v>
      </c>
      <c r="F1842" s="70">
        <v>251.81</v>
      </c>
      <c r="G1842" s="77">
        <v>50750</v>
      </c>
      <c r="H1842" s="77">
        <v>250.47</v>
      </c>
      <c r="I1842" s="77">
        <v>1</v>
      </c>
      <c r="J1842" s="77">
        <v>-77.830175153194006</v>
      </c>
      <c r="K1842" s="77">
        <v>0.14477511432860701</v>
      </c>
      <c r="L1842" s="77">
        <v>-77.830175153194006</v>
      </c>
      <c r="M1842" s="77">
        <v>0.14477511432860701</v>
      </c>
      <c r="N1842" s="77">
        <v>0</v>
      </c>
      <c r="O1842" s="77">
        <v>0</v>
      </c>
      <c r="P1842" s="77">
        <v>0</v>
      </c>
      <c r="Q1842" s="77">
        <v>0</v>
      </c>
      <c r="R1842" s="77">
        <v>0</v>
      </c>
      <c r="S1842" s="77">
        <v>0</v>
      </c>
      <c r="T1842" s="77" t="s">
        <v>148</v>
      </c>
      <c r="U1842" s="105">
        <v>0</v>
      </c>
      <c r="V1842" s="105">
        <v>0</v>
      </c>
      <c r="W1842" s="101">
        <v>0</v>
      </c>
    </row>
    <row r="1843" spans="2:23" x14ac:dyDescent="0.35">
      <c r="B1843" s="55" t="s">
        <v>110</v>
      </c>
      <c r="C1843" s="76" t="s">
        <v>133</v>
      </c>
      <c r="D1843" s="55" t="s">
        <v>74</v>
      </c>
      <c r="E1843" s="55" t="s">
        <v>160</v>
      </c>
      <c r="F1843" s="70">
        <v>251.81</v>
      </c>
      <c r="G1843" s="77">
        <v>50800</v>
      </c>
      <c r="H1843" s="77">
        <v>253.13</v>
      </c>
      <c r="I1843" s="77">
        <v>1</v>
      </c>
      <c r="J1843" s="77">
        <v>106.210813261216</v>
      </c>
      <c r="K1843" s="77">
        <v>0.210949779162484</v>
      </c>
      <c r="L1843" s="77">
        <v>106.210813261216</v>
      </c>
      <c r="M1843" s="77">
        <v>0.210949779162484</v>
      </c>
      <c r="N1843" s="77">
        <v>0</v>
      </c>
      <c r="O1843" s="77">
        <v>0</v>
      </c>
      <c r="P1843" s="77">
        <v>0</v>
      </c>
      <c r="Q1843" s="77">
        <v>0</v>
      </c>
      <c r="R1843" s="77">
        <v>0</v>
      </c>
      <c r="S1843" s="77">
        <v>0</v>
      </c>
      <c r="T1843" s="77" t="s">
        <v>148</v>
      </c>
      <c r="U1843" s="105">
        <v>0</v>
      </c>
      <c r="V1843" s="105">
        <v>0</v>
      </c>
      <c r="W1843" s="101">
        <v>0</v>
      </c>
    </row>
    <row r="1844" spans="2:23" x14ac:dyDescent="0.35">
      <c r="B1844" s="55" t="s">
        <v>110</v>
      </c>
      <c r="C1844" s="76" t="s">
        <v>133</v>
      </c>
      <c r="D1844" s="55" t="s">
        <v>74</v>
      </c>
      <c r="E1844" s="55" t="s">
        <v>161</v>
      </c>
      <c r="F1844" s="70">
        <v>250.12</v>
      </c>
      <c r="G1844" s="77">
        <v>50750</v>
      </c>
      <c r="H1844" s="77">
        <v>250.47</v>
      </c>
      <c r="I1844" s="77">
        <v>1</v>
      </c>
      <c r="J1844" s="77">
        <v>59.411575184507598</v>
      </c>
      <c r="K1844" s="77">
        <v>2.6825988020873399E-2</v>
      </c>
      <c r="L1844" s="77">
        <v>59.411575184507598</v>
      </c>
      <c r="M1844" s="77">
        <v>2.6825988020873399E-2</v>
      </c>
      <c r="N1844" s="77">
        <v>0</v>
      </c>
      <c r="O1844" s="77">
        <v>0</v>
      </c>
      <c r="P1844" s="77">
        <v>0</v>
      </c>
      <c r="Q1844" s="77">
        <v>0</v>
      </c>
      <c r="R1844" s="77">
        <v>0</v>
      </c>
      <c r="S1844" s="77">
        <v>0</v>
      </c>
      <c r="T1844" s="77" t="s">
        <v>149</v>
      </c>
      <c r="U1844" s="105">
        <v>0</v>
      </c>
      <c r="V1844" s="105">
        <v>0</v>
      </c>
      <c r="W1844" s="101">
        <v>0</v>
      </c>
    </row>
    <row r="1845" spans="2:23" x14ac:dyDescent="0.35">
      <c r="B1845" s="55" t="s">
        <v>110</v>
      </c>
      <c r="C1845" s="76" t="s">
        <v>133</v>
      </c>
      <c r="D1845" s="55" t="s">
        <v>74</v>
      </c>
      <c r="E1845" s="55" t="s">
        <v>161</v>
      </c>
      <c r="F1845" s="70">
        <v>250.12</v>
      </c>
      <c r="G1845" s="77">
        <v>50950</v>
      </c>
      <c r="H1845" s="77">
        <v>250.03</v>
      </c>
      <c r="I1845" s="77">
        <v>1</v>
      </c>
      <c r="J1845" s="77">
        <v>13.659092044116401</v>
      </c>
      <c r="K1845" s="77">
        <v>1.64182300013286E-3</v>
      </c>
      <c r="L1845" s="77">
        <v>13.659092044116401</v>
      </c>
      <c r="M1845" s="77">
        <v>1.64182300013286E-3</v>
      </c>
      <c r="N1845" s="77">
        <v>0</v>
      </c>
      <c r="O1845" s="77">
        <v>0</v>
      </c>
      <c r="P1845" s="77">
        <v>0</v>
      </c>
      <c r="Q1845" s="77">
        <v>0</v>
      </c>
      <c r="R1845" s="77">
        <v>0</v>
      </c>
      <c r="S1845" s="77">
        <v>0</v>
      </c>
      <c r="T1845" s="77" t="s">
        <v>148</v>
      </c>
      <c r="U1845" s="105">
        <v>0</v>
      </c>
      <c r="V1845" s="105">
        <v>0</v>
      </c>
      <c r="W1845" s="101">
        <v>0</v>
      </c>
    </row>
    <row r="1846" spans="2:23" x14ac:dyDescent="0.35">
      <c r="B1846" s="55" t="s">
        <v>110</v>
      </c>
      <c r="C1846" s="76" t="s">
        <v>133</v>
      </c>
      <c r="D1846" s="55" t="s">
        <v>74</v>
      </c>
      <c r="E1846" s="55" t="s">
        <v>162</v>
      </c>
      <c r="F1846" s="70">
        <v>253.13</v>
      </c>
      <c r="G1846" s="77">
        <v>51300</v>
      </c>
      <c r="H1846" s="77">
        <v>254.52</v>
      </c>
      <c r="I1846" s="77">
        <v>1</v>
      </c>
      <c r="J1846" s="77">
        <v>137.789268054187</v>
      </c>
      <c r="K1846" s="77">
        <v>0.290673859404812</v>
      </c>
      <c r="L1846" s="77">
        <v>137.789268054187</v>
      </c>
      <c r="M1846" s="77">
        <v>0.290673859404812</v>
      </c>
      <c r="N1846" s="77">
        <v>0</v>
      </c>
      <c r="O1846" s="77">
        <v>0</v>
      </c>
      <c r="P1846" s="77">
        <v>0</v>
      </c>
      <c r="Q1846" s="77">
        <v>0</v>
      </c>
      <c r="R1846" s="77">
        <v>0</v>
      </c>
      <c r="S1846" s="77">
        <v>0</v>
      </c>
      <c r="T1846" s="77" t="s">
        <v>148</v>
      </c>
      <c r="U1846" s="105">
        <v>0</v>
      </c>
      <c r="V1846" s="105">
        <v>0</v>
      </c>
      <c r="W1846" s="101">
        <v>0</v>
      </c>
    </row>
    <row r="1847" spans="2:23" x14ac:dyDescent="0.35">
      <c r="B1847" s="55" t="s">
        <v>110</v>
      </c>
      <c r="C1847" s="76" t="s">
        <v>133</v>
      </c>
      <c r="D1847" s="55" t="s">
        <v>74</v>
      </c>
      <c r="E1847" s="55" t="s">
        <v>163</v>
      </c>
      <c r="F1847" s="70">
        <v>257.66000000000003</v>
      </c>
      <c r="G1847" s="77">
        <v>54750</v>
      </c>
      <c r="H1847" s="77">
        <v>262.52</v>
      </c>
      <c r="I1847" s="77">
        <v>1</v>
      </c>
      <c r="J1847" s="77">
        <v>92.646190987078299</v>
      </c>
      <c r="K1847" s="77">
        <v>0.91232073251218504</v>
      </c>
      <c r="L1847" s="77">
        <v>92.646190987078299</v>
      </c>
      <c r="M1847" s="77">
        <v>0.91232073251218504</v>
      </c>
      <c r="N1847" s="77">
        <v>0</v>
      </c>
      <c r="O1847" s="77">
        <v>0</v>
      </c>
      <c r="P1847" s="77">
        <v>0</v>
      </c>
      <c r="Q1847" s="77">
        <v>0</v>
      </c>
      <c r="R1847" s="77">
        <v>0</v>
      </c>
      <c r="S1847" s="77">
        <v>0</v>
      </c>
      <c r="T1847" s="77" t="s">
        <v>149</v>
      </c>
      <c r="U1847" s="105">
        <v>0</v>
      </c>
      <c r="V1847" s="105">
        <v>0</v>
      </c>
      <c r="W1847" s="101">
        <v>0</v>
      </c>
    </row>
    <row r="1848" spans="2:23" x14ac:dyDescent="0.35">
      <c r="B1848" s="55" t="s">
        <v>110</v>
      </c>
      <c r="C1848" s="76" t="s">
        <v>133</v>
      </c>
      <c r="D1848" s="55" t="s">
        <v>74</v>
      </c>
      <c r="E1848" s="55" t="s">
        <v>164</v>
      </c>
      <c r="F1848" s="70">
        <v>250.03</v>
      </c>
      <c r="G1848" s="77">
        <v>54500</v>
      </c>
      <c r="H1848" s="77">
        <v>250.69</v>
      </c>
      <c r="I1848" s="77">
        <v>1</v>
      </c>
      <c r="J1848" s="77">
        <v>71.535897280620205</v>
      </c>
      <c r="K1848" s="77">
        <v>0.28334958528779502</v>
      </c>
      <c r="L1848" s="77">
        <v>71.535897280620205</v>
      </c>
      <c r="M1848" s="77">
        <v>0.28334958528779502</v>
      </c>
      <c r="N1848" s="77">
        <v>0</v>
      </c>
      <c r="O1848" s="77">
        <v>0</v>
      </c>
      <c r="P1848" s="77">
        <v>0</v>
      </c>
      <c r="Q1848" s="77">
        <v>0</v>
      </c>
      <c r="R1848" s="77">
        <v>0</v>
      </c>
      <c r="S1848" s="77">
        <v>0</v>
      </c>
      <c r="T1848" s="77" t="s">
        <v>148</v>
      </c>
      <c r="U1848" s="105">
        <v>0</v>
      </c>
      <c r="V1848" s="105">
        <v>0</v>
      </c>
      <c r="W1848" s="101">
        <v>0</v>
      </c>
    </row>
    <row r="1849" spans="2:23" x14ac:dyDescent="0.35">
      <c r="B1849" s="55" t="s">
        <v>110</v>
      </c>
      <c r="C1849" s="76" t="s">
        <v>133</v>
      </c>
      <c r="D1849" s="55" t="s">
        <v>74</v>
      </c>
      <c r="E1849" s="55" t="s">
        <v>165</v>
      </c>
      <c r="F1849" s="70">
        <v>252.36</v>
      </c>
      <c r="G1849" s="77">
        <v>51250</v>
      </c>
      <c r="H1849" s="77">
        <v>252.36</v>
      </c>
      <c r="I1849" s="77">
        <v>1</v>
      </c>
      <c r="J1849" s="77">
        <v>1.0678509999999999E-12</v>
      </c>
      <c r="K1849" s="77">
        <v>0</v>
      </c>
      <c r="L1849" s="77">
        <v>1.0678509999999999E-12</v>
      </c>
      <c r="M1849" s="77">
        <v>0</v>
      </c>
      <c r="N1849" s="77">
        <v>0</v>
      </c>
      <c r="O1849" s="77">
        <v>0</v>
      </c>
      <c r="P1849" s="77">
        <v>0</v>
      </c>
      <c r="Q1849" s="77">
        <v>0</v>
      </c>
      <c r="R1849" s="77">
        <v>0</v>
      </c>
      <c r="S1849" s="77">
        <v>0</v>
      </c>
      <c r="T1849" s="77" t="s">
        <v>149</v>
      </c>
      <c r="U1849" s="105">
        <v>0</v>
      </c>
      <c r="V1849" s="105">
        <v>0</v>
      </c>
      <c r="W1849" s="101">
        <v>0</v>
      </c>
    </row>
    <row r="1850" spans="2:23" x14ac:dyDescent="0.35">
      <c r="B1850" s="55" t="s">
        <v>110</v>
      </c>
      <c r="C1850" s="76" t="s">
        <v>133</v>
      </c>
      <c r="D1850" s="55" t="s">
        <v>74</v>
      </c>
      <c r="E1850" s="55" t="s">
        <v>166</v>
      </c>
      <c r="F1850" s="70">
        <v>254.52</v>
      </c>
      <c r="G1850" s="77">
        <v>53200</v>
      </c>
      <c r="H1850" s="77">
        <v>259.7</v>
      </c>
      <c r="I1850" s="77">
        <v>1</v>
      </c>
      <c r="J1850" s="77">
        <v>162.39485023931499</v>
      </c>
      <c r="K1850" s="77">
        <v>1.35816250028885</v>
      </c>
      <c r="L1850" s="77">
        <v>162.39485023931499</v>
      </c>
      <c r="M1850" s="77">
        <v>1.35816250028885</v>
      </c>
      <c r="N1850" s="77">
        <v>0</v>
      </c>
      <c r="O1850" s="77">
        <v>0</v>
      </c>
      <c r="P1850" s="77">
        <v>0</v>
      </c>
      <c r="Q1850" s="77">
        <v>0</v>
      </c>
      <c r="R1850" s="77">
        <v>0</v>
      </c>
      <c r="S1850" s="77">
        <v>0</v>
      </c>
      <c r="T1850" s="77" t="s">
        <v>149</v>
      </c>
      <c r="U1850" s="105">
        <v>0</v>
      </c>
      <c r="V1850" s="105">
        <v>0</v>
      </c>
      <c r="W1850" s="101">
        <v>0</v>
      </c>
    </row>
    <row r="1851" spans="2:23" x14ac:dyDescent="0.35">
      <c r="B1851" s="55" t="s">
        <v>110</v>
      </c>
      <c r="C1851" s="76" t="s">
        <v>133</v>
      </c>
      <c r="D1851" s="55" t="s">
        <v>74</v>
      </c>
      <c r="E1851" s="55" t="s">
        <v>167</v>
      </c>
      <c r="F1851" s="70">
        <v>263.07</v>
      </c>
      <c r="G1851" s="77">
        <v>53100</v>
      </c>
      <c r="H1851" s="77">
        <v>263.07</v>
      </c>
      <c r="I1851" s="77">
        <v>1</v>
      </c>
      <c r="J1851" s="77">
        <v>2.7731517000000001E-11</v>
      </c>
      <c r="K1851" s="77">
        <v>0</v>
      </c>
      <c r="L1851" s="77">
        <v>2.7731517000000001E-11</v>
      </c>
      <c r="M1851" s="77">
        <v>0</v>
      </c>
      <c r="N1851" s="77">
        <v>0</v>
      </c>
      <c r="O1851" s="77">
        <v>0</v>
      </c>
      <c r="P1851" s="77">
        <v>0</v>
      </c>
      <c r="Q1851" s="77">
        <v>0</v>
      </c>
      <c r="R1851" s="77">
        <v>0</v>
      </c>
      <c r="S1851" s="77">
        <v>0</v>
      </c>
      <c r="T1851" s="77" t="s">
        <v>149</v>
      </c>
      <c r="U1851" s="105">
        <v>0</v>
      </c>
      <c r="V1851" s="105">
        <v>0</v>
      </c>
      <c r="W1851" s="101">
        <v>0</v>
      </c>
    </row>
    <row r="1852" spans="2:23" x14ac:dyDescent="0.35">
      <c r="B1852" s="55" t="s">
        <v>110</v>
      </c>
      <c r="C1852" s="76" t="s">
        <v>133</v>
      </c>
      <c r="D1852" s="55" t="s">
        <v>74</v>
      </c>
      <c r="E1852" s="55" t="s">
        <v>168</v>
      </c>
      <c r="F1852" s="70">
        <v>263.07</v>
      </c>
      <c r="G1852" s="77">
        <v>52000</v>
      </c>
      <c r="H1852" s="77">
        <v>263.07</v>
      </c>
      <c r="I1852" s="77">
        <v>1</v>
      </c>
      <c r="J1852" s="77">
        <v>-4.3593500000000004E-12</v>
      </c>
      <c r="K1852" s="77">
        <v>0</v>
      </c>
      <c r="L1852" s="77">
        <v>-4.3593500000000004E-12</v>
      </c>
      <c r="M1852" s="77">
        <v>0</v>
      </c>
      <c r="N1852" s="77">
        <v>0</v>
      </c>
      <c r="O1852" s="77">
        <v>0</v>
      </c>
      <c r="P1852" s="77">
        <v>0</v>
      </c>
      <c r="Q1852" s="77">
        <v>0</v>
      </c>
      <c r="R1852" s="77">
        <v>0</v>
      </c>
      <c r="S1852" s="77">
        <v>0</v>
      </c>
      <c r="T1852" s="77" t="s">
        <v>149</v>
      </c>
      <c r="U1852" s="105">
        <v>0</v>
      </c>
      <c r="V1852" s="105">
        <v>0</v>
      </c>
      <c r="W1852" s="101">
        <v>0</v>
      </c>
    </row>
    <row r="1853" spans="2:23" x14ac:dyDescent="0.35">
      <c r="B1853" s="55" t="s">
        <v>110</v>
      </c>
      <c r="C1853" s="76" t="s">
        <v>133</v>
      </c>
      <c r="D1853" s="55" t="s">
        <v>74</v>
      </c>
      <c r="E1853" s="55" t="s">
        <v>168</v>
      </c>
      <c r="F1853" s="70">
        <v>263.07</v>
      </c>
      <c r="G1853" s="77">
        <v>53050</v>
      </c>
      <c r="H1853" s="77">
        <v>262.55</v>
      </c>
      <c r="I1853" s="77">
        <v>1</v>
      </c>
      <c r="J1853" s="77">
        <v>-105.304807074591</v>
      </c>
      <c r="K1853" s="77">
        <v>0.104237562494359</v>
      </c>
      <c r="L1853" s="77">
        <v>-105.304807074591</v>
      </c>
      <c r="M1853" s="77">
        <v>0.104237562494359</v>
      </c>
      <c r="N1853" s="77">
        <v>0</v>
      </c>
      <c r="O1853" s="77">
        <v>0</v>
      </c>
      <c r="P1853" s="77">
        <v>0</v>
      </c>
      <c r="Q1853" s="77">
        <v>0</v>
      </c>
      <c r="R1853" s="77">
        <v>0</v>
      </c>
      <c r="S1853" s="77">
        <v>0</v>
      </c>
      <c r="T1853" s="77" t="s">
        <v>148</v>
      </c>
      <c r="U1853" s="105">
        <v>0</v>
      </c>
      <c r="V1853" s="105">
        <v>0</v>
      </c>
      <c r="W1853" s="101">
        <v>0</v>
      </c>
    </row>
    <row r="1854" spans="2:23" x14ac:dyDescent="0.35">
      <c r="B1854" s="55" t="s">
        <v>110</v>
      </c>
      <c r="C1854" s="76" t="s">
        <v>133</v>
      </c>
      <c r="D1854" s="55" t="s">
        <v>74</v>
      </c>
      <c r="E1854" s="55" t="s">
        <v>168</v>
      </c>
      <c r="F1854" s="70">
        <v>263.07</v>
      </c>
      <c r="G1854" s="77">
        <v>53050</v>
      </c>
      <c r="H1854" s="77">
        <v>262.55</v>
      </c>
      <c r="I1854" s="77">
        <v>2</v>
      </c>
      <c r="J1854" s="77">
        <v>-93.132972981912104</v>
      </c>
      <c r="K1854" s="77">
        <v>7.3726880579821297E-2</v>
      </c>
      <c r="L1854" s="77">
        <v>-93.132972981912104</v>
      </c>
      <c r="M1854" s="77">
        <v>7.3726880579821297E-2</v>
      </c>
      <c r="N1854" s="77">
        <v>0</v>
      </c>
      <c r="O1854" s="77">
        <v>0</v>
      </c>
      <c r="P1854" s="77">
        <v>0</v>
      </c>
      <c r="Q1854" s="77">
        <v>0</v>
      </c>
      <c r="R1854" s="77">
        <v>0</v>
      </c>
      <c r="S1854" s="77">
        <v>0</v>
      </c>
      <c r="T1854" s="77" t="s">
        <v>148</v>
      </c>
      <c r="U1854" s="105">
        <v>0</v>
      </c>
      <c r="V1854" s="105">
        <v>0</v>
      </c>
      <c r="W1854" s="101">
        <v>0</v>
      </c>
    </row>
    <row r="1855" spans="2:23" x14ac:dyDescent="0.35">
      <c r="B1855" s="55" t="s">
        <v>110</v>
      </c>
      <c r="C1855" s="76" t="s">
        <v>133</v>
      </c>
      <c r="D1855" s="55" t="s">
        <v>74</v>
      </c>
      <c r="E1855" s="55" t="s">
        <v>168</v>
      </c>
      <c r="F1855" s="70">
        <v>263.07</v>
      </c>
      <c r="G1855" s="77">
        <v>53100</v>
      </c>
      <c r="H1855" s="77">
        <v>263.07</v>
      </c>
      <c r="I1855" s="77">
        <v>2</v>
      </c>
      <c r="J1855" s="77">
        <v>1.2870439E-11</v>
      </c>
      <c r="K1855" s="77">
        <v>0</v>
      </c>
      <c r="L1855" s="77">
        <v>1.2870439E-11</v>
      </c>
      <c r="M1855" s="77">
        <v>0</v>
      </c>
      <c r="N1855" s="77">
        <v>0</v>
      </c>
      <c r="O1855" s="77">
        <v>0</v>
      </c>
      <c r="P1855" s="77">
        <v>0</v>
      </c>
      <c r="Q1855" s="77">
        <v>0</v>
      </c>
      <c r="R1855" s="77">
        <v>0</v>
      </c>
      <c r="S1855" s="77">
        <v>0</v>
      </c>
      <c r="T1855" s="77" t="s">
        <v>149</v>
      </c>
      <c r="U1855" s="105">
        <v>0</v>
      </c>
      <c r="V1855" s="105">
        <v>0</v>
      </c>
      <c r="W1855" s="101">
        <v>0</v>
      </c>
    </row>
    <row r="1856" spans="2:23" x14ac:dyDescent="0.35">
      <c r="B1856" s="55" t="s">
        <v>110</v>
      </c>
      <c r="C1856" s="76" t="s">
        <v>133</v>
      </c>
      <c r="D1856" s="55" t="s">
        <v>74</v>
      </c>
      <c r="E1856" s="55" t="s">
        <v>169</v>
      </c>
      <c r="F1856" s="70">
        <v>263.37</v>
      </c>
      <c r="G1856" s="77">
        <v>53000</v>
      </c>
      <c r="H1856" s="77">
        <v>263.07</v>
      </c>
      <c r="I1856" s="77">
        <v>1</v>
      </c>
      <c r="J1856" s="77">
        <v>-39.878068310308997</v>
      </c>
      <c r="K1856" s="77">
        <v>0</v>
      </c>
      <c r="L1856" s="77">
        <v>-39.878068310308997</v>
      </c>
      <c r="M1856" s="77">
        <v>0</v>
      </c>
      <c r="N1856" s="77">
        <v>0</v>
      </c>
      <c r="O1856" s="77">
        <v>0</v>
      </c>
      <c r="P1856" s="77">
        <v>0</v>
      </c>
      <c r="Q1856" s="77">
        <v>0</v>
      </c>
      <c r="R1856" s="77">
        <v>0</v>
      </c>
      <c r="S1856" s="77">
        <v>0</v>
      </c>
      <c r="T1856" s="77" t="s">
        <v>148</v>
      </c>
      <c r="U1856" s="105">
        <v>0</v>
      </c>
      <c r="V1856" s="105">
        <v>0</v>
      </c>
      <c r="W1856" s="101">
        <v>0</v>
      </c>
    </row>
    <row r="1857" spans="2:23" x14ac:dyDescent="0.35">
      <c r="B1857" s="55" t="s">
        <v>110</v>
      </c>
      <c r="C1857" s="76" t="s">
        <v>133</v>
      </c>
      <c r="D1857" s="55" t="s">
        <v>74</v>
      </c>
      <c r="E1857" s="55" t="s">
        <v>169</v>
      </c>
      <c r="F1857" s="70">
        <v>263.37</v>
      </c>
      <c r="G1857" s="77">
        <v>53000</v>
      </c>
      <c r="H1857" s="77">
        <v>263.07</v>
      </c>
      <c r="I1857" s="77">
        <v>2</v>
      </c>
      <c r="J1857" s="77">
        <v>-35.225627007439797</v>
      </c>
      <c r="K1857" s="77">
        <v>0</v>
      </c>
      <c r="L1857" s="77">
        <v>-35.225627007439797</v>
      </c>
      <c r="M1857" s="77">
        <v>0</v>
      </c>
      <c r="N1857" s="77">
        <v>0</v>
      </c>
      <c r="O1857" s="77">
        <v>0</v>
      </c>
      <c r="P1857" s="77">
        <v>0</v>
      </c>
      <c r="Q1857" s="77">
        <v>0</v>
      </c>
      <c r="R1857" s="77">
        <v>0</v>
      </c>
      <c r="S1857" s="77">
        <v>0</v>
      </c>
      <c r="T1857" s="77" t="s">
        <v>148</v>
      </c>
      <c r="U1857" s="105">
        <v>0</v>
      </c>
      <c r="V1857" s="105">
        <v>0</v>
      </c>
      <c r="W1857" s="101">
        <v>0</v>
      </c>
    </row>
    <row r="1858" spans="2:23" x14ac:dyDescent="0.35">
      <c r="B1858" s="55" t="s">
        <v>110</v>
      </c>
      <c r="C1858" s="76" t="s">
        <v>133</v>
      </c>
      <c r="D1858" s="55" t="s">
        <v>74</v>
      </c>
      <c r="E1858" s="55" t="s">
        <v>169</v>
      </c>
      <c r="F1858" s="70">
        <v>263.37</v>
      </c>
      <c r="G1858" s="77">
        <v>53000</v>
      </c>
      <c r="H1858" s="77">
        <v>263.07</v>
      </c>
      <c r="I1858" s="77">
        <v>3</v>
      </c>
      <c r="J1858" s="77">
        <v>-35.225627007439797</v>
      </c>
      <c r="K1858" s="77">
        <v>0</v>
      </c>
      <c r="L1858" s="77">
        <v>-35.225627007439797</v>
      </c>
      <c r="M1858" s="77">
        <v>0</v>
      </c>
      <c r="N1858" s="77">
        <v>0</v>
      </c>
      <c r="O1858" s="77">
        <v>0</v>
      </c>
      <c r="P1858" s="77">
        <v>0</v>
      </c>
      <c r="Q1858" s="77">
        <v>0</v>
      </c>
      <c r="R1858" s="77">
        <v>0</v>
      </c>
      <c r="S1858" s="77">
        <v>0</v>
      </c>
      <c r="T1858" s="77" t="s">
        <v>148</v>
      </c>
      <c r="U1858" s="105">
        <v>0</v>
      </c>
      <c r="V1858" s="105">
        <v>0</v>
      </c>
      <c r="W1858" s="101">
        <v>0</v>
      </c>
    </row>
    <row r="1859" spans="2:23" x14ac:dyDescent="0.35">
      <c r="B1859" s="55" t="s">
        <v>110</v>
      </c>
      <c r="C1859" s="76" t="s">
        <v>133</v>
      </c>
      <c r="D1859" s="55" t="s">
        <v>74</v>
      </c>
      <c r="E1859" s="55" t="s">
        <v>169</v>
      </c>
      <c r="F1859" s="70">
        <v>263.37</v>
      </c>
      <c r="G1859" s="77">
        <v>53204</v>
      </c>
      <c r="H1859" s="77">
        <v>260.69</v>
      </c>
      <c r="I1859" s="77">
        <v>1</v>
      </c>
      <c r="J1859" s="77">
        <v>-33.946143773439999</v>
      </c>
      <c r="K1859" s="77">
        <v>0.14726913853172699</v>
      </c>
      <c r="L1859" s="77">
        <v>-33.946143773439999</v>
      </c>
      <c r="M1859" s="77">
        <v>0.14726913853172699</v>
      </c>
      <c r="N1859" s="77">
        <v>0</v>
      </c>
      <c r="O1859" s="77">
        <v>0</v>
      </c>
      <c r="P1859" s="77">
        <v>0</v>
      </c>
      <c r="Q1859" s="77">
        <v>0</v>
      </c>
      <c r="R1859" s="77">
        <v>0</v>
      </c>
      <c r="S1859" s="77">
        <v>0</v>
      </c>
      <c r="T1859" s="77" t="s">
        <v>148</v>
      </c>
      <c r="U1859" s="105">
        <v>0</v>
      </c>
      <c r="V1859" s="105">
        <v>0</v>
      </c>
      <c r="W1859" s="101">
        <v>0</v>
      </c>
    </row>
    <row r="1860" spans="2:23" x14ac:dyDescent="0.35">
      <c r="B1860" s="55" t="s">
        <v>110</v>
      </c>
      <c r="C1860" s="76" t="s">
        <v>133</v>
      </c>
      <c r="D1860" s="55" t="s">
        <v>74</v>
      </c>
      <c r="E1860" s="55" t="s">
        <v>169</v>
      </c>
      <c r="F1860" s="70">
        <v>263.37</v>
      </c>
      <c r="G1860" s="77">
        <v>53304</v>
      </c>
      <c r="H1860" s="77">
        <v>263.64</v>
      </c>
      <c r="I1860" s="77">
        <v>1</v>
      </c>
      <c r="J1860" s="77">
        <v>8.9781802131737205</v>
      </c>
      <c r="K1860" s="77">
        <v>7.4723356384587599E-3</v>
      </c>
      <c r="L1860" s="77">
        <v>8.9781802131737205</v>
      </c>
      <c r="M1860" s="77">
        <v>7.4723356384587599E-3</v>
      </c>
      <c r="N1860" s="77">
        <v>0</v>
      </c>
      <c r="O1860" s="77">
        <v>0</v>
      </c>
      <c r="P1860" s="77">
        <v>0</v>
      </c>
      <c r="Q1860" s="77">
        <v>0</v>
      </c>
      <c r="R1860" s="77">
        <v>0</v>
      </c>
      <c r="S1860" s="77">
        <v>0</v>
      </c>
      <c r="T1860" s="77" t="s">
        <v>148</v>
      </c>
      <c r="U1860" s="105">
        <v>0</v>
      </c>
      <c r="V1860" s="105">
        <v>0</v>
      </c>
      <c r="W1860" s="101">
        <v>0</v>
      </c>
    </row>
    <row r="1861" spans="2:23" x14ac:dyDescent="0.35">
      <c r="B1861" s="55" t="s">
        <v>110</v>
      </c>
      <c r="C1861" s="76" t="s">
        <v>133</v>
      </c>
      <c r="D1861" s="55" t="s">
        <v>74</v>
      </c>
      <c r="E1861" s="55" t="s">
        <v>169</v>
      </c>
      <c r="F1861" s="70">
        <v>263.37</v>
      </c>
      <c r="G1861" s="77">
        <v>53354</v>
      </c>
      <c r="H1861" s="77">
        <v>263.92</v>
      </c>
      <c r="I1861" s="77">
        <v>1</v>
      </c>
      <c r="J1861" s="77">
        <v>42.7007199330261</v>
      </c>
      <c r="K1861" s="77">
        <v>3.8290381138773297E-2</v>
      </c>
      <c r="L1861" s="77">
        <v>42.7007199330261</v>
      </c>
      <c r="M1861" s="77">
        <v>3.8290381138773297E-2</v>
      </c>
      <c r="N1861" s="77">
        <v>0</v>
      </c>
      <c r="O1861" s="77">
        <v>0</v>
      </c>
      <c r="P1861" s="77">
        <v>0</v>
      </c>
      <c r="Q1861" s="77">
        <v>0</v>
      </c>
      <c r="R1861" s="77">
        <v>0</v>
      </c>
      <c r="S1861" s="77">
        <v>0</v>
      </c>
      <c r="T1861" s="77" t="s">
        <v>149</v>
      </c>
      <c r="U1861" s="105">
        <v>0</v>
      </c>
      <c r="V1861" s="105">
        <v>0</v>
      </c>
      <c r="W1861" s="101">
        <v>0</v>
      </c>
    </row>
    <row r="1862" spans="2:23" x14ac:dyDescent="0.35">
      <c r="B1862" s="55" t="s">
        <v>110</v>
      </c>
      <c r="C1862" s="76" t="s">
        <v>133</v>
      </c>
      <c r="D1862" s="55" t="s">
        <v>74</v>
      </c>
      <c r="E1862" s="55" t="s">
        <v>169</v>
      </c>
      <c r="F1862" s="70">
        <v>263.37</v>
      </c>
      <c r="G1862" s="77">
        <v>53454</v>
      </c>
      <c r="H1862" s="77">
        <v>264.89999999999998</v>
      </c>
      <c r="I1862" s="77">
        <v>1</v>
      </c>
      <c r="J1862" s="77">
        <v>40.2408787663989</v>
      </c>
      <c r="K1862" s="77">
        <v>0.110438191689435</v>
      </c>
      <c r="L1862" s="77">
        <v>40.2408787663989</v>
      </c>
      <c r="M1862" s="77">
        <v>0.110438191689435</v>
      </c>
      <c r="N1862" s="77">
        <v>0</v>
      </c>
      <c r="O1862" s="77">
        <v>0</v>
      </c>
      <c r="P1862" s="77">
        <v>0</v>
      </c>
      <c r="Q1862" s="77">
        <v>0</v>
      </c>
      <c r="R1862" s="77">
        <v>0</v>
      </c>
      <c r="S1862" s="77">
        <v>0</v>
      </c>
      <c r="T1862" s="77" t="s">
        <v>149</v>
      </c>
      <c r="U1862" s="105">
        <v>0</v>
      </c>
      <c r="V1862" s="105">
        <v>0</v>
      </c>
      <c r="W1862" s="101">
        <v>0</v>
      </c>
    </row>
    <row r="1863" spans="2:23" x14ac:dyDescent="0.35">
      <c r="B1863" s="55" t="s">
        <v>110</v>
      </c>
      <c r="C1863" s="76" t="s">
        <v>133</v>
      </c>
      <c r="D1863" s="55" t="s">
        <v>74</v>
      </c>
      <c r="E1863" s="55" t="s">
        <v>169</v>
      </c>
      <c r="F1863" s="70">
        <v>263.37</v>
      </c>
      <c r="G1863" s="77">
        <v>53604</v>
      </c>
      <c r="H1863" s="77">
        <v>264.45999999999998</v>
      </c>
      <c r="I1863" s="77">
        <v>1</v>
      </c>
      <c r="J1863" s="77">
        <v>43.699081773222403</v>
      </c>
      <c r="K1863" s="77">
        <v>8.3068024030290996E-2</v>
      </c>
      <c r="L1863" s="77">
        <v>43.699081773222403</v>
      </c>
      <c r="M1863" s="77">
        <v>8.3068024030290996E-2</v>
      </c>
      <c r="N1863" s="77">
        <v>0</v>
      </c>
      <c r="O1863" s="77">
        <v>0</v>
      </c>
      <c r="P1863" s="77">
        <v>0</v>
      </c>
      <c r="Q1863" s="77">
        <v>0</v>
      </c>
      <c r="R1863" s="77">
        <v>0</v>
      </c>
      <c r="S1863" s="77">
        <v>0</v>
      </c>
      <c r="T1863" s="77" t="s">
        <v>149</v>
      </c>
      <c r="U1863" s="105">
        <v>0</v>
      </c>
      <c r="V1863" s="105">
        <v>0</v>
      </c>
      <c r="W1863" s="101">
        <v>0</v>
      </c>
    </row>
    <row r="1864" spans="2:23" x14ac:dyDescent="0.35">
      <c r="B1864" s="55" t="s">
        <v>110</v>
      </c>
      <c r="C1864" s="76" t="s">
        <v>133</v>
      </c>
      <c r="D1864" s="55" t="s">
        <v>74</v>
      </c>
      <c r="E1864" s="55" t="s">
        <v>169</v>
      </c>
      <c r="F1864" s="70">
        <v>263.37</v>
      </c>
      <c r="G1864" s="77">
        <v>53654</v>
      </c>
      <c r="H1864" s="77">
        <v>263.82</v>
      </c>
      <c r="I1864" s="77">
        <v>1</v>
      </c>
      <c r="J1864" s="77">
        <v>8.4615904475580592</v>
      </c>
      <c r="K1864" s="77">
        <v>3.4918594742405799E-3</v>
      </c>
      <c r="L1864" s="77">
        <v>8.4615904475580592</v>
      </c>
      <c r="M1864" s="77">
        <v>3.4918594742405799E-3</v>
      </c>
      <c r="N1864" s="77">
        <v>0</v>
      </c>
      <c r="O1864" s="77">
        <v>0</v>
      </c>
      <c r="P1864" s="77">
        <v>0</v>
      </c>
      <c r="Q1864" s="77">
        <v>0</v>
      </c>
      <c r="R1864" s="77">
        <v>0</v>
      </c>
      <c r="S1864" s="77">
        <v>0</v>
      </c>
      <c r="T1864" s="77" t="s">
        <v>149</v>
      </c>
      <c r="U1864" s="105">
        <v>0</v>
      </c>
      <c r="V1864" s="105">
        <v>0</v>
      </c>
      <c r="W1864" s="101">
        <v>0</v>
      </c>
    </row>
    <row r="1865" spans="2:23" x14ac:dyDescent="0.35">
      <c r="B1865" s="55" t="s">
        <v>110</v>
      </c>
      <c r="C1865" s="76" t="s">
        <v>133</v>
      </c>
      <c r="D1865" s="55" t="s">
        <v>74</v>
      </c>
      <c r="E1865" s="55" t="s">
        <v>170</v>
      </c>
      <c r="F1865" s="70">
        <v>262.55</v>
      </c>
      <c r="G1865" s="77">
        <v>53150</v>
      </c>
      <c r="H1865" s="77">
        <v>263.14999999999998</v>
      </c>
      <c r="I1865" s="77">
        <v>1</v>
      </c>
      <c r="J1865" s="77">
        <v>47.967820374666601</v>
      </c>
      <c r="K1865" s="77">
        <v>6.2952946615338207E-2</v>
      </c>
      <c r="L1865" s="77">
        <v>47.967820374666601</v>
      </c>
      <c r="M1865" s="77">
        <v>6.2952946615338207E-2</v>
      </c>
      <c r="N1865" s="77">
        <v>0</v>
      </c>
      <c r="O1865" s="77">
        <v>0</v>
      </c>
      <c r="P1865" s="77">
        <v>0</v>
      </c>
      <c r="Q1865" s="77">
        <v>0</v>
      </c>
      <c r="R1865" s="77">
        <v>0</v>
      </c>
      <c r="S1865" s="77">
        <v>0</v>
      </c>
      <c r="T1865" s="77" t="s">
        <v>149</v>
      </c>
      <c r="U1865" s="105">
        <v>0</v>
      </c>
      <c r="V1865" s="105">
        <v>0</v>
      </c>
      <c r="W1865" s="101">
        <v>0</v>
      </c>
    </row>
    <row r="1866" spans="2:23" x14ac:dyDescent="0.35">
      <c r="B1866" s="55" t="s">
        <v>110</v>
      </c>
      <c r="C1866" s="76" t="s">
        <v>133</v>
      </c>
      <c r="D1866" s="55" t="s">
        <v>74</v>
      </c>
      <c r="E1866" s="55" t="s">
        <v>170</v>
      </c>
      <c r="F1866" s="70">
        <v>262.55</v>
      </c>
      <c r="G1866" s="77">
        <v>53150</v>
      </c>
      <c r="H1866" s="77">
        <v>263.14999999999998</v>
      </c>
      <c r="I1866" s="77">
        <v>2</v>
      </c>
      <c r="J1866" s="77">
        <v>47.826980837808598</v>
      </c>
      <c r="K1866" s="77">
        <v>6.2652436431086506E-2</v>
      </c>
      <c r="L1866" s="77">
        <v>47.826980837808598</v>
      </c>
      <c r="M1866" s="77">
        <v>6.2652436431086506E-2</v>
      </c>
      <c r="N1866" s="77">
        <v>0</v>
      </c>
      <c r="O1866" s="77">
        <v>0</v>
      </c>
      <c r="P1866" s="77">
        <v>0</v>
      </c>
      <c r="Q1866" s="77">
        <v>0</v>
      </c>
      <c r="R1866" s="77">
        <v>0</v>
      </c>
      <c r="S1866" s="77">
        <v>0</v>
      </c>
      <c r="T1866" s="77" t="s">
        <v>149</v>
      </c>
      <c r="U1866" s="105">
        <v>0</v>
      </c>
      <c r="V1866" s="105">
        <v>0</v>
      </c>
      <c r="W1866" s="101">
        <v>0</v>
      </c>
    </row>
    <row r="1867" spans="2:23" x14ac:dyDescent="0.35">
      <c r="B1867" s="55" t="s">
        <v>110</v>
      </c>
      <c r="C1867" s="76" t="s">
        <v>133</v>
      </c>
      <c r="D1867" s="55" t="s">
        <v>74</v>
      </c>
      <c r="E1867" s="55" t="s">
        <v>170</v>
      </c>
      <c r="F1867" s="70">
        <v>262.55</v>
      </c>
      <c r="G1867" s="77">
        <v>53900</v>
      </c>
      <c r="H1867" s="77">
        <v>262.5</v>
      </c>
      <c r="I1867" s="77">
        <v>1</v>
      </c>
      <c r="J1867" s="77">
        <v>-1.6905321834344</v>
      </c>
      <c r="K1867" s="77">
        <v>1.3432125597169099E-4</v>
      </c>
      <c r="L1867" s="77">
        <v>-1.6905321834344</v>
      </c>
      <c r="M1867" s="77">
        <v>1.3432125597169099E-4</v>
      </c>
      <c r="N1867" s="77">
        <v>0</v>
      </c>
      <c r="O1867" s="77">
        <v>0</v>
      </c>
      <c r="P1867" s="77">
        <v>0</v>
      </c>
      <c r="Q1867" s="77">
        <v>0</v>
      </c>
      <c r="R1867" s="77">
        <v>0</v>
      </c>
      <c r="S1867" s="77">
        <v>0</v>
      </c>
      <c r="T1867" s="77" t="s">
        <v>148</v>
      </c>
      <c r="U1867" s="105">
        <v>0</v>
      </c>
      <c r="V1867" s="105">
        <v>0</v>
      </c>
      <c r="W1867" s="101">
        <v>0</v>
      </c>
    </row>
    <row r="1868" spans="2:23" x14ac:dyDescent="0.35">
      <c r="B1868" s="55" t="s">
        <v>110</v>
      </c>
      <c r="C1868" s="76" t="s">
        <v>133</v>
      </c>
      <c r="D1868" s="55" t="s">
        <v>74</v>
      </c>
      <c r="E1868" s="55" t="s">
        <v>170</v>
      </c>
      <c r="F1868" s="70">
        <v>262.55</v>
      </c>
      <c r="G1868" s="77">
        <v>53900</v>
      </c>
      <c r="H1868" s="77">
        <v>262.5</v>
      </c>
      <c r="I1868" s="77">
        <v>2</v>
      </c>
      <c r="J1868" s="77">
        <v>-1.68848519941117</v>
      </c>
      <c r="K1868" s="77">
        <v>1.3359702910803001E-4</v>
      </c>
      <c r="L1868" s="77">
        <v>-1.68848519941117</v>
      </c>
      <c r="M1868" s="77">
        <v>1.3359702910803001E-4</v>
      </c>
      <c r="N1868" s="77">
        <v>0</v>
      </c>
      <c r="O1868" s="77">
        <v>0</v>
      </c>
      <c r="P1868" s="77">
        <v>0</v>
      </c>
      <c r="Q1868" s="77">
        <v>0</v>
      </c>
      <c r="R1868" s="77">
        <v>0</v>
      </c>
      <c r="S1868" s="77">
        <v>0</v>
      </c>
      <c r="T1868" s="77" t="s">
        <v>148</v>
      </c>
      <c r="U1868" s="105">
        <v>0</v>
      </c>
      <c r="V1868" s="105">
        <v>0</v>
      </c>
      <c r="W1868" s="101">
        <v>0</v>
      </c>
    </row>
    <row r="1869" spans="2:23" x14ac:dyDescent="0.35">
      <c r="B1869" s="55" t="s">
        <v>110</v>
      </c>
      <c r="C1869" s="76" t="s">
        <v>133</v>
      </c>
      <c r="D1869" s="55" t="s">
        <v>74</v>
      </c>
      <c r="E1869" s="55" t="s">
        <v>171</v>
      </c>
      <c r="F1869" s="70">
        <v>263.14999999999998</v>
      </c>
      <c r="G1869" s="77">
        <v>53550</v>
      </c>
      <c r="H1869" s="77">
        <v>262.82</v>
      </c>
      <c r="I1869" s="77">
        <v>1</v>
      </c>
      <c r="J1869" s="77">
        <v>-18.803244418399601</v>
      </c>
      <c r="K1869" s="77">
        <v>8.6976252161886699E-3</v>
      </c>
      <c r="L1869" s="77">
        <v>-18.803244418399601</v>
      </c>
      <c r="M1869" s="77">
        <v>8.6976252161886699E-3</v>
      </c>
      <c r="N1869" s="77">
        <v>0</v>
      </c>
      <c r="O1869" s="77">
        <v>0</v>
      </c>
      <c r="P1869" s="77">
        <v>0</v>
      </c>
      <c r="Q1869" s="77">
        <v>0</v>
      </c>
      <c r="R1869" s="77">
        <v>0</v>
      </c>
      <c r="S1869" s="77">
        <v>0</v>
      </c>
      <c r="T1869" s="77" t="s">
        <v>148</v>
      </c>
      <c r="U1869" s="105">
        <v>0</v>
      </c>
      <c r="V1869" s="105">
        <v>0</v>
      </c>
      <c r="W1869" s="101">
        <v>0</v>
      </c>
    </row>
    <row r="1870" spans="2:23" x14ac:dyDescent="0.35">
      <c r="B1870" s="55" t="s">
        <v>110</v>
      </c>
      <c r="C1870" s="76" t="s">
        <v>133</v>
      </c>
      <c r="D1870" s="55" t="s">
        <v>74</v>
      </c>
      <c r="E1870" s="55" t="s">
        <v>171</v>
      </c>
      <c r="F1870" s="70">
        <v>263.14999999999998</v>
      </c>
      <c r="G1870" s="77">
        <v>54200</v>
      </c>
      <c r="H1870" s="77">
        <v>263.11</v>
      </c>
      <c r="I1870" s="77">
        <v>1</v>
      </c>
      <c r="J1870" s="77">
        <v>-4.5306773723315503</v>
      </c>
      <c r="K1870" s="77">
        <v>1.3547844718423701E-4</v>
      </c>
      <c r="L1870" s="77">
        <v>-4.5306773723315503</v>
      </c>
      <c r="M1870" s="77">
        <v>1.3547844718423701E-4</v>
      </c>
      <c r="N1870" s="77">
        <v>0</v>
      </c>
      <c r="O1870" s="77">
        <v>0</v>
      </c>
      <c r="P1870" s="77">
        <v>0</v>
      </c>
      <c r="Q1870" s="77">
        <v>0</v>
      </c>
      <c r="R1870" s="77">
        <v>0</v>
      </c>
      <c r="S1870" s="77">
        <v>0</v>
      </c>
      <c r="T1870" s="77" t="s">
        <v>148</v>
      </c>
      <c r="U1870" s="105">
        <v>0</v>
      </c>
      <c r="V1870" s="105">
        <v>0</v>
      </c>
      <c r="W1870" s="101">
        <v>0</v>
      </c>
    </row>
    <row r="1871" spans="2:23" x14ac:dyDescent="0.35">
      <c r="B1871" s="55" t="s">
        <v>110</v>
      </c>
      <c r="C1871" s="76" t="s">
        <v>133</v>
      </c>
      <c r="D1871" s="55" t="s">
        <v>74</v>
      </c>
      <c r="E1871" s="55" t="s">
        <v>172</v>
      </c>
      <c r="F1871" s="70">
        <v>263.14</v>
      </c>
      <c r="G1871" s="77">
        <v>53150</v>
      </c>
      <c r="H1871" s="77">
        <v>263.14999999999998</v>
      </c>
      <c r="I1871" s="77">
        <v>1</v>
      </c>
      <c r="J1871" s="77">
        <v>-29.514113867001299</v>
      </c>
      <c r="K1871" s="77">
        <v>0</v>
      </c>
      <c r="L1871" s="77">
        <v>-29.514113867001299</v>
      </c>
      <c r="M1871" s="77">
        <v>0</v>
      </c>
      <c r="N1871" s="77">
        <v>0</v>
      </c>
      <c r="O1871" s="77">
        <v>0</v>
      </c>
      <c r="P1871" s="77">
        <v>0</v>
      </c>
      <c r="Q1871" s="77">
        <v>0</v>
      </c>
      <c r="R1871" s="77">
        <v>0</v>
      </c>
      <c r="S1871" s="77">
        <v>0</v>
      </c>
      <c r="T1871" s="77" t="s">
        <v>149</v>
      </c>
      <c r="U1871" s="105">
        <v>0</v>
      </c>
      <c r="V1871" s="105">
        <v>0</v>
      </c>
      <c r="W1871" s="101">
        <v>0</v>
      </c>
    </row>
    <row r="1872" spans="2:23" x14ac:dyDescent="0.35">
      <c r="B1872" s="55" t="s">
        <v>110</v>
      </c>
      <c r="C1872" s="76" t="s">
        <v>133</v>
      </c>
      <c r="D1872" s="55" t="s">
        <v>74</v>
      </c>
      <c r="E1872" s="55" t="s">
        <v>172</v>
      </c>
      <c r="F1872" s="70">
        <v>263.14</v>
      </c>
      <c r="G1872" s="77">
        <v>53150</v>
      </c>
      <c r="H1872" s="77">
        <v>263.14999999999998</v>
      </c>
      <c r="I1872" s="77">
        <v>2</v>
      </c>
      <c r="J1872" s="77">
        <v>-24.780329913437399</v>
      </c>
      <c r="K1872" s="77">
        <v>0</v>
      </c>
      <c r="L1872" s="77">
        <v>-24.780329913437399</v>
      </c>
      <c r="M1872" s="77">
        <v>0</v>
      </c>
      <c r="N1872" s="77">
        <v>0</v>
      </c>
      <c r="O1872" s="77">
        <v>0</v>
      </c>
      <c r="P1872" s="77">
        <v>0</v>
      </c>
      <c r="Q1872" s="77">
        <v>0</v>
      </c>
      <c r="R1872" s="77">
        <v>0</v>
      </c>
      <c r="S1872" s="77">
        <v>0</v>
      </c>
      <c r="T1872" s="77" t="s">
        <v>149</v>
      </c>
      <c r="U1872" s="105">
        <v>0</v>
      </c>
      <c r="V1872" s="105">
        <v>0</v>
      </c>
      <c r="W1872" s="101">
        <v>0</v>
      </c>
    </row>
    <row r="1873" spans="2:23" x14ac:dyDescent="0.35">
      <c r="B1873" s="55" t="s">
        <v>110</v>
      </c>
      <c r="C1873" s="76" t="s">
        <v>133</v>
      </c>
      <c r="D1873" s="55" t="s">
        <v>74</v>
      </c>
      <c r="E1873" s="55" t="s">
        <v>172</v>
      </c>
      <c r="F1873" s="70">
        <v>263.14</v>
      </c>
      <c r="G1873" s="77">
        <v>53150</v>
      </c>
      <c r="H1873" s="77">
        <v>263.14999999999998</v>
      </c>
      <c r="I1873" s="77">
        <v>3</v>
      </c>
      <c r="J1873" s="77">
        <v>-30.319959979410399</v>
      </c>
      <c r="K1873" s="77">
        <v>0</v>
      </c>
      <c r="L1873" s="77">
        <v>-30.319959979410399</v>
      </c>
      <c r="M1873" s="77">
        <v>0</v>
      </c>
      <c r="N1873" s="77">
        <v>0</v>
      </c>
      <c r="O1873" s="77">
        <v>0</v>
      </c>
      <c r="P1873" s="77">
        <v>0</v>
      </c>
      <c r="Q1873" s="77">
        <v>0</v>
      </c>
      <c r="R1873" s="77">
        <v>0</v>
      </c>
      <c r="S1873" s="77">
        <v>0</v>
      </c>
      <c r="T1873" s="77" t="s">
        <v>149</v>
      </c>
      <c r="U1873" s="105">
        <v>0</v>
      </c>
      <c r="V1873" s="105">
        <v>0</v>
      </c>
      <c r="W1873" s="101">
        <v>0</v>
      </c>
    </row>
    <row r="1874" spans="2:23" x14ac:dyDescent="0.35">
      <c r="B1874" s="55" t="s">
        <v>110</v>
      </c>
      <c r="C1874" s="76" t="s">
        <v>133</v>
      </c>
      <c r="D1874" s="55" t="s">
        <v>74</v>
      </c>
      <c r="E1874" s="55" t="s">
        <v>172</v>
      </c>
      <c r="F1874" s="70">
        <v>263.14</v>
      </c>
      <c r="G1874" s="77">
        <v>53654</v>
      </c>
      <c r="H1874" s="77">
        <v>263.82</v>
      </c>
      <c r="I1874" s="77">
        <v>1</v>
      </c>
      <c r="J1874" s="77">
        <v>47.0507678267372</v>
      </c>
      <c r="K1874" s="77">
        <v>6.9512527246885503E-2</v>
      </c>
      <c r="L1874" s="77">
        <v>47.0507678267372</v>
      </c>
      <c r="M1874" s="77">
        <v>6.9512527246885503E-2</v>
      </c>
      <c r="N1874" s="77">
        <v>0</v>
      </c>
      <c r="O1874" s="77">
        <v>0</v>
      </c>
      <c r="P1874" s="77">
        <v>0</v>
      </c>
      <c r="Q1874" s="77">
        <v>0</v>
      </c>
      <c r="R1874" s="77">
        <v>0</v>
      </c>
      <c r="S1874" s="77">
        <v>0</v>
      </c>
      <c r="T1874" s="77" t="s">
        <v>149</v>
      </c>
      <c r="U1874" s="105">
        <v>0</v>
      </c>
      <c r="V1874" s="105">
        <v>0</v>
      </c>
      <c r="W1874" s="101">
        <v>0</v>
      </c>
    </row>
    <row r="1875" spans="2:23" x14ac:dyDescent="0.35">
      <c r="B1875" s="55" t="s">
        <v>110</v>
      </c>
      <c r="C1875" s="76" t="s">
        <v>133</v>
      </c>
      <c r="D1875" s="55" t="s">
        <v>74</v>
      </c>
      <c r="E1875" s="55" t="s">
        <v>172</v>
      </c>
      <c r="F1875" s="70">
        <v>263.14</v>
      </c>
      <c r="G1875" s="77">
        <v>53654</v>
      </c>
      <c r="H1875" s="77">
        <v>263.82</v>
      </c>
      <c r="I1875" s="77">
        <v>2</v>
      </c>
      <c r="J1875" s="77">
        <v>47.0507678267372</v>
      </c>
      <c r="K1875" s="77">
        <v>6.9512527246885503E-2</v>
      </c>
      <c r="L1875" s="77">
        <v>47.0507678267372</v>
      </c>
      <c r="M1875" s="77">
        <v>6.9512527246885503E-2</v>
      </c>
      <c r="N1875" s="77">
        <v>0</v>
      </c>
      <c r="O1875" s="77">
        <v>0</v>
      </c>
      <c r="P1875" s="77">
        <v>0</v>
      </c>
      <c r="Q1875" s="77">
        <v>0</v>
      </c>
      <c r="R1875" s="77">
        <v>0</v>
      </c>
      <c r="S1875" s="77">
        <v>0</v>
      </c>
      <c r="T1875" s="77" t="s">
        <v>149</v>
      </c>
      <c r="U1875" s="105">
        <v>0</v>
      </c>
      <c r="V1875" s="105">
        <v>0</v>
      </c>
      <c r="W1875" s="101">
        <v>0</v>
      </c>
    </row>
    <row r="1876" spans="2:23" x14ac:dyDescent="0.35">
      <c r="B1876" s="55" t="s">
        <v>110</v>
      </c>
      <c r="C1876" s="76" t="s">
        <v>133</v>
      </c>
      <c r="D1876" s="55" t="s">
        <v>74</v>
      </c>
      <c r="E1876" s="55" t="s">
        <v>172</v>
      </c>
      <c r="F1876" s="70">
        <v>263.14</v>
      </c>
      <c r="G1876" s="77">
        <v>53704</v>
      </c>
      <c r="H1876" s="77">
        <v>263.79000000000002</v>
      </c>
      <c r="I1876" s="77">
        <v>1</v>
      </c>
      <c r="J1876" s="77">
        <v>24.627796225314</v>
      </c>
      <c r="K1876" s="77">
        <v>2.5352884901071598E-2</v>
      </c>
      <c r="L1876" s="77">
        <v>24.627796225314</v>
      </c>
      <c r="M1876" s="77">
        <v>2.5352884901071598E-2</v>
      </c>
      <c r="N1876" s="77">
        <v>0</v>
      </c>
      <c r="O1876" s="77">
        <v>0</v>
      </c>
      <c r="P1876" s="77">
        <v>0</v>
      </c>
      <c r="Q1876" s="77">
        <v>0</v>
      </c>
      <c r="R1876" s="77">
        <v>0</v>
      </c>
      <c r="S1876" s="77">
        <v>0</v>
      </c>
      <c r="T1876" s="77" t="s">
        <v>149</v>
      </c>
      <c r="U1876" s="105">
        <v>0</v>
      </c>
      <c r="V1876" s="105">
        <v>0</v>
      </c>
      <c r="W1876" s="101">
        <v>0</v>
      </c>
    </row>
    <row r="1877" spans="2:23" x14ac:dyDescent="0.35">
      <c r="B1877" s="55" t="s">
        <v>110</v>
      </c>
      <c r="C1877" s="76" t="s">
        <v>133</v>
      </c>
      <c r="D1877" s="55" t="s">
        <v>74</v>
      </c>
      <c r="E1877" s="55" t="s">
        <v>172</v>
      </c>
      <c r="F1877" s="70">
        <v>263.14</v>
      </c>
      <c r="G1877" s="77">
        <v>58004</v>
      </c>
      <c r="H1877" s="77">
        <v>260</v>
      </c>
      <c r="I1877" s="77">
        <v>1</v>
      </c>
      <c r="J1877" s="77">
        <v>-34.321866283132898</v>
      </c>
      <c r="K1877" s="77">
        <v>0.249498388992307</v>
      </c>
      <c r="L1877" s="77">
        <v>-34.321866283132898</v>
      </c>
      <c r="M1877" s="77">
        <v>0.249498388992307</v>
      </c>
      <c r="N1877" s="77">
        <v>0</v>
      </c>
      <c r="O1877" s="77">
        <v>0</v>
      </c>
      <c r="P1877" s="77">
        <v>0</v>
      </c>
      <c r="Q1877" s="77">
        <v>0</v>
      </c>
      <c r="R1877" s="77">
        <v>0</v>
      </c>
      <c r="S1877" s="77">
        <v>0</v>
      </c>
      <c r="T1877" s="77" t="s">
        <v>149</v>
      </c>
      <c r="U1877" s="105">
        <v>0</v>
      </c>
      <c r="V1877" s="105">
        <v>0</v>
      </c>
      <c r="W1877" s="101">
        <v>0</v>
      </c>
    </row>
    <row r="1878" spans="2:23" x14ac:dyDescent="0.35">
      <c r="B1878" s="55" t="s">
        <v>110</v>
      </c>
      <c r="C1878" s="76" t="s">
        <v>133</v>
      </c>
      <c r="D1878" s="55" t="s">
        <v>74</v>
      </c>
      <c r="E1878" s="55" t="s">
        <v>173</v>
      </c>
      <c r="F1878" s="70">
        <v>259.7</v>
      </c>
      <c r="G1878" s="77">
        <v>53050</v>
      </c>
      <c r="H1878" s="77">
        <v>262.55</v>
      </c>
      <c r="I1878" s="77">
        <v>1</v>
      </c>
      <c r="J1878" s="77">
        <v>210.11461045851101</v>
      </c>
      <c r="K1878" s="77">
        <v>1.06397040362798</v>
      </c>
      <c r="L1878" s="77">
        <v>210.11461045851101</v>
      </c>
      <c r="M1878" s="77">
        <v>1.06397040362798</v>
      </c>
      <c r="N1878" s="77">
        <v>0</v>
      </c>
      <c r="O1878" s="77">
        <v>0</v>
      </c>
      <c r="P1878" s="77">
        <v>0</v>
      </c>
      <c r="Q1878" s="77">
        <v>0</v>
      </c>
      <c r="R1878" s="77">
        <v>0</v>
      </c>
      <c r="S1878" s="77">
        <v>0</v>
      </c>
      <c r="T1878" s="77" t="s">
        <v>148</v>
      </c>
      <c r="U1878" s="105">
        <v>0</v>
      </c>
      <c r="V1878" s="105">
        <v>0</v>
      </c>
      <c r="W1878" s="101">
        <v>0</v>
      </c>
    </row>
    <row r="1879" spans="2:23" x14ac:dyDescent="0.35">
      <c r="B1879" s="55" t="s">
        <v>110</v>
      </c>
      <c r="C1879" s="76" t="s">
        <v>133</v>
      </c>
      <c r="D1879" s="55" t="s">
        <v>74</v>
      </c>
      <c r="E1879" s="55" t="s">
        <v>173</v>
      </c>
      <c r="F1879" s="70">
        <v>259.7</v>
      </c>
      <c r="G1879" s="77">
        <v>53204</v>
      </c>
      <c r="H1879" s="77">
        <v>260.69</v>
      </c>
      <c r="I1879" s="77">
        <v>1</v>
      </c>
      <c r="J1879" s="77">
        <v>26.5345980942223</v>
      </c>
      <c r="K1879" s="77">
        <v>0</v>
      </c>
      <c r="L1879" s="77">
        <v>26.5345980942223</v>
      </c>
      <c r="M1879" s="77">
        <v>0</v>
      </c>
      <c r="N1879" s="77">
        <v>0</v>
      </c>
      <c r="O1879" s="77">
        <v>0</v>
      </c>
      <c r="P1879" s="77">
        <v>0</v>
      </c>
      <c r="Q1879" s="77">
        <v>0</v>
      </c>
      <c r="R1879" s="77">
        <v>0</v>
      </c>
      <c r="S1879" s="77">
        <v>0</v>
      </c>
      <c r="T1879" s="77" t="s">
        <v>149</v>
      </c>
      <c r="U1879" s="105">
        <v>0</v>
      </c>
      <c r="V1879" s="105">
        <v>0</v>
      </c>
      <c r="W1879" s="101">
        <v>0</v>
      </c>
    </row>
    <row r="1880" spans="2:23" x14ac:dyDescent="0.35">
      <c r="B1880" s="55" t="s">
        <v>110</v>
      </c>
      <c r="C1880" s="76" t="s">
        <v>133</v>
      </c>
      <c r="D1880" s="55" t="s">
        <v>74</v>
      </c>
      <c r="E1880" s="55" t="s">
        <v>173</v>
      </c>
      <c r="F1880" s="70">
        <v>259.7</v>
      </c>
      <c r="G1880" s="77">
        <v>53204</v>
      </c>
      <c r="H1880" s="77">
        <v>260.69</v>
      </c>
      <c r="I1880" s="77">
        <v>2</v>
      </c>
      <c r="J1880" s="77">
        <v>26.5345980942223</v>
      </c>
      <c r="K1880" s="77">
        <v>0</v>
      </c>
      <c r="L1880" s="77">
        <v>26.5345980942223</v>
      </c>
      <c r="M1880" s="77">
        <v>0</v>
      </c>
      <c r="N1880" s="77">
        <v>0</v>
      </c>
      <c r="O1880" s="77">
        <v>0</v>
      </c>
      <c r="P1880" s="77">
        <v>0</v>
      </c>
      <c r="Q1880" s="77">
        <v>0</v>
      </c>
      <c r="R1880" s="77">
        <v>0</v>
      </c>
      <c r="S1880" s="77">
        <v>0</v>
      </c>
      <c r="T1880" s="77" t="s">
        <v>149</v>
      </c>
      <c r="U1880" s="105">
        <v>0</v>
      </c>
      <c r="V1880" s="105">
        <v>0</v>
      </c>
      <c r="W1880" s="101">
        <v>0</v>
      </c>
    </row>
    <row r="1881" spans="2:23" x14ac:dyDescent="0.35">
      <c r="B1881" s="55" t="s">
        <v>110</v>
      </c>
      <c r="C1881" s="76" t="s">
        <v>133</v>
      </c>
      <c r="D1881" s="55" t="s">
        <v>74</v>
      </c>
      <c r="E1881" s="55" t="s">
        <v>174</v>
      </c>
      <c r="F1881" s="70">
        <v>260.69</v>
      </c>
      <c r="G1881" s="77">
        <v>53254</v>
      </c>
      <c r="H1881" s="77">
        <v>262.07</v>
      </c>
      <c r="I1881" s="77">
        <v>1</v>
      </c>
      <c r="J1881" s="77">
        <v>25.0590550239164</v>
      </c>
      <c r="K1881" s="77">
        <v>6.6186587558101903E-2</v>
      </c>
      <c r="L1881" s="77">
        <v>25.0590550239164</v>
      </c>
      <c r="M1881" s="77">
        <v>6.6186587558101903E-2</v>
      </c>
      <c r="N1881" s="77">
        <v>0</v>
      </c>
      <c r="O1881" s="77">
        <v>0</v>
      </c>
      <c r="P1881" s="77">
        <v>0</v>
      </c>
      <c r="Q1881" s="77">
        <v>0</v>
      </c>
      <c r="R1881" s="77">
        <v>0</v>
      </c>
      <c r="S1881" s="77">
        <v>0</v>
      </c>
      <c r="T1881" s="77" t="s">
        <v>149</v>
      </c>
      <c r="U1881" s="105">
        <v>0</v>
      </c>
      <c r="V1881" s="105">
        <v>0</v>
      </c>
      <c r="W1881" s="101">
        <v>0</v>
      </c>
    </row>
    <row r="1882" spans="2:23" x14ac:dyDescent="0.35">
      <c r="B1882" s="55" t="s">
        <v>110</v>
      </c>
      <c r="C1882" s="76" t="s">
        <v>133</v>
      </c>
      <c r="D1882" s="55" t="s">
        <v>74</v>
      </c>
      <c r="E1882" s="55" t="s">
        <v>174</v>
      </c>
      <c r="F1882" s="70">
        <v>260.69</v>
      </c>
      <c r="G1882" s="77">
        <v>53304</v>
      </c>
      <c r="H1882" s="77">
        <v>263.64</v>
      </c>
      <c r="I1882" s="77">
        <v>1</v>
      </c>
      <c r="J1882" s="77">
        <v>47.090571878292899</v>
      </c>
      <c r="K1882" s="77">
        <v>0.24703194632446801</v>
      </c>
      <c r="L1882" s="77">
        <v>47.090571878292899</v>
      </c>
      <c r="M1882" s="77">
        <v>0.24703194632446801</v>
      </c>
      <c r="N1882" s="77">
        <v>0</v>
      </c>
      <c r="O1882" s="77">
        <v>0</v>
      </c>
      <c r="P1882" s="77">
        <v>0</v>
      </c>
      <c r="Q1882" s="77">
        <v>0</v>
      </c>
      <c r="R1882" s="77">
        <v>0</v>
      </c>
      <c r="S1882" s="77">
        <v>0</v>
      </c>
      <c r="T1882" s="77" t="s">
        <v>149</v>
      </c>
      <c r="U1882" s="105">
        <v>0</v>
      </c>
      <c r="V1882" s="105">
        <v>0</v>
      </c>
      <c r="W1882" s="101">
        <v>0</v>
      </c>
    </row>
    <row r="1883" spans="2:23" x14ac:dyDescent="0.35">
      <c r="B1883" s="55" t="s">
        <v>110</v>
      </c>
      <c r="C1883" s="76" t="s">
        <v>133</v>
      </c>
      <c r="D1883" s="55" t="s">
        <v>74</v>
      </c>
      <c r="E1883" s="55" t="s">
        <v>174</v>
      </c>
      <c r="F1883" s="70">
        <v>260.69</v>
      </c>
      <c r="G1883" s="77">
        <v>54104</v>
      </c>
      <c r="H1883" s="77">
        <v>261.83</v>
      </c>
      <c r="I1883" s="77">
        <v>1</v>
      </c>
      <c r="J1883" s="77">
        <v>22.277566353640601</v>
      </c>
      <c r="K1883" s="77">
        <v>4.9033448308917101E-2</v>
      </c>
      <c r="L1883" s="77">
        <v>22.277566353640601</v>
      </c>
      <c r="M1883" s="77">
        <v>4.9033448308917101E-2</v>
      </c>
      <c r="N1883" s="77">
        <v>0</v>
      </c>
      <c r="O1883" s="77">
        <v>0</v>
      </c>
      <c r="P1883" s="77">
        <v>0</v>
      </c>
      <c r="Q1883" s="77">
        <v>0</v>
      </c>
      <c r="R1883" s="77">
        <v>0</v>
      </c>
      <c r="S1883" s="77">
        <v>0</v>
      </c>
      <c r="T1883" s="77" t="s">
        <v>149</v>
      </c>
      <c r="U1883" s="105">
        <v>0</v>
      </c>
      <c r="V1883" s="105">
        <v>0</v>
      </c>
      <c r="W1883" s="101">
        <v>0</v>
      </c>
    </row>
    <row r="1884" spans="2:23" x14ac:dyDescent="0.35">
      <c r="B1884" s="55" t="s">
        <v>110</v>
      </c>
      <c r="C1884" s="76" t="s">
        <v>133</v>
      </c>
      <c r="D1884" s="55" t="s">
        <v>74</v>
      </c>
      <c r="E1884" s="55" t="s">
        <v>175</v>
      </c>
      <c r="F1884" s="70">
        <v>262.07</v>
      </c>
      <c r="G1884" s="77">
        <v>54104</v>
      </c>
      <c r="H1884" s="77">
        <v>261.83</v>
      </c>
      <c r="I1884" s="77">
        <v>1</v>
      </c>
      <c r="J1884" s="77">
        <v>-5.4599439868468602</v>
      </c>
      <c r="K1884" s="77">
        <v>2.6114425785406601E-3</v>
      </c>
      <c r="L1884" s="77">
        <v>-5.4599439868468602</v>
      </c>
      <c r="M1884" s="77">
        <v>2.6114425785406601E-3</v>
      </c>
      <c r="N1884" s="77">
        <v>0</v>
      </c>
      <c r="O1884" s="77">
        <v>0</v>
      </c>
      <c r="P1884" s="77">
        <v>0</v>
      </c>
      <c r="Q1884" s="77">
        <v>0</v>
      </c>
      <c r="R1884" s="77">
        <v>0</v>
      </c>
      <c r="S1884" s="77">
        <v>0</v>
      </c>
      <c r="T1884" s="77" t="s">
        <v>149</v>
      </c>
      <c r="U1884" s="105">
        <v>0</v>
      </c>
      <c r="V1884" s="105">
        <v>0</v>
      </c>
      <c r="W1884" s="101">
        <v>0</v>
      </c>
    </row>
    <row r="1885" spans="2:23" x14ac:dyDescent="0.35">
      <c r="B1885" s="55" t="s">
        <v>110</v>
      </c>
      <c r="C1885" s="76" t="s">
        <v>133</v>
      </c>
      <c r="D1885" s="55" t="s">
        <v>74</v>
      </c>
      <c r="E1885" s="55" t="s">
        <v>176</v>
      </c>
      <c r="F1885" s="70">
        <v>263.92</v>
      </c>
      <c r="G1885" s="77">
        <v>53404</v>
      </c>
      <c r="H1885" s="77">
        <v>264.72000000000003</v>
      </c>
      <c r="I1885" s="77">
        <v>1</v>
      </c>
      <c r="J1885" s="77">
        <v>9.1035470551928395</v>
      </c>
      <c r="K1885" s="77">
        <v>8.0554081054499196E-3</v>
      </c>
      <c r="L1885" s="77">
        <v>9.1035470551928395</v>
      </c>
      <c r="M1885" s="77">
        <v>8.0554081054499196E-3</v>
      </c>
      <c r="N1885" s="77">
        <v>0</v>
      </c>
      <c r="O1885" s="77">
        <v>0</v>
      </c>
      <c r="P1885" s="77">
        <v>0</v>
      </c>
      <c r="Q1885" s="77">
        <v>0</v>
      </c>
      <c r="R1885" s="77">
        <v>0</v>
      </c>
      <c r="S1885" s="77">
        <v>0</v>
      </c>
      <c r="T1885" s="77" t="s">
        <v>149</v>
      </c>
      <c r="U1885" s="105">
        <v>0</v>
      </c>
      <c r="V1885" s="105">
        <v>0</v>
      </c>
      <c r="W1885" s="101">
        <v>0</v>
      </c>
    </row>
    <row r="1886" spans="2:23" x14ac:dyDescent="0.35">
      <c r="B1886" s="55" t="s">
        <v>110</v>
      </c>
      <c r="C1886" s="76" t="s">
        <v>133</v>
      </c>
      <c r="D1886" s="55" t="s">
        <v>74</v>
      </c>
      <c r="E1886" s="55" t="s">
        <v>177</v>
      </c>
      <c r="F1886" s="70">
        <v>264.72000000000003</v>
      </c>
      <c r="G1886" s="77">
        <v>53854</v>
      </c>
      <c r="H1886" s="77">
        <v>260.38</v>
      </c>
      <c r="I1886" s="77">
        <v>1</v>
      </c>
      <c r="J1886" s="77">
        <v>-48.444956243186397</v>
      </c>
      <c r="K1886" s="77">
        <v>0.46335118865236002</v>
      </c>
      <c r="L1886" s="77">
        <v>-48.444956243186397</v>
      </c>
      <c r="M1886" s="77">
        <v>0.46335118865236002</v>
      </c>
      <c r="N1886" s="77">
        <v>0</v>
      </c>
      <c r="O1886" s="77">
        <v>0</v>
      </c>
      <c r="P1886" s="77">
        <v>0</v>
      </c>
      <c r="Q1886" s="77">
        <v>0</v>
      </c>
      <c r="R1886" s="77">
        <v>0</v>
      </c>
      <c r="S1886" s="77">
        <v>0</v>
      </c>
      <c r="T1886" s="77" t="s">
        <v>149</v>
      </c>
      <c r="U1886" s="105">
        <v>0</v>
      </c>
      <c r="V1886" s="105">
        <v>0</v>
      </c>
      <c r="W1886" s="101">
        <v>0</v>
      </c>
    </row>
    <row r="1887" spans="2:23" x14ac:dyDescent="0.35">
      <c r="B1887" s="55" t="s">
        <v>110</v>
      </c>
      <c r="C1887" s="76" t="s">
        <v>133</v>
      </c>
      <c r="D1887" s="55" t="s">
        <v>74</v>
      </c>
      <c r="E1887" s="55" t="s">
        <v>178</v>
      </c>
      <c r="F1887" s="70">
        <v>264.89999999999998</v>
      </c>
      <c r="G1887" s="77">
        <v>53754</v>
      </c>
      <c r="H1887" s="77">
        <v>261.95999999999998</v>
      </c>
      <c r="I1887" s="77">
        <v>1</v>
      </c>
      <c r="J1887" s="77">
        <v>-36.736792232825103</v>
      </c>
      <c r="K1887" s="77">
        <v>0.218903806757068</v>
      </c>
      <c r="L1887" s="77">
        <v>-36.736792232825103</v>
      </c>
      <c r="M1887" s="77">
        <v>0.218903806757068</v>
      </c>
      <c r="N1887" s="77">
        <v>0</v>
      </c>
      <c r="O1887" s="77">
        <v>0</v>
      </c>
      <c r="P1887" s="77">
        <v>0</v>
      </c>
      <c r="Q1887" s="77">
        <v>0</v>
      </c>
      <c r="R1887" s="77">
        <v>0</v>
      </c>
      <c r="S1887" s="77">
        <v>0</v>
      </c>
      <c r="T1887" s="77" t="s">
        <v>149</v>
      </c>
      <c r="U1887" s="105">
        <v>0</v>
      </c>
      <c r="V1887" s="105">
        <v>0</v>
      </c>
      <c r="W1887" s="101">
        <v>0</v>
      </c>
    </row>
    <row r="1888" spans="2:23" x14ac:dyDescent="0.35">
      <c r="B1888" s="55" t="s">
        <v>110</v>
      </c>
      <c r="C1888" s="76" t="s">
        <v>133</v>
      </c>
      <c r="D1888" s="55" t="s">
        <v>74</v>
      </c>
      <c r="E1888" s="55" t="s">
        <v>179</v>
      </c>
      <c r="F1888" s="70">
        <v>262.82</v>
      </c>
      <c r="G1888" s="77">
        <v>54050</v>
      </c>
      <c r="H1888" s="77">
        <v>262.24</v>
      </c>
      <c r="I1888" s="77">
        <v>1</v>
      </c>
      <c r="J1888" s="77">
        <v>-60.962719858819298</v>
      </c>
      <c r="K1888" s="77">
        <v>5.3888571582480699E-2</v>
      </c>
      <c r="L1888" s="77">
        <v>-60.962719858819298</v>
      </c>
      <c r="M1888" s="77">
        <v>5.3888571582480699E-2</v>
      </c>
      <c r="N1888" s="77">
        <v>0</v>
      </c>
      <c r="O1888" s="77">
        <v>0</v>
      </c>
      <c r="P1888" s="77">
        <v>0</v>
      </c>
      <c r="Q1888" s="77">
        <v>0</v>
      </c>
      <c r="R1888" s="77">
        <v>0</v>
      </c>
      <c r="S1888" s="77">
        <v>0</v>
      </c>
      <c r="T1888" s="77" t="s">
        <v>148</v>
      </c>
      <c r="U1888" s="105">
        <v>0</v>
      </c>
      <c r="V1888" s="105">
        <v>0</v>
      </c>
      <c r="W1888" s="101">
        <v>0</v>
      </c>
    </row>
    <row r="1889" spans="2:23" x14ac:dyDescent="0.35">
      <c r="B1889" s="55" t="s">
        <v>110</v>
      </c>
      <c r="C1889" s="76" t="s">
        <v>133</v>
      </c>
      <c r="D1889" s="55" t="s">
        <v>74</v>
      </c>
      <c r="E1889" s="55" t="s">
        <v>179</v>
      </c>
      <c r="F1889" s="70">
        <v>262.82</v>
      </c>
      <c r="G1889" s="77">
        <v>54850</v>
      </c>
      <c r="H1889" s="77">
        <v>262.61</v>
      </c>
      <c r="I1889" s="77">
        <v>1</v>
      </c>
      <c r="J1889" s="77">
        <v>-13.789295634208599</v>
      </c>
      <c r="K1889" s="77">
        <v>4.96277599368645E-3</v>
      </c>
      <c r="L1889" s="77">
        <v>-13.789295634208599</v>
      </c>
      <c r="M1889" s="77">
        <v>4.96277599368645E-3</v>
      </c>
      <c r="N1889" s="77">
        <v>0</v>
      </c>
      <c r="O1889" s="77">
        <v>0</v>
      </c>
      <c r="P1889" s="77">
        <v>0</v>
      </c>
      <c r="Q1889" s="77">
        <v>0</v>
      </c>
      <c r="R1889" s="77">
        <v>0</v>
      </c>
      <c r="S1889" s="77">
        <v>0</v>
      </c>
      <c r="T1889" s="77" t="s">
        <v>149</v>
      </c>
      <c r="U1889" s="105">
        <v>0</v>
      </c>
      <c r="V1889" s="105">
        <v>0</v>
      </c>
      <c r="W1889" s="101">
        <v>0</v>
      </c>
    </row>
    <row r="1890" spans="2:23" x14ac:dyDescent="0.35">
      <c r="B1890" s="55" t="s">
        <v>110</v>
      </c>
      <c r="C1890" s="76" t="s">
        <v>133</v>
      </c>
      <c r="D1890" s="55" t="s">
        <v>74</v>
      </c>
      <c r="E1890" s="55" t="s">
        <v>180</v>
      </c>
      <c r="F1890" s="70">
        <v>264.45999999999998</v>
      </c>
      <c r="G1890" s="77">
        <v>53654</v>
      </c>
      <c r="H1890" s="77">
        <v>263.82</v>
      </c>
      <c r="I1890" s="77">
        <v>1</v>
      </c>
      <c r="J1890" s="77">
        <v>-34.366459941420501</v>
      </c>
      <c r="K1890" s="77">
        <v>4.64154052579768E-2</v>
      </c>
      <c r="L1890" s="77">
        <v>-34.366459941420501</v>
      </c>
      <c r="M1890" s="77">
        <v>4.64154052579768E-2</v>
      </c>
      <c r="N1890" s="77">
        <v>0</v>
      </c>
      <c r="O1890" s="77">
        <v>0</v>
      </c>
      <c r="P1890" s="77">
        <v>0</v>
      </c>
      <c r="Q1890" s="77">
        <v>0</v>
      </c>
      <c r="R1890" s="77">
        <v>0</v>
      </c>
      <c r="S1890" s="77">
        <v>0</v>
      </c>
      <c r="T1890" s="77" t="s">
        <v>149</v>
      </c>
      <c r="U1890" s="105">
        <v>0</v>
      </c>
      <c r="V1890" s="105">
        <v>0</v>
      </c>
      <c r="W1890" s="101">
        <v>0</v>
      </c>
    </row>
    <row r="1891" spans="2:23" x14ac:dyDescent="0.35">
      <c r="B1891" s="55" t="s">
        <v>110</v>
      </c>
      <c r="C1891" s="76" t="s">
        <v>133</v>
      </c>
      <c r="D1891" s="55" t="s">
        <v>74</v>
      </c>
      <c r="E1891" s="55" t="s">
        <v>181</v>
      </c>
      <c r="F1891" s="70">
        <v>263.79000000000002</v>
      </c>
      <c r="G1891" s="77">
        <v>58004</v>
      </c>
      <c r="H1891" s="77">
        <v>260</v>
      </c>
      <c r="I1891" s="77">
        <v>1</v>
      </c>
      <c r="J1891" s="77">
        <v>-40.2888500952348</v>
      </c>
      <c r="K1891" s="77">
        <v>0.33453975619543802</v>
      </c>
      <c r="L1891" s="77">
        <v>-40.2888500952348</v>
      </c>
      <c r="M1891" s="77">
        <v>0.33453975619543802</v>
      </c>
      <c r="N1891" s="77">
        <v>0</v>
      </c>
      <c r="O1891" s="77">
        <v>0</v>
      </c>
      <c r="P1891" s="77">
        <v>0</v>
      </c>
      <c r="Q1891" s="77">
        <v>0</v>
      </c>
      <c r="R1891" s="77">
        <v>0</v>
      </c>
      <c r="S1891" s="77">
        <v>0</v>
      </c>
      <c r="T1891" s="77" t="s">
        <v>149</v>
      </c>
      <c r="U1891" s="105">
        <v>0</v>
      </c>
      <c r="V1891" s="105">
        <v>0</v>
      </c>
      <c r="W1891" s="101">
        <v>0</v>
      </c>
    </row>
    <row r="1892" spans="2:23" x14ac:dyDescent="0.35">
      <c r="B1892" s="55" t="s">
        <v>110</v>
      </c>
      <c r="C1892" s="76" t="s">
        <v>133</v>
      </c>
      <c r="D1892" s="55" t="s">
        <v>74</v>
      </c>
      <c r="E1892" s="55" t="s">
        <v>182</v>
      </c>
      <c r="F1892" s="70">
        <v>261.95999999999998</v>
      </c>
      <c r="G1892" s="77">
        <v>53854</v>
      </c>
      <c r="H1892" s="77">
        <v>260.38</v>
      </c>
      <c r="I1892" s="77">
        <v>1</v>
      </c>
      <c r="J1892" s="77">
        <v>-66.913673138051095</v>
      </c>
      <c r="K1892" s="77">
        <v>0.22163326281488399</v>
      </c>
      <c r="L1892" s="77">
        <v>-66.913673138051095</v>
      </c>
      <c r="M1892" s="77">
        <v>0.22163326281488399</v>
      </c>
      <c r="N1892" s="77">
        <v>0</v>
      </c>
      <c r="O1892" s="77">
        <v>0</v>
      </c>
      <c r="P1892" s="77">
        <v>0</v>
      </c>
      <c r="Q1892" s="77">
        <v>0</v>
      </c>
      <c r="R1892" s="77">
        <v>0</v>
      </c>
      <c r="S1892" s="77">
        <v>0</v>
      </c>
      <c r="T1892" s="77" t="s">
        <v>148</v>
      </c>
      <c r="U1892" s="105">
        <v>0</v>
      </c>
      <c r="V1892" s="105">
        <v>0</v>
      </c>
      <c r="W1892" s="101">
        <v>0</v>
      </c>
    </row>
    <row r="1893" spans="2:23" x14ac:dyDescent="0.35">
      <c r="B1893" s="55" t="s">
        <v>110</v>
      </c>
      <c r="C1893" s="76" t="s">
        <v>133</v>
      </c>
      <c r="D1893" s="55" t="s">
        <v>74</v>
      </c>
      <c r="E1893" s="55" t="s">
        <v>182</v>
      </c>
      <c r="F1893" s="70">
        <v>261.95999999999998</v>
      </c>
      <c r="G1893" s="77">
        <v>58104</v>
      </c>
      <c r="H1893" s="77">
        <v>260.60000000000002</v>
      </c>
      <c r="I1893" s="77">
        <v>1</v>
      </c>
      <c r="J1893" s="77">
        <v>-14.6707051599839</v>
      </c>
      <c r="K1893" s="77">
        <v>2.7635479342027099E-2</v>
      </c>
      <c r="L1893" s="77">
        <v>-14.6707051599839</v>
      </c>
      <c r="M1893" s="77">
        <v>2.7635479342027099E-2</v>
      </c>
      <c r="N1893" s="77">
        <v>0</v>
      </c>
      <c r="O1893" s="77">
        <v>0</v>
      </c>
      <c r="P1893" s="77">
        <v>0</v>
      </c>
      <c r="Q1893" s="77">
        <v>0</v>
      </c>
      <c r="R1893" s="77">
        <v>0</v>
      </c>
      <c r="S1893" s="77">
        <v>0</v>
      </c>
      <c r="T1893" s="77" t="s">
        <v>149</v>
      </c>
      <c r="U1893" s="105">
        <v>0</v>
      </c>
      <c r="V1893" s="105">
        <v>0</v>
      </c>
      <c r="W1893" s="101">
        <v>0</v>
      </c>
    </row>
    <row r="1894" spans="2:23" x14ac:dyDescent="0.35">
      <c r="B1894" s="55" t="s">
        <v>110</v>
      </c>
      <c r="C1894" s="76" t="s">
        <v>133</v>
      </c>
      <c r="D1894" s="55" t="s">
        <v>74</v>
      </c>
      <c r="E1894" s="55" t="s">
        <v>183</v>
      </c>
      <c r="F1894" s="70">
        <v>261.5</v>
      </c>
      <c r="G1894" s="77">
        <v>54050</v>
      </c>
      <c r="H1894" s="77">
        <v>262.24</v>
      </c>
      <c r="I1894" s="77">
        <v>1</v>
      </c>
      <c r="J1894" s="77">
        <v>73.512130308827295</v>
      </c>
      <c r="K1894" s="77">
        <v>9.5651389454993602E-2</v>
      </c>
      <c r="L1894" s="77">
        <v>73.512130308827295</v>
      </c>
      <c r="M1894" s="77">
        <v>9.5651389454993602E-2</v>
      </c>
      <c r="N1894" s="77">
        <v>0</v>
      </c>
      <c r="O1894" s="77">
        <v>0</v>
      </c>
      <c r="P1894" s="77">
        <v>0</v>
      </c>
      <c r="Q1894" s="77">
        <v>0</v>
      </c>
      <c r="R1894" s="77">
        <v>0</v>
      </c>
      <c r="S1894" s="77">
        <v>0</v>
      </c>
      <c r="T1894" s="77" t="s">
        <v>148</v>
      </c>
      <c r="U1894" s="105">
        <v>0</v>
      </c>
      <c r="V1894" s="105">
        <v>0</v>
      </c>
      <c r="W1894" s="101">
        <v>0</v>
      </c>
    </row>
    <row r="1895" spans="2:23" x14ac:dyDescent="0.35">
      <c r="B1895" s="55" t="s">
        <v>110</v>
      </c>
      <c r="C1895" s="76" t="s">
        <v>133</v>
      </c>
      <c r="D1895" s="55" t="s">
        <v>74</v>
      </c>
      <c r="E1895" s="55" t="s">
        <v>183</v>
      </c>
      <c r="F1895" s="70">
        <v>261.5</v>
      </c>
      <c r="G1895" s="77">
        <v>56000</v>
      </c>
      <c r="H1895" s="77">
        <v>263.33999999999997</v>
      </c>
      <c r="I1895" s="77">
        <v>1</v>
      </c>
      <c r="J1895" s="77">
        <v>35.135362914513102</v>
      </c>
      <c r="K1895" s="77">
        <v>0.11974589153204999</v>
      </c>
      <c r="L1895" s="77">
        <v>35.135362914513102</v>
      </c>
      <c r="M1895" s="77">
        <v>0.11974589153204999</v>
      </c>
      <c r="N1895" s="77">
        <v>0</v>
      </c>
      <c r="O1895" s="77">
        <v>0</v>
      </c>
      <c r="P1895" s="77">
        <v>0</v>
      </c>
      <c r="Q1895" s="77">
        <v>0</v>
      </c>
      <c r="R1895" s="77">
        <v>0</v>
      </c>
      <c r="S1895" s="77">
        <v>0</v>
      </c>
      <c r="T1895" s="77" t="s">
        <v>148</v>
      </c>
      <c r="U1895" s="105">
        <v>0</v>
      </c>
      <c r="V1895" s="105">
        <v>0</v>
      </c>
      <c r="W1895" s="101">
        <v>0</v>
      </c>
    </row>
    <row r="1896" spans="2:23" x14ac:dyDescent="0.35">
      <c r="B1896" s="55" t="s">
        <v>110</v>
      </c>
      <c r="C1896" s="76" t="s">
        <v>133</v>
      </c>
      <c r="D1896" s="55" t="s">
        <v>74</v>
      </c>
      <c r="E1896" s="55" t="s">
        <v>183</v>
      </c>
      <c r="F1896" s="70">
        <v>261.5</v>
      </c>
      <c r="G1896" s="77">
        <v>58450</v>
      </c>
      <c r="H1896" s="77">
        <v>260.18</v>
      </c>
      <c r="I1896" s="77">
        <v>1</v>
      </c>
      <c r="J1896" s="77">
        <v>-134.56494685736101</v>
      </c>
      <c r="K1896" s="77">
        <v>0.46319560352328698</v>
      </c>
      <c r="L1896" s="77">
        <v>-134.56494685736101</v>
      </c>
      <c r="M1896" s="77">
        <v>0.46319560352328698</v>
      </c>
      <c r="N1896" s="77">
        <v>0</v>
      </c>
      <c r="O1896" s="77">
        <v>0</v>
      </c>
      <c r="P1896" s="77">
        <v>0</v>
      </c>
      <c r="Q1896" s="77">
        <v>0</v>
      </c>
      <c r="R1896" s="77">
        <v>0</v>
      </c>
      <c r="S1896" s="77">
        <v>0</v>
      </c>
      <c r="T1896" s="77" t="s">
        <v>148</v>
      </c>
      <c r="U1896" s="105">
        <v>0</v>
      </c>
      <c r="V1896" s="105">
        <v>0</v>
      </c>
      <c r="W1896" s="101">
        <v>0</v>
      </c>
    </row>
    <row r="1897" spans="2:23" x14ac:dyDescent="0.35">
      <c r="B1897" s="55" t="s">
        <v>110</v>
      </c>
      <c r="C1897" s="76" t="s">
        <v>133</v>
      </c>
      <c r="D1897" s="55" t="s">
        <v>74</v>
      </c>
      <c r="E1897" s="55" t="s">
        <v>184</v>
      </c>
      <c r="F1897" s="70">
        <v>260.38</v>
      </c>
      <c r="G1897" s="77">
        <v>53850</v>
      </c>
      <c r="H1897" s="77">
        <v>261.5</v>
      </c>
      <c r="I1897" s="77">
        <v>1</v>
      </c>
      <c r="J1897" s="77">
        <v>-7.7205958343831496</v>
      </c>
      <c r="K1897" s="77">
        <v>0</v>
      </c>
      <c r="L1897" s="77">
        <v>-7.7205958343831496</v>
      </c>
      <c r="M1897" s="77">
        <v>0</v>
      </c>
      <c r="N1897" s="77">
        <v>0</v>
      </c>
      <c r="O1897" s="77">
        <v>0</v>
      </c>
      <c r="P1897" s="77">
        <v>0</v>
      </c>
      <c r="Q1897" s="77">
        <v>0</v>
      </c>
      <c r="R1897" s="77">
        <v>0</v>
      </c>
      <c r="S1897" s="77">
        <v>0</v>
      </c>
      <c r="T1897" s="77" t="s">
        <v>148</v>
      </c>
      <c r="U1897" s="105">
        <v>0</v>
      </c>
      <c r="V1897" s="105">
        <v>0</v>
      </c>
      <c r="W1897" s="101">
        <v>0</v>
      </c>
    </row>
    <row r="1898" spans="2:23" x14ac:dyDescent="0.35">
      <c r="B1898" s="55" t="s">
        <v>110</v>
      </c>
      <c r="C1898" s="76" t="s">
        <v>133</v>
      </c>
      <c r="D1898" s="55" t="s">
        <v>74</v>
      </c>
      <c r="E1898" s="55" t="s">
        <v>184</v>
      </c>
      <c r="F1898" s="70">
        <v>260.38</v>
      </c>
      <c r="G1898" s="77">
        <v>53850</v>
      </c>
      <c r="H1898" s="77">
        <v>261.5</v>
      </c>
      <c r="I1898" s="77">
        <v>2</v>
      </c>
      <c r="J1898" s="77">
        <v>-17.857561357390399</v>
      </c>
      <c r="K1898" s="77">
        <v>0</v>
      </c>
      <c r="L1898" s="77">
        <v>-17.857561357390399</v>
      </c>
      <c r="M1898" s="77">
        <v>0</v>
      </c>
      <c r="N1898" s="77">
        <v>0</v>
      </c>
      <c r="O1898" s="77">
        <v>0</v>
      </c>
      <c r="P1898" s="77">
        <v>0</v>
      </c>
      <c r="Q1898" s="77">
        <v>0</v>
      </c>
      <c r="R1898" s="77">
        <v>0</v>
      </c>
      <c r="S1898" s="77">
        <v>0</v>
      </c>
      <c r="T1898" s="77" t="s">
        <v>148</v>
      </c>
      <c r="U1898" s="105">
        <v>0</v>
      </c>
      <c r="V1898" s="105">
        <v>0</v>
      </c>
      <c r="W1898" s="101">
        <v>0</v>
      </c>
    </row>
    <row r="1899" spans="2:23" x14ac:dyDescent="0.35">
      <c r="B1899" s="55" t="s">
        <v>110</v>
      </c>
      <c r="C1899" s="76" t="s">
        <v>133</v>
      </c>
      <c r="D1899" s="55" t="s">
        <v>74</v>
      </c>
      <c r="E1899" s="55" t="s">
        <v>184</v>
      </c>
      <c r="F1899" s="70">
        <v>260.38</v>
      </c>
      <c r="G1899" s="77">
        <v>58004</v>
      </c>
      <c r="H1899" s="77">
        <v>260</v>
      </c>
      <c r="I1899" s="77">
        <v>1</v>
      </c>
      <c r="J1899" s="77">
        <v>-7.7996973339914399</v>
      </c>
      <c r="K1899" s="77">
        <v>2.0683994690636901E-3</v>
      </c>
      <c r="L1899" s="77">
        <v>-7.7996973339914399</v>
      </c>
      <c r="M1899" s="77">
        <v>2.0683994690636901E-3</v>
      </c>
      <c r="N1899" s="77">
        <v>0</v>
      </c>
      <c r="O1899" s="77">
        <v>0</v>
      </c>
      <c r="P1899" s="77">
        <v>0</v>
      </c>
      <c r="Q1899" s="77">
        <v>0</v>
      </c>
      <c r="R1899" s="77">
        <v>0</v>
      </c>
      <c r="S1899" s="77">
        <v>0</v>
      </c>
      <c r="T1899" s="77" t="s">
        <v>148</v>
      </c>
      <c r="U1899" s="105">
        <v>0</v>
      </c>
      <c r="V1899" s="105">
        <v>0</v>
      </c>
      <c r="W1899" s="101">
        <v>0</v>
      </c>
    </row>
    <row r="1900" spans="2:23" x14ac:dyDescent="0.35">
      <c r="B1900" s="55" t="s">
        <v>110</v>
      </c>
      <c r="C1900" s="76" t="s">
        <v>133</v>
      </c>
      <c r="D1900" s="55" t="s">
        <v>74</v>
      </c>
      <c r="E1900" s="55" t="s">
        <v>185</v>
      </c>
      <c r="F1900" s="70">
        <v>262.5</v>
      </c>
      <c r="G1900" s="77">
        <v>54000</v>
      </c>
      <c r="H1900" s="77">
        <v>261.25</v>
      </c>
      <c r="I1900" s="77">
        <v>1</v>
      </c>
      <c r="J1900" s="77">
        <v>-37.610422065724997</v>
      </c>
      <c r="K1900" s="77">
        <v>8.5721357186495498E-2</v>
      </c>
      <c r="L1900" s="77">
        <v>-37.610422065724997</v>
      </c>
      <c r="M1900" s="77">
        <v>8.5721357186495498E-2</v>
      </c>
      <c r="N1900" s="77">
        <v>0</v>
      </c>
      <c r="O1900" s="77">
        <v>0</v>
      </c>
      <c r="P1900" s="77">
        <v>0</v>
      </c>
      <c r="Q1900" s="77">
        <v>0</v>
      </c>
      <c r="R1900" s="77">
        <v>0</v>
      </c>
      <c r="S1900" s="77">
        <v>0</v>
      </c>
      <c r="T1900" s="77" t="s">
        <v>148</v>
      </c>
      <c r="U1900" s="105">
        <v>0</v>
      </c>
      <c r="V1900" s="105">
        <v>0</v>
      </c>
      <c r="W1900" s="101">
        <v>0</v>
      </c>
    </row>
    <row r="1901" spans="2:23" x14ac:dyDescent="0.35">
      <c r="B1901" s="55" t="s">
        <v>110</v>
      </c>
      <c r="C1901" s="76" t="s">
        <v>133</v>
      </c>
      <c r="D1901" s="55" t="s">
        <v>74</v>
      </c>
      <c r="E1901" s="55" t="s">
        <v>185</v>
      </c>
      <c r="F1901" s="70">
        <v>262.5</v>
      </c>
      <c r="G1901" s="77">
        <v>54850</v>
      </c>
      <c r="H1901" s="77">
        <v>262.61</v>
      </c>
      <c r="I1901" s="77">
        <v>1</v>
      </c>
      <c r="J1901" s="77">
        <v>26.464743533665601</v>
      </c>
      <c r="K1901" s="77">
        <v>5.5330229373913003E-3</v>
      </c>
      <c r="L1901" s="77">
        <v>26.464743533665601</v>
      </c>
      <c r="M1901" s="77">
        <v>5.5330229373913003E-3</v>
      </c>
      <c r="N1901" s="77">
        <v>0</v>
      </c>
      <c r="O1901" s="77">
        <v>0</v>
      </c>
      <c r="P1901" s="77">
        <v>0</v>
      </c>
      <c r="Q1901" s="77">
        <v>0</v>
      </c>
      <c r="R1901" s="77">
        <v>0</v>
      </c>
      <c r="S1901" s="77">
        <v>0</v>
      </c>
      <c r="T1901" s="77" t="s">
        <v>149</v>
      </c>
      <c r="U1901" s="105">
        <v>0</v>
      </c>
      <c r="V1901" s="105">
        <v>0</v>
      </c>
      <c r="W1901" s="101">
        <v>0</v>
      </c>
    </row>
    <row r="1902" spans="2:23" x14ac:dyDescent="0.35">
      <c r="B1902" s="55" t="s">
        <v>110</v>
      </c>
      <c r="C1902" s="76" t="s">
        <v>133</v>
      </c>
      <c r="D1902" s="55" t="s">
        <v>74</v>
      </c>
      <c r="E1902" s="55" t="s">
        <v>131</v>
      </c>
      <c r="F1902" s="70">
        <v>261.25</v>
      </c>
      <c r="G1902" s="77">
        <v>54250</v>
      </c>
      <c r="H1902" s="77">
        <v>261.02</v>
      </c>
      <c r="I1902" s="77">
        <v>1</v>
      </c>
      <c r="J1902" s="77">
        <v>-39.328566969844502</v>
      </c>
      <c r="K1902" s="77">
        <v>2.1035612046661E-2</v>
      </c>
      <c r="L1902" s="77">
        <v>-39.328566969844502</v>
      </c>
      <c r="M1902" s="77">
        <v>2.1035612046661E-2</v>
      </c>
      <c r="N1902" s="77">
        <v>0</v>
      </c>
      <c r="O1902" s="77">
        <v>0</v>
      </c>
      <c r="P1902" s="77">
        <v>0</v>
      </c>
      <c r="Q1902" s="77">
        <v>0</v>
      </c>
      <c r="R1902" s="77">
        <v>0</v>
      </c>
      <c r="S1902" s="77">
        <v>0</v>
      </c>
      <c r="T1902" s="77" t="s">
        <v>148</v>
      </c>
      <c r="U1902" s="105">
        <v>0</v>
      </c>
      <c r="V1902" s="105">
        <v>0</v>
      </c>
      <c r="W1902" s="101">
        <v>0</v>
      </c>
    </row>
    <row r="1903" spans="2:23" x14ac:dyDescent="0.35">
      <c r="B1903" s="55" t="s">
        <v>110</v>
      </c>
      <c r="C1903" s="76" t="s">
        <v>133</v>
      </c>
      <c r="D1903" s="55" t="s">
        <v>74</v>
      </c>
      <c r="E1903" s="55" t="s">
        <v>186</v>
      </c>
      <c r="F1903" s="70">
        <v>262.24</v>
      </c>
      <c r="G1903" s="77">
        <v>54250</v>
      </c>
      <c r="H1903" s="77">
        <v>261.02</v>
      </c>
      <c r="I1903" s="77">
        <v>1</v>
      </c>
      <c r="J1903" s="77">
        <v>-31.108187883055699</v>
      </c>
      <c r="K1903" s="77">
        <v>5.8256705072723097E-2</v>
      </c>
      <c r="L1903" s="77">
        <v>-31.108187883055699</v>
      </c>
      <c r="M1903" s="77">
        <v>5.8256705072723097E-2</v>
      </c>
      <c r="N1903" s="77">
        <v>0</v>
      </c>
      <c r="O1903" s="77">
        <v>0</v>
      </c>
      <c r="P1903" s="77">
        <v>0</v>
      </c>
      <c r="Q1903" s="77">
        <v>0</v>
      </c>
      <c r="R1903" s="77">
        <v>0</v>
      </c>
      <c r="S1903" s="77">
        <v>0</v>
      </c>
      <c r="T1903" s="77" t="s">
        <v>148</v>
      </c>
      <c r="U1903" s="105">
        <v>0</v>
      </c>
      <c r="V1903" s="105">
        <v>0</v>
      </c>
      <c r="W1903" s="101">
        <v>0</v>
      </c>
    </row>
    <row r="1904" spans="2:23" x14ac:dyDescent="0.35">
      <c r="B1904" s="55" t="s">
        <v>110</v>
      </c>
      <c r="C1904" s="76" t="s">
        <v>133</v>
      </c>
      <c r="D1904" s="55" t="s">
        <v>74</v>
      </c>
      <c r="E1904" s="55" t="s">
        <v>187</v>
      </c>
      <c r="F1904" s="70">
        <v>263.11</v>
      </c>
      <c r="G1904" s="77">
        <v>53550</v>
      </c>
      <c r="H1904" s="77">
        <v>262.82</v>
      </c>
      <c r="I1904" s="77">
        <v>1</v>
      </c>
      <c r="J1904" s="77">
        <v>-24.531170849900601</v>
      </c>
      <c r="K1904" s="77">
        <v>1.06514766758261E-2</v>
      </c>
      <c r="L1904" s="77">
        <v>-24.531170849900601</v>
      </c>
      <c r="M1904" s="77">
        <v>1.06514766758261E-2</v>
      </c>
      <c r="N1904" s="77">
        <v>0</v>
      </c>
      <c r="O1904" s="77">
        <v>0</v>
      </c>
      <c r="P1904" s="77">
        <v>0</v>
      </c>
      <c r="Q1904" s="77">
        <v>0</v>
      </c>
      <c r="R1904" s="77">
        <v>0</v>
      </c>
      <c r="S1904" s="77">
        <v>0</v>
      </c>
      <c r="T1904" s="77" t="s">
        <v>148</v>
      </c>
      <c r="U1904" s="105">
        <v>0</v>
      </c>
      <c r="V1904" s="105">
        <v>0</v>
      </c>
      <c r="W1904" s="101">
        <v>0</v>
      </c>
    </row>
    <row r="1905" spans="2:23" x14ac:dyDescent="0.35">
      <c r="B1905" s="55" t="s">
        <v>110</v>
      </c>
      <c r="C1905" s="76" t="s">
        <v>133</v>
      </c>
      <c r="D1905" s="55" t="s">
        <v>74</v>
      </c>
      <c r="E1905" s="55" t="s">
        <v>188</v>
      </c>
      <c r="F1905" s="70">
        <v>250.69</v>
      </c>
      <c r="G1905" s="77">
        <v>58200</v>
      </c>
      <c r="H1905" s="77">
        <v>259.14999999999998</v>
      </c>
      <c r="I1905" s="77">
        <v>1</v>
      </c>
      <c r="J1905" s="77">
        <v>98.420109311399301</v>
      </c>
      <c r="K1905" s="77">
        <v>1.70482715336873</v>
      </c>
      <c r="L1905" s="77">
        <v>98.420109311399301</v>
      </c>
      <c r="M1905" s="77">
        <v>1.70482715336873</v>
      </c>
      <c r="N1905" s="77">
        <v>0</v>
      </c>
      <c r="O1905" s="77">
        <v>0</v>
      </c>
      <c r="P1905" s="77">
        <v>0</v>
      </c>
      <c r="Q1905" s="77">
        <v>0</v>
      </c>
      <c r="R1905" s="77">
        <v>0</v>
      </c>
      <c r="S1905" s="77">
        <v>0</v>
      </c>
      <c r="T1905" s="77" t="s">
        <v>149</v>
      </c>
      <c r="U1905" s="105">
        <v>0</v>
      </c>
      <c r="V1905" s="105">
        <v>0</v>
      </c>
      <c r="W1905" s="101">
        <v>0</v>
      </c>
    </row>
    <row r="1906" spans="2:23" x14ac:dyDescent="0.35">
      <c r="B1906" s="55" t="s">
        <v>110</v>
      </c>
      <c r="C1906" s="76" t="s">
        <v>133</v>
      </c>
      <c r="D1906" s="55" t="s">
        <v>74</v>
      </c>
      <c r="E1906" s="55" t="s">
        <v>189</v>
      </c>
      <c r="F1906" s="70">
        <v>262.52</v>
      </c>
      <c r="G1906" s="77">
        <v>53000</v>
      </c>
      <c r="H1906" s="77">
        <v>263.07</v>
      </c>
      <c r="I1906" s="77">
        <v>1</v>
      </c>
      <c r="J1906" s="77">
        <v>46.827427514339902</v>
      </c>
      <c r="K1906" s="77">
        <v>5.42062129593378E-2</v>
      </c>
      <c r="L1906" s="77">
        <v>46.827427514339902</v>
      </c>
      <c r="M1906" s="77">
        <v>5.42062129593378E-2</v>
      </c>
      <c r="N1906" s="77">
        <v>0</v>
      </c>
      <c r="O1906" s="77">
        <v>0</v>
      </c>
      <c r="P1906" s="77">
        <v>0</v>
      </c>
      <c r="Q1906" s="77">
        <v>0</v>
      </c>
      <c r="R1906" s="77">
        <v>0</v>
      </c>
      <c r="S1906" s="77">
        <v>0</v>
      </c>
      <c r="T1906" s="77" t="s">
        <v>149</v>
      </c>
      <c r="U1906" s="105">
        <v>0</v>
      </c>
      <c r="V1906" s="105">
        <v>0</v>
      </c>
      <c r="W1906" s="101">
        <v>0</v>
      </c>
    </row>
    <row r="1907" spans="2:23" x14ac:dyDescent="0.35">
      <c r="B1907" s="55" t="s">
        <v>110</v>
      </c>
      <c r="C1907" s="76" t="s">
        <v>133</v>
      </c>
      <c r="D1907" s="55" t="s">
        <v>74</v>
      </c>
      <c r="E1907" s="55" t="s">
        <v>190</v>
      </c>
      <c r="F1907" s="70">
        <v>263.33999999999997</v>
      </c>
      <c r="G1907" s="77">
        <v>56100</v>
      </c>
      <c r="H1907" s="77">
        <v>263.3</v>
      </c>
      <c r="I1907" s="77">
        <v>1</v>
      </c>
      <c r="J1907" s="77">
        <v>-2.2423026006243001</v>
      </c>
      <c r="K1907" s="77">
        <v>3.8513874498191398E-4</v>
      </c>
      <c r="L1907" s="77">
        <v>-2.2423026006243001</v>
      </c>
      <c r="M1907" s="77">
        <v>3.8513874498191398E-4</v>
      </c>
      <c r="N1907" s="77">
        <v>0</v>
      </c>
      <c r="O1907" s="77">
        <v>0</v>
      </c>
      <c r="P1907" s="77">
        <v>0</v>
      </c>
      <c r="Q1907" s="77">
        <v>0</v>
      </c>
      <c r="R1907" s="77">
        <v>0</v>
      </c>
      <c r="S1907" s="77">
        <v>0</v>
      </c>
      <c r="T1907" s="77" t="s">
        <v>148</v>
      </c>
      <c r="U1907" s="105">
        <v>0</v>
      </c>
      <c r="V1907" s="105">
        <v>0</v>
      </c>
      <c r="W1907" s="101">
        <v>0</v>
      </c>
    </row>
    <row r="1908" spans="2:23" x14ac:dyDescent="0.35">
      <c r="B1908" s="55" t="s">
        <v>110</v>
      </c>
      <c r="C1908" s="76" t="s">
        <v>133</v>
      </c>
      <c r="D1908" s="55" t="s">
        <v>74</v>
      </c>
      <c r="E1908" s="55" t="s">
        <v>132</v>
      </c>
      <c r="F1908" s="70">
        <v>263.52999999999997</v>
      </c>
      <c r="G1908" s="77">
        <v>56100</v>
      </c>
      <c r="H1908" s="77">
        <v>263.3</v>
      </c>
      <c r="I1908" s="77">
        <v>1</v>
      </c>
      <c r="J1908" s="77">
        <v>-2.4391020393263898</v>
      </c>
      <c r="K1908" s="77">
        <v>4.9200039130695703E-4</v>
      </c>
      <c r="L1908" s="77">
        <v>-2.4391020393263898</v>
      </c>
      <c r="M1908" s="77">
        <v>4.9200039130695703E-4</v>
      </c>
      <c r="N1908" s="77">
        <v>0</v>
      </c>
      <c r="O1908" s="77">
        <v>0</v>
      </c>
      <c r="P1908" s="77">
        <v>0</v>
      </c>
      <c r="Q1908" s="77">
        <v>0</v>
      </c>
      <c r="R1908" s="77">
        <v>0</v>
      </c>
      <c r="S1908" s="77">
        <v>0</v>
      </c>
      <c r="T1908" s="77" t="s">
        <v>148</v>
      </c>
      <c r="U1908" s="105">
        <v>0</v>
      </c>
      <c r="V1908" s="105">
        <v>0</v>
      </c>
      <c r="W1908" s="101">
        <v>0</v>
      </c>
    </row>
    <row r="1909" spans="2:23" x14ac:dyDescent="0.35">
      <c r="B1909" s="55" t="s">
        <v>110</v>
      </c>
      <c r="C1909" s="76" t="s">
        <v>133</v>
      </c>
      <c r="D1909" s="55" t="s">
        <v>74</v>
      </c>
      <c r="E1909" s="55" t="s">
        <v>191</v>
      </c>
      <c r="F1909" s="70">
        <v>260</v>
      </c>
      <c r="G1909" s="77">
        <v>58054</v>
      </c>
      <c r="H1909" s="77">
        <v>260.45</v>
      </c>
      <c r="I1909" s="77">
        <v>1</v>
      </c>
      <c r="J1909" s="77">
        <v>13.580472933757701</v>
      </c>
      <c r="K1909" s="77">
        <v>1.0364923574874301E-2</v>
      </c>
      <c r="L1909" s="77">
        <v>13.580472933757701</v>
      </c>
      <c r="M1909" s="77">
        <v>1.0364923574874301E-2</v>
      </c>
      <c r="N1909" s="77">
        <v>0</v>
      </c>
      <c r="O1909" s="77">
        <v>0</v>
      </c>
      <c r="P1909" s="77">
        <v>0</v>
      </c>
      <c r="Q1909" s="77">
        <v>0</v>
      </c>
      <c r="R1909" s="77">
        <v>0</v>
      </c>
      <c r="S1909" s="77">
        <v>0</v>
      </c>
      <c r="T1909" s="77" t="s">
        <v>148</v>
      </c>
      <c r="U1909" s="105">
        <v>0</v>
      </c>
      <c r="V1909" s="105">
        <v>0</v>
      </c>
      <c r="W1909" s="101">
        <v>0</v>
      </c>
    </row>
    <row r="1910" spans="2:23" x14ac:dyDescent="0.35">
      <c r="B1910" s="55" t="s">
        <v>110</v>
      </c>
      <c r="C1910" s="76" t="s">
        <v>133</v>
      </c>
      <c r="D1910" s="55" t="s">
        <v>74</v>
      </c>
      <c r="E1910" s="55" t="s">
        <v>191</v>
      </c>
      <c r="F1910" s="70">
        <v>260</v>
      </c>
      <c r="G1910" s="77">
        <v>58104</v>
      </c>
      <c r="H1910" s="77">
        <v>260.60000000000002</v>
      </c>
      <c r="I1910" s="77">
        <v>1</v>
      </c>
      <c r="J1910" s="77">
        <v>11.0745969172852</v>
      </c>
      <c r="K1910" s="77">
        <v>1.0964614701102699E-2</v>
      </c>
      <c r="L1910" s="77">
        <v>11.0745969172852</v>
      </c>
      <c r="M1910" s="77">
        <v>1.0964614701102699E-2</v>
      </c>
      <c r="N1910" s="77">
        <v>0</v>
      </c>
      <c r="O1910" s="77">
        <v>0</v>
      </c>
      <c r="P1910" s="77">
        <v>0</v>
      </c>
      <c r="Q1910" s="77">
        <v>0</v>
      </c>
      <c r="R1910" s="77">
        <v>0</v>
      </c>
      <c r="S1910" s="77">
        <v>0</v>
      </c>
      <c r="T1910" s="77" t="s">
        <v>148</v>
      </c>
      <c r="U1910" s="105">
        <v>0</v>
      </c>
      <c r="V1910" s="105">
        <v>0</v>
      </c>
      <c r="W1910" s="101">
        <v>0</v>
      </c>
    </row>
    <row r="1911" spans="2:23" x14ac:dyDescent="0.35">
      <c r="B1911" s="55" t="s">
        <v>110</v>
      </c>
      <c r="C1911" s="76" t="s">
        <v>133</v>
      </c>
      <c r="D1911" s="55" t="s">
        <v>74</v>
      </c>
      <c r="E1911" s="55" t="s">
        <v>192</v>
      </c>
      <c r="F1911" s="70">
        <v>260.45</v>
      </c>
      <c r="G1911" s="77">
        <v>58104</v>
      </c>
      <c r="H1911" s="77">
        <v>260.60000000000002</v>
      </c>
      <c r="I1911" s="77">
        <v>1</v>
      </c>
      <c r="J1911" s="77">
        <v>6.8826993946250496</v>
      </c>
      <c r="K1911" s="77">
        <v>1.5822098019561801E-3</v>
      </c>
      <c r="L1911" s="77">
        <v>6.8826993946250496</v>
      </c>
      <c r="M1911" s="77">
        <v>1.5822098019561801E-3</v>
      </c>
      <c r="N1911" s="77">
        <v>0</v>
      </c>
      <c r="O1911" s="77">
        <v>0</v>
      </c>
      <c r="P1911" s="77">
        <v>0</v>
      </c>
      <c r="Q1911" s="77">
        <v>0</v>
      </c>
      <c r="R1911" s="77">
        <v>0</v>
      </c>
      <c r="S1911" s="77">
        <v>0</v>
      </c>
      <c r="T1911" s="77" t="s">
        <v>148</v>
      </c>
      <c r="U1911" s="105">
        <v>0</v>
      </c>
      <c r="V1911" s="105">
        <v>0</v>
      </c>
      <c r="W1911" s="101">
        <v>0</v>
      </c>
    </row>
    <row r="1912" spans="2:23" x14ac:dyDescent="0.35">
      <c r="B1912" s="55" t="s">
        <v>110</v>
      </c>
      <c r="C1912" s="76" t="s">
        <v>133</v>
      </c>
      <c r="D1912" s="55" t="s">
        <v>74</v>
      </c>
      <c r="E1912" s="55" t="s">
        <v>193</v>
      </c>
      <c r="F1912" s="70">
        <v>259.57</v>
      </c>
      <c r="G1912" s="77">
        <v>58200</v>
      </c>
      <c r="H1912" s="77">
        <v>259.14999999999998</v>
      </c>
      <c r="I1912" s="77">
        <v>1</v>
      </c>
      <c r="J1912" s="77">
        <v>-55.633401443678601</v>
      </c>
      <c r="K1912" s="77">
        <v>0.126588582068314</v>
      </c>
      <c r="L1912" s="77">
        <v>-55.633401443678601</v>
      </c>
      <c r="M1912" s="77">
        <v>0.126588582068314</v>
      </c>
      <c r="N1912" s="77">
        <v>0</v>
      </c>
      <c r="O1912" s="77">
        <v>0</v>
      </c>
      <c r="P1912" s="77">
        <v>0</v>
      </c>
      <c r="Q1912" s="77">
        <v>0</v>
      </c>
      <c r="R1912" s="77">
        <v>0</v>
      </c>
      <c r="S1912" s="77">
        <v>0</v>
      </c>
      <c r="T1912" s="77" t="s">
        <v>148</v>
      </c>
      <c r="U1912" s="105">
        <v>0</v>
      </c>
      <c r="V1912" s="105">
        <v>0</v>
      </c>
      <c r="W1912" s="101">
        <v>0</v>
      </c>
    </row>
    <row r="1913" spans="2:23" x14ac:dyDescent="0.35">
      <c r="B1913" s="55" t="s">
        <v>110</v>
      </c>
      <c r="C1913" s="76" t="s">
        <v>133</v>
      </c>
      <c r="D1913" s="55" t="s">
        <v>74</v>
      </c>
      <c r="E1913" s="55" t="s">
        <v>193</v>
      </c>
      <c r="F1913" s="70">
        <v>259.57</v>
      </c>
      <c r="G1913" s="77">
        <v>58300</v>
      </c>
      <c r="H1913" s="77">
        <v>260.12</v>
      </c>
      <c r="I1913" s="77">
        <v>1</v>
      </c>
      <c r="J1913" s="77">
        <v>35.796459373427503</v>
      </c>
      <c r="K1913" s="77">
        <v>4.8564548489223501E-2</v>
      </c>
      <c r="L1913" s="77">
        <v>35.796459373427503</v>
      </c>
      <c r="M1913" s="77">
        <v>4.8564548489223501E-2</v>
      </c>
      <c r="N1913" s="77">
        <v>0</v>
      </c>
      <c r="O1913" s="77">
        <v>0</v>
      </c>
      <c r="P1913" s="77">
        <v>0</v>
      </c>
      <c r="Q1913" s="77">
        <v>0</v>
      </c>
      <c r="R1913" s="77">
        <v>0</v>
      </c>
      <c r="S1913" s="77">
        <v>0</v>
      </c>
      <c r="T1913" s="77" t="s">
        <v>148</v>
      </c>
      <c r="U1913" s="105">
        <v>0</v>
      </c>
      <c r="V1913" s="105">
        <v>0</v>
      </c>
      <c r="W1913" s="101">
        <v>0</v>
      </c>
    </row>
    <row r="1914" spans="2:23" x14ac:dyDescent="0.35">
      <c r="B1914" s="55" t="s">
        <v>110</v>
      </c>
      <c r="C1914" s="76" t="s">
        <v>133</v>
      </c>
      <c r="D1914" s="55" t="s">
        <v>74</v>
      </c>
      <c r="E1914" s="55" t="s">
        <v>193</v>
      </c>
      <c r="F1914" s="70">
        <v>259.57</v>
      </c>
      <c r="G1914" s="77">
        <v>58500</v>
      </c>
      <c r="H1914" s="77">
        <v>259.45999999999998</v>
      </c>
      <c r="I1914" s="77">
        <v>1</v>
      </c>
      <c r="J1914" s="77">
        <v>-5.09610201768231</v>
      </c>
      <c r="K1914" s="77">
        <v>1.3504533002805399E-4</v>
      </c>
      <c r="L1914" s="77">
        <v>-5.09610201768231</v>
      </c>
      <c r="M1914" s="77">
        <v>1.3504533002805399E-4</v>
      </c>
      <c r="N1914" s="77">
        <v>0</v>
      </c>
      <c r="O1914" s="77">
        <v>0</v>
      </c>
      <c r="P1914" s="77">
        <v>0</v>
      </c>
      <c r="Q1914" s="77">
        <v>0</v>
      </c>
      <c r="R1914" s="77">
        <v>0</v>
      </c>
      <c r="S1914" s="77">
        <v>0</v>
      </c>
      <c r="T1914" s="77" t="s">
        <v>148</v>
      </c>
      <c r="U1914" s="105">
        <v>0</v>
      </c>
      <c r="V1914" s="105">
        <v>0</v>
      </c>
      <c r="W1914" s="101">
        <v>0</v>
      </c>
    </row>
    <row r="1915" spans="2:23" x14ac:dyDescent="0.35">
      <c r="B1915" s="55" t="s">
        <v>110</v>
      </c>
      <c r="C1915" s="76" t="s">
        <v>133</v>
      </c>
      <c r="D1915" s="55" t="s">
        <v>74</v>
      </c>
      <c r="E1915" s="55" t="s">
        <v>194</v>
      </c>
      <c r="F1915" s="70">
        <v>260.12</v>
      </c>
      <c r="G1915" s="77">
        <v>58305</v>
      </c>
      <c r="H1915" s="77">
        <v>260.12</v>
      </c>
      <c r="I1915" s="77">
        <v>1</v>
      </c>
      <c r="J1915" s="77">
        <v>17.147948407900198</v>
      </c>
      <c r="K1915" s="77">
        <v>0</v>
      </c>
      <c r="L1915" s="77">
        <v>17.147948407900198</v>
      </c>
      <c r="M1915" s="77">
        <v>0</v>
      </c>
      <c r="N1915" s="77">
        <v>0</v>
      </c>
      <c r="O1915" s="77">
        <v>0</v>
      </c>
      <c r="P1915" s="77">
        <v>0</v>
      </c>
      <c r="Q1915" s="77">
        <v>0</v>
      </c>
      <c r="R1915" s="77">
        <v>0</v>
      </c>
      <c r="S1915" s="77">
        <v>0</v>
      </c>
      <c r="T1915" s="77" t="s">
        <v>148</v>
      </c>
      <c r="U1915" s="105">
        <v>0</v>
      </c>
      <c r="V1915" s="105">
        <v>0</v>
      </c>
      <c r="W1915" s="101">
        <v>0</v>
      </c>
    </row>
    <row r="1916" spans="2:23" x14ac:dyDescent="0.35">
      <c r="B1916" s="55" t="s">
        <v>110</v>
      </c>
      <c r="C1916" s="76" t="s">
        <v>133</v>
      </c>
      <c r="D1916" s="55" t="s">
        <v>74</v>
      </c>
      <c r="E1916" s="55" t="s">
        <v>194</v>
      </c>
      <c r="F1916" s="70">
        <v>260.12</v>
      </c>
      <c r="G1916" s="77">
        <v>58350</v>
      </c>
      <c r="H1916" s="77">
        <v>260.89</v>
      </c>
      <c r="I1916" s="77">
        <v>1</v>
      </c>
      <c r="J1916" s="77">
        <v>29.0899577982882</v>
      </c>
      <c r="K1916" s="77">
        <v>5.6104760244020203E-2</v>
      </c>
      <c r="L1916" s="77">
        <v>29.0899577982882</v>
      </c>
      <c r="M1916" s="77">
        <v>5.6104760244020203E-2</v>
      </c>
      <c r="N1916" s="77">
        <v>0</v>
      </c>
      <c r="O1916" s="77">
        <v>0</v>
      </c>
      <c r="P1916" s="77">
        <v>0</v>
      </c>
      <c r="Q1916" s="77">
        <v>0</v>
      </c>
      <c r="R1916" s="77">
        <v>0</v>
      </c>
      <c r="S1916" s="77">
        <v>0</v>
      </c>
      <c r="T1916" s="77" t="s">
        <v>148</v>
      </c>
      <c r="U1916" s="105">
        <v>0</v>
      </c>
      <c r="V1916" s="105">
        <v>0</v>
      </c>
      <c r="W1916" s="101">
        <v>0</v>
      </c>
    </row>
    <row r="1917" spans="2:23" x14ac:dyDescent="0.35">
      <c r="B1917" s="55" t="s">
        <v>110</v>
      </c>
      <c r="C1917" s="76" t="s">
        <v>133</v>
      </c>
      <c r="D1917" s="55" t="s">
        <v>74</v>
      </c>
      <c r="E1917" s="55" t="s">
        <v>194</v>
      </c>
      <c r="F1917" s="70">
        <v>260.12</v>
      </c>
      <c r="G1917" s="77">
        <v>58600</v>
      </c>
      <c r="H1917" s="77">
        <v>260.08</v>
      </c>
      <c r="I1917" s="77">
        <v>1</v>
      </c>
      <c r="J1917" s="77">
        <v>-21.0626848616734</v>
      </c>
      <c r="K1917" s="77">
        <v>1.70356490335551E-3</v>
      </c>
      <c r="L1917" s="77">
        <v>-21.0626848616734</v>
      </c>
      <c r="M1917" s="77">
        <v>1.70356490335551E-3</v>
      </c>
      <c r="N1917" s="77">
        <v>0</v>
      </c>
      <c r="O1917" s="77">
        <v>0</v>
      </c>
      <c r="P1917" s="77">
        <v>0</v>
      </c>
      <c r="Q1917" s="77">
        <v>0</v>
      </c>
      <c r="R1917" s="77">
        <v>0</v>
      </c>
      <c r="S1917" s="77">
        <v>0</v>
      </c>
      <c r="T1917" s="77" t="s">
        <v>149</v>
      </c>
      <c r="U1917" s="105">
        <v>0</v>
      </c>
      <c r="V1917" s="105">
        <v>0</v>
      </c>
      <c r="W1917" s="101">
        <v>0</v>
      </c>
    </row>
    <row r="1918" spans="2:23" x14ac:dyDescent="0.35">
      <c r="B1918" s="55" t="s">
        <v>110</v>
      </c>
      <c r="C1918" s="76" t="s">
        <v>133</v>
      </c>
      <c r="D1918" s="55" t="s">
        <v>74</v>
      </c>
      <c r="E1918" s="55" t="s">
        <v>195</v>
      </c>
      <c r="F1918" s="70">
        <v>260.12</v>
      </c>
      <c r="G1918" s="77">
        <v>58300</v>
      </c>
      <c r="H1918" s="77">
        <v>260.12</v>
      </c>
      <c r="I1918" s="77">
        <v>2</v>
      </c>
      <c r="J1918" s="77">
        <v>-10.568051592100201</v>
      </c>
      <c r="K1918" s="77">
        <v>0</v>
      </c>
      <c r="L1918" s="77">
        <v>-10.568051592100201</v>
      </c>
      <c r="M1918" s="77">
        <v>0</v>
      </c>
      <c r="N1918" s="77">
        <v>0</v>
      </c>
      <c r="O1918" s="77">
        <v>0</v>
      </c>
      <c r="P1918" s="77">
        <v>0</v>
      </c>
      <c r="Q1918" s="77">
        <v>0</v>
      </c>
      <c r="R1918" s="77">
        <v>0</v>
      </c>
      <c r="S1918" s="77">
        <v>0</v>
      </c>
      <c r="T1918" s="77" t="s">
        <v>148</v>
      </c>
      <c r="U1918" s="105">
        <v>0</v>
      </c>
      <c r="V1918" s="105">
        <v>0</v>
      </c>
      <c r="W1918" s="101">
        <v>0</v>
      </c>
    </row>
    <row r="1919" spans="2:23" x14ac:dyDescent="0.35">
      <c r="B1919" s="55" t="s">
        <v>110</v>
      </c>
      <c r="C1919" s="76" t="s">
        <v>133</v>
      </c>
      <c r="D1919" s="55" t="s">
        <v>74</v>
      </c>
      <c r="E1919" s="55" t="s">
        <v>196</v>
      </c>
      <c r="F1919" s="70">
        <v>260.18</v>
      </c>
      <c r="G1919" s="77">
        <v>58500</v>
      </c>
      <c r="H1919" s="77">
        <v>259.45999999999998</v>
      </c>
      <c r="I1919" s="77">
        <v>1</v>
      </c>
      <c r="J1919" s="77">
        <v>-134.92488797316</v>
      </c>
      <c r="K1919" s="77">
        <v>0.25668662806343501</v>
      </c>
      <c r="L1919" s="77">
        <v>-134.92488797316</v>
      </c>
      <c r="M1919" s="77">
        <v>0.25668662806343501</v>
      </c>
      <c r="N1919" s="77">
        <v>0</v>
      </c>
      <c r="O1919" s="77">
        <v>0</v>
      </c>
      <c r="P1919" s="77">
        <v>0</v>
      </c>
      <c r="Q1919" s="77">
        <v>0</v>
      </c>
      <c r="R1919" s="77">
        <v>0</v>
      </c>
      <c r="S1919" s="77">
        <v>0</v>
      </c>
      <c r="T1919" s="77" t="s">
        <v>148</v>
      </c>
      <c r="U1919" s="105">
        <v>0</v>
      </c>
      <c r="V1919" s="105">
        <v>0</v>
      </c>
      <c r="W1919" s="101">
        <v>0</v>
      </c>
    </row>
    <row r="1920" spans="2:23" x14ac:dyDescent="0.35">
      <c r="B1920" s="55" t="s">
        <v>110</v>
      </c>
      <c r="C1920" s="76" t="s">
        <v>133</v>
      </c>
      <c r="D1920" s="55" t="s">
        <v>74</v>
      </c>
      <c r="E1920" s="55" t="s">
        <v>197</v>
      </c>
      <c r="F1920" s="70">
        <v>259.45999999999998</v>
      </c>
      <c r="G1920" s="77">
        <v>58600</v>
      </c>
      <c r="H1920" s="77">
        <v>260.08</v>
      </c>
      <c r="I1920" s="77">
        <v>1</v>
      </c>
      <c r="J1920" s="77">
        <v>28.2087191165379</v>
      </c>
      <c r="K1920" s="77">
        <v>3.6364944822744903E-2</v>
      </c>
      <c r="L1920" s="77">
        <v>28.2087191165379</v>
      </c>
      <c r="M1920" s="77">
        <v>3.6364944822744903E-2</v>
      </c>
      <c r="N1920" s="77">
        <v>0</v>
      </c>
      <c r="O1920" s="77">
        <v>0</v>
      </c>
      <c r="P1920" s="77">
        <v>0</v>
      </c>
      <c r="Q1920" s="77">
        <v>0</v>
      </c>
      <c r="R1920" s="77">
        <v>0</v>
      </c>
      <c r="S1920" s="77">
        <v>0</v>
      </c>
      <c r="T1920" s="77" t="s">
        <v>149</v>
      </c>
      <c r="U1920" s="105">
        <v>0</v>
      </c>
      <c r="V1920" s="105">
        <v>0</v>
      </c>
      <c r="W1920" s="101">
        <v>0</v>
      </c>
    </row>
    <row r="1921" spans="2:23" x14ac:dyDescent="0.35">
      <c r="B1921" s="55" t="s">
        <v>110</v>
      </c>
      <c r="C1921" s="76" t="s">
        <v>111</v>
      </c>
      <c r="D1921" s="55" t="s">
        <v>75</v>
      </c>
      <c r="E1921" s="55" t="s">
        <v>112</v>
      </c>
      <c r="F1921" s="70">
        <v>484.56</v>
      </c>
      <c r="G1921" s="77">
        <v>50050</v>
      </c>
      <c r="H1921" s="77">
        <v>485.87</v>
      </c>
      <c r="I1921" s="77">
        <v>1</v>
      </c>
      <c r="J1921" s="77">
        <v>7.9638586156714597</v>
      </c>
      <c r="K1921" s="77">
        <v>1.1606417061224001E-2</v>
      </c>
      <c r="L1921" s="77">
        <v>7.9638586156714597</v>
      </c>
      <c r="M1921" s="77">
        <v>1.1606417061224001E-2</v>
      </c>
      <c r="N1921" s="77">
        <v>0</v>
      </c>
      <c r="O1921" s="77">
        <v>0</v>
      </c>
      <c r="P1921" s="77">
        <v>0</v>
      </c>
      <c r="Q1921" s="77">
        <v>0</v>
      </c>
      <c r="R1921" s="77">
        <v>0</v>
      </c>
      <c r="S1921" s="77">
        <v>0</v>
      </c>
      <c r="T1921" s="77" t="s">
        <v>127</v>
      </c>
      <c r="U1921" s="105">
        <v>0</v>
      </c>
      <c r="V1921" s="105">
        <v>0</v>
      </c>
      <c r="W1921" s="101">
        <v>0</v>
      </c>
    </row>
    <row r="1922" spans="2:23" x14ac:dyDescent="0.35">
      <c r="B1922" s="55" t="s">
        <v>110</v>
      </c>
      <c r="C1922" s="76" t="s">
        <v>111</v>
      </c>
      <c r="D1922" s="55" t="s">
        <v>75</v>
      </c>
      <c r="E1922" s="55" t="s">
        <v>128</v>
      </c>
      <c r="F1922" s="70">
        <v>504.73</v>
      </c>
      <c r="G1922" s="77">
        <v>56050</v>
      </c>
      <c r="H1922" s="77">
        <v>503.16</v>
      </c>
      <c r="I1922" s="77">
        <v>1</v>
      </c>
      <c r="J1922" s="77">
        <v>-41.871414218916797</v>
      </c>
      <c r="K1922" s="77">
        <v>5.61028905181475E-2</v>
      </c>
      <c r="L1922" s="77">
        <v>-41.871414218916797</v>
      </c>
      <c r="M1922" s="77">
        <v>5.61028905181475E-2</v>
      </c>
      <c r="N1922" s="77">
        <v>0</v>
      </c>
      <c r="O1922" s="77">
        <v>0</v>
      </c>
      <c r="P1922" s="77">
        <v>0</v>
      </c>
      <c r="Q1922" s="77">
        <v>0</v>
      </c>
      <c r="R1922" s="77">
        <v>0</v>
      </c>
      <c r="S1922" s="77">
        <v>0</v>
      </c>
      <c r="T1922" s="77" t="s">
        <v>127</v>
      </c>
      <c r="U1922" s="105">
        <v>0</v>
      </c>
      <c r="V1922" s="105">
        <v>0</v>
      </c>
      <c r="W1922" s="101">
        <v>0</v>
      </c>
    </row>
    <row r="1923" spans="2:23" x14ac:dyDescent="0.35">
      <c r="B1923" s="55" t="s">
        <v>110</v>
      </c>
      <c r="C1923" s="76" t="s">
        <v>111</v>
      </c>
      <c r="D1923" s="55" t="s">
        <v>75</v>
      </c>
      <c r="E1923" s="55" t="s">
        <v>114</v>
      </c>
      <c r="F1923" s="70">
        <v>485.87</v>
      </c>
      <c r="G1923" s="77">
        <v>51450</v>
      </c>
      <c r="H1923" s="77">
        <v>495.78</v>
      </c>
      <c r="I1923" s="77">
        <v>10</v>
      </c>
      <c r="J1923" s="77">
        <v>47.057259388436698</v>
      </c>
      <c r="K1923" s="77">
        <v>0.38618885930466701</v>
      </c>
      <c r="L1923" s="77">
        <v>47.057259388436698</v>
      </c>
      <c r="M1923" s="77">
        <v>0.38618885930466701</v>
      </c>
      <c r="N1923" s="77">
        <v>0</v>
      </c>
      <c r="O1923" s="77">
        <v>0</v>
      </c>
      <c r="P1923" s="77">
        <v>0</v>
      </c>
      <c r="Q1923" s="77">
        <v>0</v>
      </c>
      <c r="R1923" s="77">
        <v>0</v>
      </c>
      <c r="S1923" s="77">
        <v>0</v>
      </c>
      <c r="T1923" s="77" t="s">
        <v>129</v>
      </c>
      <c r="U1923" s="105">
        <v>0</v>
      </c>
      <c r="V1923" s="105">
        <v>0</v>
      </c>
      <c r="W1923" s="101">
        <v>0</v>
      </c>
    </row>
    <row r="1924" spans="2:23" x14ac:dyDescent="0.35">
      <c r="B1924" s="55" t="s">
        <v>110</v>
      </c>
      <c r="C1924" s="76" t="s">
        <v>111</v>
      </c>
      <c r="D1924" s="55" t="s">
        <v>75</v>
      </c>
      <c r="E1924" s="55" t="s">
        <v>130</v>
      </c>
      <c r="F1924" s="70">
        <v>495.78</v>
      </c>
      <c r="G1924" s="77">
        <v>54000</v>
      </c>
      <c r="H1924" s="77">
        <v>497.55</v>
      </c>
      <c r="I1924" s="77">
        <v>10</v>
      </c>
      <c r="J1924" s="77">
        <v>26.5227382997105</v>
      </c>
      <c r="K1924" s="77">
        <v>3.3653318148410299E-2</v>
      </c>
      <c r="L1924" s="77">
        <v>26.5227382997105</v>
      </c>
      <c r="M1924" s="77">
        <v>3.3653318148410299E-2</v>
      </c>
      <c r="N1924" s="77">
        <v>0</v>
      </c>
      <c r="O1924" s="77">
        <v>0</v>
      </c>
      <c r="P1924" s="77">
        <v>0</v>
      </c>
      <c r="Q1924" s="77">
        <v>0</v>
      </c>
      <c r="R1924" s="77">
        <v>0</v>
      </c>
      <c r="S1924" s="77">
        <v>0</v>
      </c>
      <c r="T1924" s="77" t="s">
        <v>129</v>
      </c>
      <c r="U1924" s="105">
        <v>0</v>
      </c>
      <c r="V1924" s="105">
        <v>0</v>
      </c>
      <c r="W1924" s="101">
        <v>0</v>
      </c>
    </row>
    <row r="1925" spans="2:23" x14ac:dyDescent="0.35">
      <c r="B1925" s="55" t="s">
        <v>110</v>
      </c>
      <c r="C1925" s="76" t="s">
        <v>111</v>
      </c>
      <c r="D1925" s="55" t="s">
        <v>75</v>
      </c>
      <c r="E1925" s="55" t="s">
        <v>131</v>
      </c>
      <c r="F1925" s="70">
        <v>497.55</v>
      </c>
      <c r="G1925" s="77">
        <v>56100</v>
      </c>
      <c r="H1925" s="77">
        <v>502.4</v>
      </c>
      <c r="I1925" s="77">
        <v>10</v>
      </c>
      <c r="J1925" s="77">
        <v>23.648948050591201</v>
      </c>
      <c r="K1925" s="77">
        <v>0.10223505758484</v>
      </c>
      <c r="L1925" s="77">
        <v>23.648948050591201</v>
      </c>
      <c r="M1925" s="77">
        <v>0.10223505758484</v>
      </c>
      <c r="N1925" s="77">
        <v>0</v>
      </c>
      <c r="O1925" s="77">
        <v>0</v>
      </c>
      <c r="P1925" s="77">
        <v>0</v>
      </c>
      <c r="Q1925" s="77">
        <v>0</v>
      </c>
      <c r="R1925" s="77">
        <v>0</v>
      </c>
      <c r="S1925" s="77">
        <v>0</v>
      </c>
      <c r="T1925" s="77" t="s">
        <v>129</v>
      </c>
      <c r="U1925" s="105">
        <v>0</v>
      </c>
      <c r="V1925" s="105">
        <v>0</v>
      </c>
      <c r="W1925" s="101">
        <v>0</v>
      </c>
    </row>
    <row r="1926" spans="2:23" x14ac:dyDescent="0.35">
      <c r="B1926" s="55" t="s">
        <v>110</v>
      </c>
      <c r="C1926" s="76" t="s">
        <v>111</v>
      </c>
      <c r="D1926" s="55" t="s">
        <v>75</v>
      </c>
      <c r="E1926" s="55" t="s">
        <v>132</v>
      </c>
      <c r="F1926" s="70">
        <v>503.16</v>
      </c>
      <c r="G1926" s="77">
        <v>56100</v>
      </c>
      <c r="H1926" s="77">
        <v>502.4</v>
      </c>
      <c r="I1926" s="77">
        <v>10</v>
      </c>
      <c r="J1926" s="77">
        <v>-7.8538948482659396</v>
      </c>
      <c r="K1926" s="77">
        <v>4.4227187294222396E-3</v>
      </c>
      <c r="L1926" s="77">
        <v>-7.8538948482659396</v>
      </c>
      <c r="M1926" s="77">
        <v>4.4227187294222396E-3</v>
      </c>
      <c r="N1926" s="77">
        <v>0</v>
      </c>
      <c r="O1926" s="77">
        <v>0</v>
      </c>
      <c r="P1926" s="77">
        <v>0</v>
      </c>
      <c r="Q1926" s="77">
        <v>0</v>
      </c>
      <c r="R1926" s="77">
        <v>0</v>
      </c>
      <c r="S1926" s="77">
        <v>0</v>
      </c>
      <c r="T1926" s="77" t="s">
        <v>129</v>
      </c>
      <c r="U1926" s="105">
        <v>0</v>
      </c>
      <c r="V1926" s="105">
        <v>0</v>
      </c>
      <c r="W1926" s="101">
        <v>0</v>
      </c>
    </row>
    <row r="1927" spans="2:23" x14ac:dyDescent="0.35">
      <c r="B1927" s="55" t="s">
        <v>110</v>
      </c>
      <c r="C1927" s="76" t="s">
        <v>133</v>
      </c>
      <c r="D1927" s="55" t="s">
        <v>75</v>
      </c>
      <c r="E1927" s="55" t="s">
        <v>134</v>
      </c>
      <c r="F1927" s="70">
        <v>483.57</v>
      </c>
      <c r="G1927" s="77">
        <v>50000</v>
      </c>
      <c r="H1927" s="77">
        <v>482.89</v>
      </c>
      <c r="I1927" s="77">
        <v>1</v>
      </c>
      <c r="J1927" s="77">
        <v>-7.9750733433082699</v>
      </c>
      <c r="K1927" s="77">
        <v>6.0612510474082303E-3</v>
      </c>
      <c r="L1927" s="77">
        <v>-7.9750733433082699</v>
      </c>
      <c r="M1927" s="77">
        <v>6.0612510474082303E-3</v>
      </c>
      <c r="N1927" s="77">
        <v>0</v>
      </c>
      <c r="O1927" s="77">
        <v>0</v>
      </c>
      <c r="P1927" s="77">
        <v>0</v>
      </c>
      <c r="Q1927" s="77">
        <v>0</v>
      </c>
      <c r="R1927" s="77">
        <v>0</v>
      </c>
      <c r="S1927" s="77">
        <v>0</v>
      </c>
      <c r="T1927" s="77" t="s">
        <v>135</v>
      </c>
      <c r="U1927" s="105">
        <v>0</v>
      </c>
      <c r="V1927" s="105">
        <v>0</v>
      </c>
      <c r="W1927" s="101">
        <v>0</v>
      </c>
    </row>
    <row r="1928" spans="2:23" x14ac:dyDescent="0.35">
      <c r="B1928" s="55" t="s">
        <v>110</v>
      </c>
      <c r="C1928" s="76" t="s">
        <v>133</v>
      </c>
      <c r="D1928" s="55" t="s">
        <v>75</v>
      </c>
      <c r="E1928" s="55" t="s">
        <v>136</v>
      </c>
      <c r="F1928" s="70">
        <v>500.42</v>
      </c>
      <c r="G1928" s="77">
        <v>56050</v>
      </c>
      <c r="H1928" s="77">
        <v>503.16</v>
      </c>
      <c r="I1928" s="77">
        <v>1</v>
      </c>
      <c r="J1928" s="77">
        <v>51.698176638125098</v>
      </c>
      <c r="K1928" s="77">
        <v>0.133635073385339</v>
      </c>
      <c r="L1928" s="77">
        <v>51.698176638125098</v>
      </c>
      <c r="M1928" s="77">
        <v>0.133635073385339</v>
      </c>
      <c r="N1928" s="77">
        <v>0</v>
      </c>
      <c r="O1928" s="77">
        <v>0</v>
      </c>
      <c r="P1928" s="77">
        <v>0</v>
      </c>
      <c r="Q1928" s="77">
        <v>0</v>
      </c>
      <c r="R1928" s="77">
        <v>0</v>
      </c>
      <c r="S1928" s="77">
        <v>0</v>
      </c>
      <c r="T1928" s="77" t="s">
        <v>135</v>
      </c>
      <c r="U1928" s="105">
        <v>0</v>
      </c>
      <c r="V1928" s="105">
        <v>0</v>
      </c>
      <c r="W1928" s="101">
        <v>0</v>
      </c>
    </row>
    <row r="1929" spans="2:23" x14ac:dyDescent="0.35">
      <c r="B1929" s="55" t="s">
        <v>110</v>
      </c>
      <c r="C1929" s="76" t="s">
        <v>133</v>
      </c>
      <c r="D1929" s="55" t="s">
        <v>75</v>
      </c>
      <c r="E1929" s="55" t="s">
        <v>146</v>
      </c>
      <c r="F1929" s="70">
        <v>498.7</v>
      </c>
      <c r="G1929" s="77">
        <v>58350</v>
      </c>
      <c r="H1929" s="77">
        <v>498.25</v>
      </c>
      <c r="I1929" s="77">
        <v>1</v>
      </c>
      <c r="J1929" s="77">
        <v>-9.8266930917155992</v>
      </c>
      <c r="K1929" s="77">
        <v>6.8753494748564903E-3</v>
      </c>
      <c r="L1929" s="77">
        <v>-9.8266930917155992</v>
      </c>
      <c r="M1929" s="77">
        <v>6.8753494748564903E-3</v>
      </c>
      <c r="N1929" s="77">
        <v>0</v>
      </c>
      <c r="O1929" s="77">
        <v>0</v>
      </c>
      <c r="P1929" s="77">
        <v>0</v>
      </c>
      <c r="Q1929" s="77">
        <v>0</v>
      </c>
      <c r="R1929" s="77">
        <v>0</v>
      </c>
      <c r="S1929" s="77">
        <v>0</v>
      </c>
      <c r="T1929" s="77" t="s">
        <v>135</v>
      </c>
      <c r="U1929" s="105">
        <v>0</v>
      </c>
      <c r="V1929" s="105">
        <v>0</v>
      </c>
      <c r="W1929" s="101">
        <v>0</v>
      </c>
    </row>
    <row r="1930" spans="2:23" x14ac:dyDescent="0.35">
      <c r="B1930" s="55" t="s">
        <v>110</v>
      </c>
      <c r="C1930" s="76" t="s">
        <v>133</v>
      </c>
      <c r="D1930" s="55" t="s">
        <v>75</v>
      </c>
      <c r="E1930" s="55" t="s">
        <v>147</v>
      </c>
      <c r="F1930" s="70">
        <v>482.89</v>
      </c>
      <c r="G1930" s="77">
        <v>50050</v>
      </c>
      <c r="H1930" s="77">
        <v>485.87</v>
      </c>
      <c r="I1930" s="77">
        <v>1</v>
      </c>
      <c r="J1930" s="77">
        <v>58.691961198326801</v>
      </c>
      <c r="K1930" s="77">
        <v>0.19945081130881101</v>
      </c>
      <c r="L1930" s="77">
        <v>58.691961198326801</v>
      </c>
      <c r="M1930" s="77">
        <v>0.19945081130881101</v>
      </c>
      <c r="N1930" s="77">
        <v>0</v>
      </c>
      <c r="O1930" s="77">
        <v>0</v>
      </c>
      <c r="P1930" s="77">
        <v>0</v>
      </c>
      <c r="Q1930" s="77">
        <v>0</v>
      </c>
      <c r="R1930" s="77">
        <v>0</v>
      </c>
      <c r="S1930" s="77">
        <v>0</v>
      </c>
      <c r="T1930" s="77" t="s">
        <v>148</v>
      </c>
      <c r="U1930" s="105">
        <v>0</v>
      </c>
      <c r="V1930" s="105">
        <v>0</v>
      </c>
      <c r="W1930" s="101">
        <v>0</v>
      </c>
    </row>
    <row r="1931" spans="2:23" x14ac:dyDescent="0.35">
      <c r="B1931" s="55" t="s">
        <v>110</v>
      </c>
      <c r="C1931" s="76" t="s">
        <v>133</v>
      </c>
      <c r="D1931" s="55" t="s">
        <v>75</v>
      </c>
      <c r="E1931" s="55" t="s">
        <v>147</v>
      </c>
      <c r="F1931" s="70">
        <v>482.89</v>
      </c>
      <c r="G1931" s="77">
        <v>51150</v>
      </c>
      <c r="H1931" s="77">
        <v>478.47</v>
      </c>
      <c r="I1931" s="77">
        <v>1</v>
      </c>
      <c r="J1931" s="77">
        <v>-136.49694033040601</v>
      </c>
      <c r="K1931" s="77">
        <v>0.65209951518468701</v>
      </c>
      <c r="L1931" s="77">
        <v>-136.49694033040601</v>
      </c>
      <c r="M1931" s="77">
        <v>0.65209951518468701</v>
      </c>
      <c r="N1931" s="77">
        <v>0</v>
      </c>
      <c r="O1931" s="77">
        <v>0</v>
      </c>
      <c r="P1931" s="77">
        <v>0</v>
      </c>
      <c r="Q1931" s="77">
        <v>0</v>
      </c>
      <c r="R1931" s="77">
        <v>0</v>
      </c>
      <c r="S1931" s="77">
        <v>0</v>
      </c>
      <c r="T1931" s="77" t="s">
        <v>148</v>
      </c>
      <c r="U1931" s="105">
        <v>0</v>
      </c>
      <c r="V1931" s="105">
        <v>0</v>
      </c>
      <c r="W1931" s="101">
        <v>0</v>
      </c>
    </row>
    <row r="1932" spans="2:23" x14ac:dyDescent="0.35">
      <c r="B1932" s="55" t="s">
        <v>110</v>
      </c>
      <c r="C1932" s="76" t="s">
        <v>133</v>
      </c>
      <c r="D1932" s="55" t="s">
        <v>75</v>
      </c>
      <c r="E1932" s="55" t="s">
        <v>147</v>
      </c>
      <c r="F1932" s="70">
        <v>482.89</v>
      </c>
      <c r="G1932" s="77">
        <v>51200</v>
      </c>
      <c r="H1932" s="77">
        <v>482.89</v>
      </c>
      <c r="I1932" s="77">
        <v>1</v>
      </c>
      <c r="J1932" s="77">
        <v>1.395289E-12</v>
      </c>
      <c r="K1932" s="77">
        <v>0</v>
      </c>
      <c r="L1932" s="77">
        <v>1.395289E-12</v>
      </c>
      <c r="M1932" s="77">
        <v>0</v>
      </c>
      <c r="N1932" s="77">
        <v>0</v>
      </c>
      <c r="O1932" s="77">
        <v>0</v>
      </c>
      <c r="P1932" s="77">
        <v>0</v>
      </c>
      <c r="Q1932" s="77">
        <v>0</v>
      </c>
      <c r="R1932" s="77">
        <v>0</v>
      </c>
      <c r="S1932" s="77">
        <v>0</v>
      </c>
      <c r="T1932" s="77" t="s">
        <v>149</v>
      </c>
      <c r="U1932" s="105">
        <v>0</v>
      </c>
      <c r="V1932" s="105">
        <v>0</v>
      </c>
      <c r="W1932" s="101">
        <v>0</v>
      </c>
    </row>
    <row r="1933" spans="2:23" x14ac:dyDescent="0.35">
      <c r="B1933" s="55" t="s">
        <v>110</v>
      </c>
      <c r="C1933" s="76" t="s">
        <v>133</v>
      </c>
      <c r="D1933" s="55" t="s">
        <v>75</v>
      </c>
      <c r="E1933" s="55" t="s">
        <v>114</v>
      </c>
      <c r="F1933" s="70">
        <v>485.87</v>
      </c>
      <c r="G1933" s="77">
        <v>50054</v>
      </c>
      <c r="H1933" s="77">
        <v>485.87</v>
      </c>
      <c r="I1933" s="77">
        <v>1</v>
      </c>
      <c r="J1933" s="77">
        <v>88.634299921070195</v>
      </c>
      <c r="K1933" s="77">
        <v>0</v>
      </c>
      <c r="L1933" s="77">
        <v>88.634299921070195</v>
      </c>
      <c r="M1933" s="77">
        <v>0</v>
      </c>
      <c r="N1933" s="77">
        <v>0</v>
      </c>
      <c r="O1933" s="77">
        <v>0</v>
      </c>
      <c r="P1933" s="77">
        <v>0</v>
      </c>
      <c r="Q1933" s="77">
        <v>0</v>
      </c>
      <c r="R1933" s="77">
        <v>0</v>
      </c>
      <c r="S1933" s="77">
        <v>0</v>
      </c>
      <c r="T1933" s="77" t="s">
        <v>148</v>
      </c>
      <c r="U1933" s="105">
        <v>0</v>
      </c>
      <c r="V1933" s="105">
        <v>0</v>
      </c>
      <c r="W1933" s="101">
        <v>0</v>
      </c>
    </row>
    <row r="1934" spans="2:23" x14ac:dyDescent="0.35">
      <c r="B1934" s="55" t="s">
        <v>110</v>
      </c>
      <c r="C1934" s="76" t="s">
        <v>133</v>
      </c>
      <c r="D1934" s="55" t="s">
        <v>75</v>
      </c>
      <c r="E1934" s="55" t="s">
        <v>114</v>
      </c>
      <c r="F1934" s="70">
        <v>485.87</v>
      </c>
      <c r="G1934" s="77">
        <v>50100</v>
      </c>
      <c r="H1934" s="77">
        <v>484.27</v>
      </c>
      <c r="I1934" s="77">
        <v>1</v>
      </c>
      <c r="J1934" s="77">
        <v>-184.66774638993701</v>
      </c>
      <c r="K1934" s="77">
        <v>0.27179434715720202</v>
      </c>
      <c r="L1934" s="77">
        <v>-184.66774638993701</v>
      </c>
      <c r="M1934" s="77">
        <v>0.27179434715720202</v>
      </c>
      <c r="N1934" s="77">
        <v>0</v>
      </c>
      <c r="O1934" s="77">
        <v>0</v>
      </c>
      <c r="P1934" s="77">
        <v>0</v>
      </c>
      <c r="Q1934" s="77">
        <v>0</v>
      </c>
      <c r="R1934" s="77">
        <v>0</v>
      </c>
      <c r="S1934" s="77">
        <v>0</v>
      </c>
      <c r="T1934" s="77" t="s">
        <v>148</v>
      </c>
      <c r="U1934" s="105">
        <v>0</v>
      </c>
      <c r="V1934" s="105">
        <v>0</v>
      </c>
      <c r="W1934" s="101">
        <v>0</v>
      </c>
    </row>
    <row r="1935" spans="2:23" x14ac:dyDescent="0.35">
      <c r="B1935" s="55" t="s">
        <v>110</v>
      </c>
      <c r="C1935" s="76" t="s">
        <v>133</v>
      </c>
      <c r="D1935" s="55" t="s">
        <v>75</v>
      </c>
      <c r="E1935" s="55" t="s">
        <v>114</v>
      </c>
      <c r="F1935" s="70">
        <v>485.87</v>
      </c>
      <c r="G1935" s="77">
        <v>50900</v>
      </c>
      <c r="H1935" s="77">
        <v>492.09</v>
      </c>
      <c r="I1935" s="77">
        <v>1</v>
      </c>
      <c r="J1935" s="77">
        <v>89.486808598349896</v>
      </c>
      <c r="K1935" s="77">
        <v>0.56455616837479905</v>
      </c>
      <c r="L1935" s="77">
        <v>89.486808598349896</v>
      </c>
      <c r="M1935" s="77">
        <v>0.56455616837479905</v>
      </c>
      <c r="N1935" s="77">
        <v>0</v>
      </c>
      <c r="O1935" s="77">
        <v>0</v>
      </c>
      <c r="P1935" s="77">
        <v>0</v>
      </c>
      <c r="Q1935" s="77">
        <v>0</v>
      </c>
      <c r="R1935" s="77">
        <v>0</v>
      </c>
      <c r="S1935" s="77">
        <v>0</v>
      </c>
      <c r="T1935" s="77" t="s">
        <v>148</v>
      </c>
      <c r="U1935" s="105">
        <v>0</v>
      </c>
      <c r="V1935" s="105">
        <v>0</v>
      </c>
      <c r="W1935" s="101">
        <v>0</v>
      </c>
    </row>
    <row r="1936" spans="2:23" x14ac:dyDescent="0.35">
      <c r="B1936" s="55" t="s">
        <v>110</v>
      </c>
      <c r="C1936" s="76" t="s">
        <v>133</v>
      </c>
      <c r="D1936" s="55" t="s">
        <v>75</v>
      </c>
      <c r="E1936" s="55" t="s">
        <v>150</v>
      </c>
      <c r="F1936" s="70">
        <v>485.87</v>
      </c>
      <c r="G1936" s="77">
        <v>50454</v>
      </c>
      <c r="H1936" s="77">
        <v>485.87</v>
      </c>
      <c r="I1936" s="77">
        <v>1</v>
      </c>
      <c r="J1936" s="77">
        <v>1.4003229999999999E-12</v>
      </c>
      <c r="K1936" s="77">
        <v>0</v>
      </c>
      <c r="L1936" s="77">
        <v>1.4003229999999999E-12</v>
      </c>
      <c r="M1936" s="77">
        <v>0</v>
      </c>
      <c r="N1936" s="77">
        <v>0</v>
      </c>
      <c r="O1936" s="77">
        <v>0</v>
      </c>
      <c r="P1936" s="77">
        <v>0</v>
      </c>
      <c r="Q1936" s="77">
        <v>0</v>
      </c>
      <c r="R1936" s="77">
        <v>0</v>
      </c>
      <c r="S1936" s="77">
        <v>0</v>
      </c>
      <c r="T1936" s="77" t="s">
        <v>149</v>
      </c>
      <c r="U1936" s="105">
        <v>0</v>
      </c>
      <c r="V1936" s="105">
        <v>0</v>
      </c>
      <c r="W1936" s="101">
        <v>0</v>
      </c>
    </row>
    <row r="1937" spans="2:23" x14ac:dyDescent="0.35">
      <c r="B1937" s="55" t="s">
        <v>110</v>
      </c>
      <c r="C1937" s="76" t="s">
        <v>133</v>
      </c>
      <c r="D1937" s="55" t="s">
        <v>75</v>
      </c>
      <c r="E1937" s="55" t="s">
        <v>150</v>
      </c>
      <c r="F1937" s="70">
        <v>485.87</v>
      </c>
      <c r="G1937" s="77">
        <v>50604</v>
      </c>
      <c r="H1937" s="77">
        <v>485.87</v>
      </c>
      <c r="I1937" s="77">
        <v>1</v>
      </c>
      <c r="J1937" s="77">
        <v>1.9770379999999999E-12</v>
      </c>
      <c r="K1937" s="77">
        <v>0</v>
      </c>
      <c r="L1937" s="77">
        <v>1.9770379999999999E-12</v>
      </c>
      <c r="M1937" s="77">
        <v>0</v>
      </c>
      <c r="N1937" s="77">
        <v>0</v>
      </c>
      <c r="O1937" s="77">
        <v>0</v>
      </c>
      <c r="P1937" s="77">
        <v>0</v>
      </c>
      <c r="Q1937" s="77">
        <v>0</v>
      </c>
      <c r="R1937" s="77">
        <v>0</v>
      </c>
      <c r="S1937" s="77">
        <v>0</v>
      </c>
      <c r="T1937" s="77" t="s">
        <v>149</v>
      </c>
      <c r="U1937" s="105">
        <v>0</v>
      </c>
      <c r="V1937" s="105">
        <v>0</v>
      </c>
      <c r="W1937" s="101">
        <v>0</v>
      </c>
    </row>
    <row r="1938" spans="2:23" x14ac:dyDescent="0.35">
      <c r="B1938" s="55" t="s">
        <v>110</v>
      </c>
      <c r="C1938" s="76" t="s">
        <v>133</v>
      </c>
      <c r="D1938" s="55" t="s">
        <v>75</v>
      </c>
      <c r="E1938" s="55" t="s">
        <v>151</v>
      </c>
      <c r="F1938" s="70">
        <v>484.27</v>
      </c>
      <c r="G1938" s="77">
        <v>50103</v>
      </c>
      <c r="H1938" s="77">
        <v>484.16</v>
      </c>
      <c r="I1938" s="77">
        <v>1</v>
      </c>
      <c r="J1938" s="77">
        <v>-24.057553617226301</v>
      </c>
      <c r="K1938" s="77">
        <v>2.8938294302285998E-3</v>
      </c>
      <c r="L1938" s="77">
        <v>-24.057553617226301</v>
      </c>
      <c r="M1938" s="77">
        <v>2.8938294302285998E-3</v>
      </c>
      <c r="N1938" s="77">
        <v>0</v>
      </c>
      <c r="O1938" s="77">
        <v>0</v>
      </c>
      <c r="P1938" s="77">
        <v>0</v>
      </c>
      <c r="Q1938" s="77">
        <v>0</v>
      </c>
      <c r="R1938" s="77">
        <v>0</v>
      </c>
      <c r="S1938" s="77">
        <v>0</v>
      </c>
      <c r="T1938" s="77" t="s">
        <v>149</v>
      </c>
      <c r="U1938" s="105">
        <v>0</v>
      </c>
      <c r="V1938" s="105">
        <v>0</v>
      </c>
      <c r="W1938" s="101">
        <v>0</v>
      </c>
    </row>
    <row r="1939" spans="2:23" x14ac:dyDescent="0.35">
      <c r="B1939" s="55" t="s">
        <v>110</v>
      </c>
      <c r="C1939" s="76" t="s">
        <v>133</v>
      </c>
      <c r="D1939" s="55" t="s">
        <v>75</v>
      </c>
      <c r="E1939" s="55" t="s">
        <v>151</v>
      </c>
      <c r="F1939" s="70">
        <v>484.27</v>
      </c>
      <c r="G1939" s="77">
        <v>50200</v>
      </c>
      <c r="H1939" s="77">
        <v>483.65</v>
      </c>
      <c r="I1939" s="77">
        <v>1</v>
      </c>
      <c r="J1939" s="77">
        <v>-28.053432454969901</v>
      </c>
      <c r="K1939" s="77">
        <v>1.1797056136858299E-2</v>
      </c>
      <c r="L1939" s="77">
        <v>-28.053432454969901</v>
      </c>
      <c r="M1939" s="77">
        <v>1.1797056136858299E-2</v>
      </c>
      <c r="N1939" s="77">
        <v>0</v>
      </c>
      <c r="O1939" s="77">
        <v>0</v>
      </c>
      <c r="P1939" s="77">
        <v>0</v>
      </c>
      <c r="Q1939" s="77">
        <v>0</v>
      </c>
      <c r="R1939" s="77">
        <v>0</v>
      </c>
      <c r="S1939" s="77">
        <v>0</v>
      </c>
      <c r="T1939" s="77" t="s">
        <v>148</v>
      </c>
      <c r="U1939" s="105">
        <v>0</v>
      </c>
      <c r="V1939" s="105">
        <v>0</v>
      </c>
      <c r="W1939" s="101">
        <v>0</v>
      </c>
    </row>
    <row r="1940" spans="2:23" x14ac:dyDescent="0.35">
      <c r="B1940" s="55" t="s">
        <v>110</v>
      </c>
      <c r="C1940" s="76" t="s">
        <v>133</v>
      </c>
      <c r="D1940" s="55" t="s">
        <v>75</v>
      </c>
      <c r="E1940" s="55" t="s">
        <v>152</v>
      </c>
      <c r="F1940" s="70">
        <v>483.88</v>
      </c>
      <c r="G1940" s="77">
        <v>50800</v>
      </c>
      <c r="H1940" s="77">
        <v>487.23</v>
      </c>
      <c r="I1940" s="77">
        <v>1</v>
      </c>
      <c r="J1940" s="77">
        <v>50.6107826972992</v>
      </c>
      <c r="K1940" s="77">
        <v>0.13001926926884</v>
      </c>
      <c r="L1940" s="77">
        <v>50.6107826972992</v>
      </c>
      <c r="M1940" s="77">
        <v>0.13001926926884</v>
      </c>
      <c r="N1940" s="77">
        <v>0</v>
      </c>
      <c r="O1940" s="77">
        <v>0</v>
      </c>
      <c r="P1940" s="77">
        <v>0</v>
      </c>
      <c r="Q1940" s="77">
        <v>0</v>
      </c>
      <c r="R1940" s="77">
        <v>0</v>
      </c>
      <c r="S1940" s="77">
        <v>0</v>
      </c>
      <c r="T1940" s="77" t="s">
        <v>148</v>
      </c>
      <c r="U1940" s="105">
        <v>0</v>
      </c>
      <c r="V1940" s="105">
        <v>0</v>
      </c>
      <c r="W1940" s="101">
        <v>0</v>
      </c>
    </row>
    <row r="1941" spans="2:23" x14ac:dyDescent="0.35">
      <c r="B1941" s="55" t="s">
        <v>110</v>
      </c>
      <c r="C1941" s="76" t="s">
        <v>133</v>
      </c>
      <c r="D1941" s="55" t="s">
        <v>75</v>
      </c>
      <c r="E1941" s="55" t="s">
        <v>153</v>
      </c>
      <c r="F1941" s="70">
        <v>483.65</v>
      </c>
      <c r="G1941" s="77">
        <v>50150</v>
      </c>
      <c r="H1941" s="77">
        <v>483.88</v>
      </c>
      <c r="I1941" s="77">
        <v>1</v>
      </c>
      <c r="J1941" s="77">
        <v>28.357890722036899</v>
      </c>
      <c r="K1941" s="77">
        <v>4.1977672235796E-3</v>
      </c>
      <c r="L1941" s="77">
        <v>28.357890722036899</v>
      </c>
      <c r="M1941" s="77">
        <v>4.1977672235796E-3</v>
      </c>
      <c r="N1941" s="77">
        <v>0</v>
      </c>
      <c r="O1941" s="77">
        <v>0</v>
      </c>
      <c r="P1941" s="77">
        <v>0</v>
      </c>
      <c r="Q1941" s="77">
        <v>0</v>
      </c>
      <c r="R1941" s="77">
        <v>0</v>
      </c>
      <c r="S1941" s="77">
        <v>0</v>
      </c>
      <c r="T1941" s="77" t="s">
        <v>148</v>
      </c>
      <c r="U1941" s="105">
        <v>0</v>
      </c>
      <c r="V1941" s="105">
        <v>0</v>
      </c>
      <c r="W1941" s="101">
        <v>0</v>
      </c>
    </row>
    <row r="1942" spans="2:23" x14ac:dyDescent="0.35">
      <c r="B1942" s="55" t="s">
        <v>110</v>
      </c>
      <c r="C1942" s="76" t="s">
        <v>133</v>
      </c>
      <c r="D1942" s="55" t="s">
        <v>75</v>
      </c>
      <c r="E1942" s="55" t="s">
        <v>153</v>
      </c>
      <c r="F1942" s="70">
        <v>483.65</v>
      </c>
      <c r="G1942" s="77">
        <v>50250</v>
      </c>
      <c r="H1942" s="77">
        <v>477.6</v>
      </c>
      <c r="I1942" s="77">
        <v>1</v>
      </c>
      <c r="J1942" s="77">
        <v>-121.035652819464</v>
      </c>
      <c r="K1942" s="77">
        <v>0.72325219624203096</v>
      </c>
      <c r="L1942" s="77">
        <v>-121.035652819464</v>
      </c>
      <c r="M1942" s="77">
        <v>0.72325219624203096</v>
      </c>
      <c r="N1942" s="77">
        <v>0</v>
      </c>
      <c r="O1942" s="77">
        <v>0</v>
      </c>
      <c r="P1942" s="77">
        <v>0</v>
      </c>
      <c r="Q1942" s="77">
        <v>0</v>
      </c>
      <c r="R1942" s="77">
        <v>0</v>
      </c>
      <c r="S1942" s="77">
        <v>0</v>
      </c>
      <c r="T1942" s="77" t="s">
        <v>148</v>
      </c>
      <c r="U1942" s="105">
        <v>0</v>
      </c>
      <c r="V1942" s="105">
        <v>0</v>
      </c>
      <c r="W1942" s="101">
        <v>0</v>
      </c>
    </row>
    <row r="1943" spans="2:23" x14ac:dyDescent="0.35">
      <c r="B1943" s="55" t="s">
        <v>110</v>
      </c>
      <c r="C1943" s="76" t="s">
        <v>133</v>
      </c>
      <c r="D1943" s="55" t="s">
        <v>75</v>
      </c>
      <c r="E1943" s="55" t="s">
        <v>153</v>
      </c>
      <c r="F1943" s="70">
        <v>483.65</v>
      </c>
      <c r="G1943" s="77">
        <v>50900</v>
      </c>
      <c r="H1943" s="77">
        <v>492.09</v>
      </c>
      <c r="I1943" s="77">
        <v>1</v>
      </c>
      <c r="J1943" s="77">
        <v>100.531522645723</v>
      </c>
      <c r="K1943" s="77">
        <v>0.96517906284213995</v>
      </c>
      <c r="L1943" s="77">
        <v>100.531522645723</v>
      </c>
      <c r="M1943" s="77">
        <v>0.96517906284213995</v>
      </c>
      <c r="N1943" s="77">
        <v>0</v>
      </c>
      <c r="O1943" s="77">
        <v>0</v>
      </c>
      <c r="P1943" s="77">
        <v>0</v>
      </c>
      <c r="Q1943" s="77">
        <v>0</v>
      </c>
      <c r="R1943" s="77">
        <v>0</v>
      </c>
      <c r="S1943" s="77">
        <v>0</v>
      </c>
      <c r="T1943" s="77" t="s">
        <v>149</v>
      </c>
      <c r="U1943" s="105">
        <v>0</v>
      </c>
      <c r="V1943" s="105">
        <v>0</v>
      </c>
      <c r="W1943" s="101">
        <v>0</v>
      </c>
    </row>
    <row r="1944" spans="2:23" x14ac:dyDescent="0.35">
      <c r="B1944" s="55" t="s">
        <v>110</v>
      </c>
      <c r="C1944" s="76" t="s">
        <v>133</v>
      </c>
      <c r="D1944" s="55" t="s">
        <v>75</v>
      </c>
      <c r="E1944" s="55" t="s">
        <v>153</v>
      </c>
      <c r="F1944" s="70">
        <v>483.65</v>
      </c>
      <c r="G1944" s="77">
        <v>53050</v>
      </c>
      <c r="H1944" s="77">
        <v>499.49</v>
      </c>
      <c r="I1944" s="77">
        <v>1</v>
      </c>
      <c r="J1944" s="77">
        <v>90.227055536066999</v>
      </c>
      <c r="K1944" s="77">
        <v>1.6338829552272001</v>
      </c>
      <c r="L1944" s="77">
        <v>90.227055536066999</v>
      </c>
      <c r="M1944" s="77">
        <v>1.6338829552272001</v>
      </c>
      <c r="N1944" s="77">
        <v>0</v>
      </c>
      <c r="O1944" s="77">
        <v>0</v>
      </c>
      <c r="P1944" s="77">
        <v>0</v>
      </c>
      <c r="Q1944" s="77">
        <v>0</v>
      </c>
      <c r="R1944" s="77">
        <v>0</v>
      </c>
      <c r="S1944" s="77">
        <v>0</v>
      </c>
      <c r="T1944" s="77" t="s">
        <v>149</v>
      </c>
      <c r="U1944" s="105">
        <v>0</v>
      </c>
      <c r="V1944" s="105">
        <v>0</v>
      </c>
      <c r="W1944" s="101">
        <v>0</v>
      </c>
    </row>
    <row r="1945" spans="2:23" x14ac:dyDescent="0.35">
      <c r="B1945" s="55" t="s">
        <v>110</v>
      </c>
      <c r="C1945" s="76" t="s">
        <v>133</v>
      </c>
      <c r="D1945" s="55" t="s">
        <v>75</v>
      </c>
      <c r="E1945" s="55" t="s">
        <v>154</v>
      </c>
      <c r="F1945" s="70">
        <v>477.6</v>
      </c>
      <c r="G1945" s="77">
        <v>50300</v>
      </c>
      <c r="H1945" s="77">
        <v>477.5</v>
      </c>
      <c r="I1945" s="77">
        <v>1</v>
      </c>
      <c r="J1945" s="77">
        <v>-2.3090129331465299</v>
      </c>
      <c r="K1945" s="77">
        <v>7.4108416083586994E-5</v>
      </c>
      <c r="L1945" s="77">
        <v>-2.3090129331465299</v>
      </c>
      <c r="M1945" s="77">
        <v>7.4108416083586994E-5</v>
      </c>
      <c r="N1945" s="77">
        <v>0</v>
      </c>
      <c r="O1945" s="77">
        <v>0</v>
      </c>
      <c r="P1945" s="77">
        <v>0</v>
      </c>
      <c r="Q1945" s="77">
        <v>0</v>
      </c>
      <c r="R1945" s="77">
        <v>0</v>
      </c>
      <c r="S1945" s="77">
        <v>0</v>
      </c>
      <c r="T1945" s="77" t="s">
        <v>148</v>
      </c>
      <c r="U1945" s="105">
        <v>0</v>
      </c>
      <c r="V1945" s="105">
        <v>0</v>
      </c>
      <c r="W1945" s="101">
        <v>0</v>
      </c>
    </row>
    <row r="1946" spans="2:23" x14ac:dyDescent="0.35">
      <c r="B1946" s="55" t="s">
        <v>110</v>
      </c>
      <c r="C1946" s="76" t="s">
        <v>133</v>
      </c>
      <c r="D1946" s="55" t="s">
        <v>75</v>
      </c>
      <c r="E1946" s="55" t="s">
        <v>155</v>
      </c>
      <c r="F1946" s="70">
        <v>477.5</v>
      </c>
      <c r="G1946" s="77">
        <v>51150</v>
      </c>
      <c r="H1946" s="77">
        <v>478.47</v>
      </c>
      <c r="I1946" s="77">
        <v>1</v>
      </c>
      <c r="J1946" s="77">
        <v>41.036869419071998</v>
      </c>
      <c r="K1946" s="77">
        <v>4.8163105039133701E-2</v>
      </c>
      <c r="L1946" s="77">
        <v>41.036869419071998</v>
      </c>
      <c r="M1946" s="77">
        <v>4.8163105039133701E-2</v>
      </c>
      <c r="N1946" s="77">
        <v>0</v>
      </c>
      <c r="O1946" s="77">
        <v>0</v>
      </c>
      <c r="P1946" s="77">
        <v>0</v>
      </c>
      <c r="Q1946" s="77">
        <v>0</v>
      </c>
      <c r="R1946" s="77">
        <v>0</v>
      </c>
      <c r="S1946" s="77">
        <v>0</v>
      </c>
      <c r="T1946" s="77" t="s">
        <v>148</v>
      </c>
      <c r="U1946" s="105">
        <v>0</v>
      </c>
      <c r="V1946" s="105">
        <v>0</v>
      </c>
      <c r="W1946" s="101">
        <v>0</v>
      </c>
    </row>
    <row r="1947" spans="2:23" x14ac:dyDescent="0.35">
      <c r="B1947" s="55" t="s">
        <v>110</v>
      </c>
      <c r="C1947" s="76" t="s">
        <v>133</v>
      </c>
      <c r="D1947" s="55" t="s">
        <v>75</v>
      </c>
      <c r="E1947" s="55" t="s">
        <v>156</v>
      </c>
      <c r="F1947" s="70">
        <v>492.94</v>
      </c>
      <c r="G1947" s="77">
        <v>50354</v>
      </c>
      <c r="H1947" s="77">
        <v>492.94</v>
      </c>
      <c r="I1947" s="77">
        <v>1</v>
      </c>
      <c r="J1947" s="77">
        <v>-6.4383600000000002E-13</v>
      </c>
      <c r="K1947" s="77">
        <v>0</v>
      </c>
      <c r="L1947" s="77">
        <v>-6.4383600000000002E-13</v>
      </c>
      <c r="M1947" s="77">
        <v>0</v>
      </c>
      <c r="N1947" s="77">
        <v>0</v>
      </c>
      <c r="O1947" s="77">
        <v>0</v>
      </c>
      <c r="P1947" s="77">
        <v>0</v>
      </c>
      <c r="Q1947" s="77">
        <v>0</v>
      </c>
      <c r="R1947" s="77">
        <v>0</v>
      </c>
      <c r="S1947" s="77">
        <v>0</v>
      </c>
      <c r="T1947" s="77" t="s">
        <v>149</v>
      </c>
      <c r="U1947" s="105">
        <v>0</v>
      </c>
      <c r="V1947" s="105">
        <v>0</v>
      </c>
      <c r="W1947" s="101">
        <v>0</v>
      </c>
    </row>
    <row r="1948" spans="2:23" x14ac:dyDescent="0.35">
      <c r="B1948" s="55" t="s">
        <v>110</v>
      </c>
      <c r="C1948" s="76" t="s">
        <v>133</v>
      </c>
      <c r="D1948" s="55" t="s">
        <v>75</v>
      </c>
      <c r="E1948" s="55" t="s">
        <v>156</v>
      </c>
      <c r="F1948" s="70">
        <v>492.94</v>
      </c>
      <c r="G1948" s="77">
        <v>50900</v>
      </c>
      <c r="H1948" s="77">
        <v>492.09</v>
      </c>
      <c r="I1948" s="77">
        <v>1</v>
      </c>
      <c r="J1948" s="77">
        <v>-111.46777362447899</v>
      </c>
      <c r="K1948" s="77">
        <v>9.8158009998705595E-2</v>
      </c>
      <c r="L1948" s="77">
        <v>-111.46777362447899</v>
      </c>
      <c r="M1948" s="77">
        <v>9.8158009998705595E-2</v>
      </c>
      <c r="N1948" s="77">
        <v>0</v>
      </c>
      <c r="O1948" s="77">
        <v>0</v>
      </c>
      <c r="P1948" s="77">
        <v>0</v>
      </c>
      <c r="Q1948" s="77">
        <v>0</v>
      </c>
      <c r="R1948" s="77">
        <v>0</v>
      </c>
      <c r="S1948" s="77">
        <v>0</v>
      </c>
      <c r="T1948" s="77" t="s">
        <v>148</v>
      </c>
      <c r="U1948" s="105">
        <v>0</v>
      </c>
      <c r="V1948" s="105">
        <v>0</v>
      </c>
      <c r="W1948" s="101">
        <v>0</v>
      </c>
    </row>
    <row r="1949" spans="2:23" x14ac:dyDescent="0.35">
      <c r="B1949" s="55" t="s">
        <v>110</v>
      </c>
      <c r="C1949" s="76" t="s">
        <v>133</v>
      </c>
      <c r="D1949" s="55" t="s">
        <v>75</v>
      </c>
      <c r="E1949" s="55" t="s">
        <v>156</v>
      </c>
      <c r="F1949" s="70">
        <v>492.94</v>
      </c>
      <c r="G1949" s="77">
        <v>53200</v>
      </c>
      <c r="H1949" s="77">
        <v>495.42</v>
      </c>
      <c r="I1949" s="77">
        <v>1</v>
      </c>
      <c r="J1949" s="77">
        <v>54.0426619047443</v>
      </c>
      <c r="K1949" s="77">
        <v>0.141065429467749</v>
      </c>
      <c r="L1949" s="77">
        <v>54.0426619047443</v>
      </c>
      <c r="M1949" s="77">
        <v>0.141065429467749</v>
      </c>
      <c r="N1949" s="77">
        <v>0</v>
      </c>
      <c r="O1949" s="77">
        <v>0</v>
      </c>
      <c r="P1949" s="77">
        <v>0</v>
      </c>
      <c r="Q1949" s="77">
        <v>0</v>
      </c>
      <c r="R1949" s="77">
        <v>0</v>
      </c>
      <c r="S1949" s="77">
        <v>0</v>
      </c>
      <c r="T1949" s="77" t="s">
        <v>148</v>
      </c>
      <c r="U1949" s="105">
        <v>0</v>
      </c>
      <c r="V1949" s="105">
        <v>0</v>
      </c>
      <c r="W1949" s="101">
        <v>0</v>
      </c>
    </row>
    <row r="1950" spans="2:23" x14ac:dyDescent="0.35">
      <c r="B1950" s="55" t="s">
        <v>110</v>
      </c>
      <c r="C1950" s="76" t="s">
        <v>133</v>
      </c>
      <c r="D1950" s="55" t="s">
        <v>75</v>
      </c>
      <c r="E1950" s="55" t="s">
        <v>157</v>
      </c>
      <c r="F1950" s="70">
        <v>492.94</v>
      </c>
      <c r="G1950" s="77">
        <v>50404</v>
      </c>
      <c r="H1950" s="77">
        <v>492.94</v>
      </c>
      <c r="I1950" s="77">
        <v>1</v>
      </c>
      <c r="J1950" s="77">
        <v>-3.079428E-12</v>
      </c>
      <c r="K1950" s="77">
        <v>0</v>
      </c>
      <c r="L1950" s="77">
        <v>-3.079428E-12</v>
      </c>
      <c r="M1950" s="77">
        <v>0</v>
      </c>
      <c r="N1950" s="77">
        <v>0</v>
      </c>
      <c r="O1950" s="77">
        <v>0</v>
      </c>
      <c r="P1950" s="77">
        <v>0</v>
      </c>
      <c r="Q1950" s="77">
        <v>0</v>
      </c>
      <c r="R1950" s="77">
        <v>0</v>
      </c>
      <c r="S1950" s="77">
        <v>0</v>
      </c>
      <c r="T1950" s="77" t="s">
        <v>149</v>
      </c>
      <c r="U1950" s="105">
        <v>0</v>
      </c>
      <c r="V1950" s="105">
        <v>0</v>
      </c>
      <c r="W1950" s="101">
        <v>0</v>
      </c>
    </row>
    <row r="1951" spans="2:23" x14ac:dyDescent="0.35">
      <c r="B1951" s="55" t="s">
        <v>110</v>
      </c>
      <c r="C1951" s="76" t="s">
        <v>133</v>
      </c>
      <c r="D1951" s="55" t="s">
        <v>75</v>
      </c>
      <c r="E1951" s="55" t="s">
        <v>158</v>
      </c>
      <c r="F1951" s="70">
        <v>485.87</v>
      </c>
      <c r="G1951" s="77">
        <v>50499</v>
      </c>
      <c r="H1951" s="77">
        <v>485.87</v>
      </c>
      <c r="I1951" s="77">
        <v>1</v>
      </c>
      <c r="J1951" s="77">
        <v>-3.0227249999999999E-12</v>
      </c>
      <c r="K1951" s="77">
        <v>0</v>
      </c>
      <c r="L1951" s="77">
        <v>-3.0227249999999999E-12</v>
      </c>
      <c r="M1951" s="77">
        <v>0</v>
      </c>
      <c r="N1951" s="77">
        <v>0</v>
      </c>
      <c r="O1951" s="77">
        <v>0</v>
      </c>
      <c r="P1951" s="77">
        <v>0</v>
      </c>
      <c r="Q1951" s="77">
        <v>0</v>
      </c>
      <c r="R1951" s="77">
        <v>0</v>
      </c>
      <c r="S1951" s="77">
        <v>0</v>
      </c>
      <c r="T1951" s="77" t="s">
        <v>149</v>
      </c>
      <c r="U1951" s="105">
        <v>0</v>
      </c>
      <c r="V1951" s="105">
        <v>0</v>
      </c>
      <c r="W1951" s="101">
        <v>0</v>
      </c>
    </row>
    <row r="1952" spans="2:23" x14ac:dyDescent="0.35">
      <c r="B1952" s="55" t="s">
        <v>110</v>
      </c>
      <c r="C1952" s="76" t="s">
        <v>133</v>
      </c>
      <c r="D1952" s="55" t="s">
        <v>75</v>
      </c>
      <c r="E1952" s="55" t="s">
        <v>158</v>
      </c>
      <c r="F1952" s="70">
        <v>485.87</v>
      </c>
      <c r="G1952" s="77">
        <v>50554</v>
      </c>
      <c r="H1952" s="77">
        <v>485.87</v>
      </c>
      <c r="I1952" s="77">
        <v>1</v>
      </c>
      <c r="J1952" s="77">
        <v>1.1672000000000001E-13</v>
      </c>
      <c r="K1952" s="77">
        <v>0</v>
      </c>
      <c r="L1952" s="77">
        <v>1.1672000000000001E-13</v>
      </c>
      <c r="M1952" s="77">
        <v>0</v>
      </c>
      <c r="N1952" s="77">
        <v>0</v>
      </c>
      <c r="O1952" s="77">
        <v>0</v>
      </c>
      <c r="P1952" s="77">
        <v>0</v>
      </c>
      <c r="Q1952" s="77">
        <v>0</v>
      </c>
      <c r="R1952" s="77">
        <v>0</v>
      </c>
      <c r="S1952" s="77">
        <v>0</v>
      </c>
      <c r="T1952" s="77" t="s">
        <v>149</v>
      </c>
      <c r="U1952" s="105">
        <v>0</v>
      </c>
      <c r="V1952" s="105">
        <v>0</v>
      </c>
      <c r="W1952" s="101">
        <v>0</v>
      </c>
    </row>
    <row r="1953" spans="2:23" x14ac:dyDescent="0.35">
      <c r="B1953" s="55" t="s">
        <v>110</v>
      </c>
      <c r="C1953" s="76" t="s">
        <v>133</v>
      </c>
      <c r="D1953" s="55" t="s">
        <v>75</v>
      </c>
      <c r="E1953" s="55" t="s">
        <v>159</v>
      </c>
      <c r="F1953" s="70">
        <v>485.87</v>
      </c>
      <c r="G1953" s="77">
        <v>50604</v>
      </c>
      <c r="H1953" s="77">
        <v>485.87</v>
      </c>
      <c r="I1953" s="77">
        <v>1</v>
      </c>
      <c r="J1953" s="77">
        <v>7.2899000000000001E-14</v>
      </c>
      <c r="K1953" s="77">
        <v>0</v>
      </c>
      <c r="L1953" s="77">
        <v>7.2899000000000001E-14</v>
      </c>
      <c r="M1953" s="77">
        <v>0</v>
      </c>
      <c r="N1953" s="77">
        <v>0</v>
      </c>
      <c r="O1953" s="77">
        <v>0</v>
      </c>
      <c r="P1953" s="77">
        <v>0</v>
      </c>
      <c r="Q1953" s="77">
        <v>0</v>
      </c>
      <c r="R1953" s="77">
        <v>0</v>
      </c>
      <c r="S1953" s="77">
        <v>0</v>
      </c>
      <c r="T1953" s="77" t="s">
        <v>149</v>
      </c>
      <c r="U1953" s="105">
        <v>0</v>
      </c>
      <c r="V1953" s="105">
        <v>0</v>
      </c>
      <c r="W1953" s="101">
        <v>0</v>
      </c>
    </row>
    <row r="1954" spans="2:23" x14ac:dyDescent="0.35">
      <c r="B1954" s="55" t="s">
        <v>110</v>
      </c>
      <c r="C1954" s="76" t="s">
        <v>133</v>
      </c>
      <c r="D1954" s="55" t="s">
        <v>75</v>
      </c>
      <c r="E1954" s="55" t="s">
        <v>160</v>
      </c>
      <c r="F1954" s="70">
        <v>487.13</v>
      </c>
      <c r="G1954" s="77">
        <v>50750</v>
      </c>
      <c r="H1954" s="77">
        <v>488.32</v>
      </c>
      <c r="I1954" s="77">
        <v>1</v>
      </c>
      <c r="J1954" s="77">
        <v>52.073096731219898</v>
      </c>
      <c r="K1954" s="77">
        <v>6.4807416935977802E-2</v>
      </c>
      <c r="L1954" s="77">
        <v>52.073096731219898</v>
      </c>
      <c r="M1954" s="77">
        <v>6.4807416935977802E-2</v>
      </c>
      <c r="N1954" s="77">
        <v>0</v>
      </c>
      <c r="O1954" s="77">
        <v>0</v>
      </c>
      <c r="P1954" s="77">
        <v>0</v>
      </c>
      <c r="Q1954" s="77">
        <v>0</v>
      </c>
      <c r="R1954" s="77">
        <v>0</v>
      </c>
      <c r="S1954" s="77">
        <v>0</v>
      </c>
      <c r="T1954" s="77" t="s">
        <v>148</v>
      </c>
      <c r="U1954" s="105">
        <v>0</v>
      </c>
      <c r="V1954" s="105">
        <v>0</v>
      </c>
      <c r="W1954" s="101">
        <v>0</v>
      </c>
    </row>
    <row r="1955" spans="2:23" x14ac:dyDescent="0.35">
      <c r="B1955" s="55" t="s">
        <v>110</v>
      </c>
      <c r="C1955" s="76" t="s">
        <v>133</v>
      </c>
      <c r="D1955" s="55" t="s">
        <v>75</v>
      </c>
      <c r="E1955" s="55" t="s">
        <v>160</v>
      </c>
      <c r="F1955" s="70">
        <v>487.13</v>
      </c>
      <c r="G1955" s="77">
        <v>50800</v>
      </c>
      <c r="H1955" s="77">
        <v>487.23</v>
      </c>
      <c r="I1955" s="77">
        <v>1</v>
      </c>
      <c r="J1955" s="77">
        <v>4.3617231653052198</v>
      </c>
      <c r="K1955" s="77">
        <v>3.5576056175321599E-4</v>
      </c>
      <c r="L1955" s="77">
        <v>4.3617231653052198</v>
      </c>
      <c r="M1955" s="77">
        <v>3.5576056175321599E-4</v>
      </c>
      <c r="N1955" s="77">
        <v>0</v>
      </c>
      <c r="O1955" s="77">
        <v>0</v>
      </c>
      <c r="P1955" s="77">
        <v>0</v>
      </c>
      <c r="Q1955" s="77">
        <v>0</v>
      </c>
      <c r="R1955" s="77">
        <v>0</v>
      </c>
      <c r="S1955" s="77">
        <v>0</v>
      </c>
      <c r="T1955" s="77" t="s">
        <v>148</v>
      </c>
      <c r="U1955" s="105">
        <v>0</v>
      </c>
      <c r="V1955" s="105">
        <v>0</v>
      </c>
      <c r="W1955" s="101">
        <v>0</v>
      </c>
    </row>
    <row r="1956" spans="2:23" x14ac:dyDescent="0.35">
      <c r="B1956" s="55" t="s">
        <v>110</v>
      </c>
      <c r="C1956" s="76" t="s">
        <v>133</v>
      </c>
      <c r="D1956" s="55" t="s">
        <v>75</v>
      </c>
      <c r="E1956" s="55" t="s">
        <v>161</v>
      </c>
      <c r="F1956" s="70">
        <v>488.88</v>
      </c>
      <c r="G1956" s="77">
        <v>50750</v>
      </c>
      <c r="H1956" s="77">
        <v>488.32</v>
      </c>
      <c r="I1956" s="77">
        <v>1</v>
      </c>
      <c r="J1956" s="77">
        <v>-75.503630922855706</v>
      </c>
      <c r="K1956" s="77">
        <v>4.3326066947264603E-2</v>
      </c>
      <c r="L1956" s="77">
        <v>-75.503630922855706</v>
      </c>
      <c r="M1956" s="77">
        <v>4.3326066947264603E-2</v>
      </c>
      <c r="N1956" s="77">
        <v>0</v>
      </c>
      <c r="O1956" s="77">
        <v>0</v>
      </c>
      <c r="P1956" s="77">
        <v>0</v>
      </c>
      <c r="Q1956" s="77">
        <v>0</v>
      </c>
      <c r="R1956" s="77">
        <v>0</v>
      </c>
      <c r="S1956" s="77">
        <v>0</v>
      </c>
      <c r="T1956" s="77" t="s">
        <v>149</v>
      </c>
      <c r="U1956" s="105">
        <v>0</v>
      </c>
      <c r="V1956" s="105">
        <v>0</v>
      </c>
      <c r="W1956" s="101">
        <v>0</v>
      </c>
    </row>
    <row r="1957" spans="2:23" x14ac:dyDescent="0.35">
      <c r="B1957" s="55" t="s">
        <v>110</v>
      </c>
      <c r="C1957" s="76" t="s">
        <v>133</v>
      </c>
      <c r="D1957" s="55" t="s">
        <v>75</v>
      </c>
      <c r="E1957" s="55" t="s">
        <v>161</v>
      </c>
      <c r="F1957" s="70">
        <v>488.88</v>
      </c>
      <c r="G1957" s="77">
        <v>50950</v>
      </c>
      <c r="H1957" s="77">
        <v>490.14</v>
      </c>
      <c r="I1957" s="77">
        <v>1</v>
      </c>
      <c r="J1957" s="77">
        <v>148.163279264431</v>
      </c>
      <c r="K1957" s="77">
        <v>0.19318074443703001</v>
      </c>
      <c r="L1957" s="77">
        <v>148.163279264431</v>
      </c>
      <c r="M1957" s="77">
        <v>0.19318074443703001</v>
      </c>
      <c r="N1957" s="77">
        <v>0</v>
      </c>
      <c r="O1957" s="77">
        <v>0</v>
      </c>
      <c r="P1957" s="77">
        <v>0</v>
      </c>
      <c r="Q1957" s="77">
        <v>0</v>
      </c>
      <c r="R1957" s="77">
        <v>0</v>
      </c>
      <c r="S1957" s="77">
        <v>0</v>
      </c>
      <c r="T1957" s="77" t="s">
        <v>148</v>
      </c>
      <c r="U1957" s="105">
        <v>0</v>
      </c>
      <c r="V1957" s="105">
        <v>0</v>
      </c>
      <c r="W1957" s="101">
        <v>0</v>
      </c>
    </row>
    <row r="1958" spans="2:23" x14ac:dyDescent="0.35">
      <c r="B1958" s="55" t="s">
        <v>110</v>
      </c>
      <c r="C1958" s="76" t="s">
        <v>133</v>
      </c>
      <c r="D1958" s="55" t="s">
        <v>75</v>
      </c>
      <c r="E1958" s="55" t="s">
        <v>162</v>
      </c>
      <c r="F1958" s="70">
        <v>487.23</v>
      </c>
      <c r="G1958" s="77">
        <v>51300</v>
      </c>
      <c r="H1958" s="77">
        <v>488.78</v>
      </c>
      <c r="I1958" s="77">
        <v>1</v>
      </c>
      <c r="J1958" s="77">
        <v>85.461010533699493</v>
      </c>
      <c r="K1958" s="77">
        <v>0.111817875961263</v>
      </c>
      <c r="L1958" s="77">
        <v>85.461010533699493</v>
      </c>
      <c r="M1958" s="77">
        <v>0.111817875961263</v>
      </c>
      <c r="N1958" s="77">
        <v>0</v>
      </c>
      <c r="O1958" s="77">
        <v>0</v>
      </c>
      <c r="P1958" s="77">
        <v>0</v>
      </c>
      <c r="Q1958" s="77">
        <v>0</v>
      </c>
      <c r="R1958" s="77">
        <v>0</v>
      </c>
      <c r="S1958" s="77">
        <v>0</v>
      </c>
      <c r="T1958" s="77" t="s">
        <v>148</v>
      </c>
      <c r="U1958" s="105">
        <v>0</v>
      </c>
      <c r="V1958" s="105">
        <v>0</v>
      </c>
      <c r="W1958" s="101">
        <v>0</v>
      </c>
    </row>
    <row r="1959" spans="2:23" x14ac:dyDescent="0.35">
      <c r="B1959" s="55" t="s">
        <v>110</v>
      </c>
      <c r="C1959" s="76" t="s">
        <v>133</v>
      </c>
      <c r="D1959" s="55" t="s">
        <v>75</v>
      </c>
      <c r="E1959" s="55" t="s">
        <v>163</v>
      </c>
      <c r="F1959" s="70">
        <v>492.09</v>
      </c>
      <c r="G1959" s="77">
        <v>54750</v>
      </c>
      <c r="H1959" s="77">
        <v>499.95</v>
      </c>
      <c r="I1959" s="77">
        <v>1</v>
      </c>
      <c r="J1959" s="77">
        <v>81.7009657534241</v>
      </c>
      <c r="K1959" s="77">
        <v>0.70949083119793299</v>
      </c>
      <c r="L1959" s="77">
        <v>81.7009657534241</v>
      </c>
      <c r="M1959" s="77">
        <v>0.70949083119793299</v>
      </c>
      <c r="N1959" s="77">
        <v>0</v>
      </c>
      <c r="O1959" s="77">
        <v>0</v>
      </c>
      <c r="P1959" s="77">
        <v>0</v>
      </c>
      <c r="Q1959" s="77">
        <v>0</v>
      </c>
      <c r="R1959" s="77">
        <v>0</v>
      </c>
      <c r="S1959" s="77">
        <v>0</v>
      </c>
      <c r="T1959" s="77" t="s">
        <v>149</v>
      </c>
      <c r="U1959" s="105">
        <v>0</v>
      </c>
      <c r="V1959" s="105">
        <v>0</v>
      </c>
      <c r="W1959" s="101">
        <v>0</v>
      </c>
    </row>
    <row r="1960" spans="2:23" x14ac:dyDescent="0.35">
      <c r="B1960" s="55" t="s">
        <v>110</v>
      </c>
      <c r="C1960" s="76" t="s">
        <v>133</v>
      </c>
      <c r="D1960" s="55" t="s">
        <v>75</v>
      </c>
      <c r="E1960" s="55" t="s">
        <v>164</v>
      </c>
      <c r="F1960" s="70">
        <v>490.14</v>
      </c>
      <c r="G1960" s="77">
        <v>53150</v>
      </c>
      <c r="H1960" s="77">
        <v>499.27</v>
      </c>
      <c r="I1960" s="77">
        <v>1</v>
      </c>
      <c r="J1960" s="77">
        <v>183.408962539382</v>
      </c>
      <c r="K1960" s="77">
        <v>1.4801092917499901</v>
      </c>
      <c r="L1960" s="77">
        <v>183.408962539382</v>
      </c>
      <c r="M1960" s="77">
        <v>1.4801092917499901</v>
      </c>
      <c r="N1960" s="77">
        <v>0</v>
      </c>
      <c r="O1960" s="77">
        <v>0</v>
      </c>
      <c r="P1960" s="77">
        <v>0</v>
      </c>
      <c r="Q1960" s="77">
        <v>0</v>
      </c>
      <c r="R1960" s="77">
        <v>0</v>
      </c>
      <c r="S1960" s="77">
        <v>0</v>
      </c>
      <c r="T1960" s="77" t="s">
        <v>148</v>
      </c>
      <c r="U1960" s="105">
        <v>0</v>
      </c>
      <c r="V1960" s="105">
        <v>0</v>
      </c>
      <c r="W1960" s="101">
        <v>0</v>
      </c>
    </row>
    <row r="1961" spans="2:23" x14ac:dyDescent="0.35">
      <c r="B1961" s="55" t="s">
        <v>110</v>
      </c>
      <c r="C1961" s="76" t="s">
        <v>133</v>
      </c>
      <c r="D1961" s="55" t="s">
        <v>75</v>
      </c>
      <c r="E1961" s="55" t="s">
        <v>164</v>
      </c>
      <c r="F1961" s="70">
        <v>490.14</v>
      </c>
      <c r="G1961" s="77">
        <v>54500</v>
      </c>
      <c r="H1961" s="77">
        <v>489.28</v>
      </c>
      <c r="I1961" s="77">
        <v>1</v>
      </c>
      <c r="J1961" s="77">
        <v>21.515457356981301</v>
      </c>
      <c r="K1961" s="77">
        <v>2.5631598305358098E-2</v>
      </c>
      <c r="L1961" s="77">
        <v>21.515457356981301</v>
      </c>
      <c r="M1961" s="77">
        <v>2.5631598305358098E-2</v>
      </c>
      <c r="N1961" s="77">
        <v>0</v>
      </c>
      <c r="O1961" s="77">
        <v>0</v>
      </c>
      <c r="P1961" s="77">
        <v>0</v>
      </c>
      <c r="Q1961" s="77">
        <v>0</v>
      </c>
      <c r="R1961" s="77">
        <v>0</v>
      </c>
      <c r="S1961" s="77">
        <v>0</v>
      </c>
      <c r="T1961" s="77" t="s">
        <v>148</v>
      </c>
      <c r="U1961" s="105">
        <v>0</v>
      </c>
      <c r="V1961" s="105">
        <v>0</v>
      </c>
      <c r="W1961" s="101">
        <v>0</v>
      </c>
    </row>
    <row r="1962" spans="2:23" x14ac:dyDescent="0.35">
      <c r="B1962" s="55" t="s">
        <v>110</v>
      </c>
      <c r="C1962" s="76" t="s">
        <v>133</v>
      </c>
      <c r="D1962" s="55" t="s">
        <v>75</v>
      </c>
      <c r="E1962" s="55" t="s">
        <v>165</v>
      </c>
      <c r="F1962" s="70">
        <v>482.89</v>
      </c>
      <c r="G1962" s="77">
        <v>51250</v>
      </c>
      <c r="H1962" s="77">
        <v>482.89</v>
      </c>
      <c r="I1962" s="77">
        <v>1</v>
      </c>
      <c r="J1962" s="77">
        <v>-2.931662E-12</v>
      </c>
      <c r="K1962" s="77">
        <v>0</v>
      </c>
      <c r="L1962" s="77">
        <v>-2.931662E-12</v>
      </c>
      <c r="M1962" s="77">
        <v>0</v>
      </c>
      <c r="N1962" s="77">
        <v>0</v>
      </c>
      <c r="O1962" s="77">
        <v>0</v>
      </c>
      <c r="P1962" s="77">
        <v>0</v>
      </c>
      <c r="Q1962" s="77">
        <v>0</v>
      </c>
      <c r="R1962" s="77">
        <v>0</v>
      </c>
      <c r="S1962" s="77">
        <v>0</v>
      </c>
      <c r="T1962" s="77" t="s">
        <v>149</v>
      </c>
      <c r="U1962" s="105">
        <v>0</v>
      </c>
      <c r="V1962" s="105">
        <v>0</v>
      </c>
      <c r="W1962" s="101">
        <v>0</v>
      </c>
    </row>
    <row r="1963" spans="2:23" x14ac:dyDescent="0.35">
      <c r="B1963" s="55" t="s">
        <v>110</v>
      </c>
      <c r="C1963" s="76" t="s">
        <v>133</v>
      </c>
      <c r="D1963" s="55" t="s">
        <v>75</v>
      </c>
      <c r="E1963" s="55" t="s">
        <v>166</v>
      </c>
      <c r="F1963" s="70">
        <v>488.78</v>
      </c>
      <c r="G1963" s="77">
        <v>53200</v>
      </c>
      <c r="H1963" s="77">
        <v>495.42</v>
      </c>
      <c r="I1963" s="77">
        <v>1</v>
      </c>
      <c r="J1963" s="77">
        <v>116.127846109168</v>
      </c>
      <c r="K1963" s="77">
        <v>0.69451234706065901</v>
      </c>
      <c r="L1963" s="77">
        <v>116.127846109168</v>
      </c>
      <c r="M1963" s="77">
        <v>0.69451234706065901</v>
      </c>
      <c r="N1963" s="77">
        <v>0</v>
      </c>
      <c r="O1963" s="77">
        <v>0</v>
      </c>
      <c r="P1963" s="77">
        <v>0</v>
      </c>
      <c r="Q1963" s="77">
        <v>0</v>
      </c>
      <c r="R1963" s="77">
        <v>0</v>
      </c>
      <c r="S1963" s="77">
        <v>0</v>
      </c>
      <c r="T1963" s="77" t="s">
        <v>149</v>
      </c>
      <c r="U1963" s="105">
        <v>0</v>
      </c>
      <c r="V1963" s="105">
        <v>0</v>
      </c>
      <c r="W1963" s="101">
        <v>0</v>
      </c>
    </row>
    <row r="1964" spans="2:23" x14ac:dyDescent="0.35">
      <c r="B1964" s="55" t="s">
        <v>110</v>
      </c>
      <c r="C1964" s="76" t="s">
        <v>133</v>
      </c>
      <c r="D1964" s="55" t="s">
        <v>75</v>
      </c>
      <c r="E1964" s="55" t="s">
        <v>167</v>
      </c>
      <c r="F1964" s="70">
        <v>500.6</v>
      </c>
      <c r="G1964" s="77">
        <v>53100</v>
      </c>
      <c r="H1964" s="77">
        <v>500.6</v>
      </c>
      <c r="I1964" s="77">
        <v>1</v>
      </c>
      <c r="J1964" s="77">
        <v>5.6861822999999997E-11</v>
      </c>
      <c r="K1964" s="77">
        <v>0</v>
      </c>
      <c r="L1964" s="77">
        <v>5.6861822999999997E-11</v>
      </c>
      <c r="M1964" s="77">
        <v>0</v>
      </c>
      <c r="N1964" s="77">
        <v>0</v>
      </c>
      <c r="O1964" s="77">
        <v>0</v>
      </c>
      <c r="P1964" s="77">
        <v>0</v>
      </c>
      <c r="Q1964" s="77">
        <v>0</v>
      </c>
      <c r="R1964" s="77">
        <v>0</v>
      </c>
      <c r="S1964" s="77">
        <v>0</v>
      </c>
      <c r="T1964" s="77" t="s">
        <v>149</v>
      </c>
      <c r="U1964" s="105">
        <v>0</v>
      </c>
      <c r="V1964" s="105">
        <v>0</v>
      </c>
      <c r="W1964" s="101">
        <v>0</v>
      </c>
    </row>
    <row r="1965" spans="2:23" x14ac:dyDescent="0.35">
      <c r="B1965" s="55" t="s">
        <v>110</v>
      </c>
      <c r="C1965" s="76" t="s">
        <v>133</v>
      </c>
      <c r="D1965" s="55" t="s">
        <v>75</v>
      </c>
      <c r="E1965" s="55" t="s">
        <v>168</v>
      </c>
      <c r="F1965" s="70">
        <v>500.6</v>
      </c>
      <c r="G1965" s="77">
        <v>52000</v>
      </c>
      <c r="H1965" s="77">
        <v>500.6</v>
      </c>
      <c r="I1965" s="77">
        <v>1</v>
      </c>
      <c r="J1965" s="77">
        <v>-9.5628910000000004E-12</v>
      </c>
      <c r="K1965" s="77">
        <v>0</v>
      </c>
      <c r="L1965" s="77">
        <v>-9.5628910000000004E-12</v>
      </c>
      <c r="M1965" s="77">
        <v>0</v>
      </c>
      <c r="N1965" s="77">
        <v>0</v>
      </c>
      <c r="O1965" s="77">
        <v>0</v>
      </c>
      <c r="P1965" s="77">
        <v>0</v>
      </c>
      <c r="Q1965" s="77">
        <v>0</v>
      </c>
      <c r="R1965" s="77">
        <v>0</v>
      </c>
      <c r="S1965" s="77">
        <v>0</v>
      </c>
      <c r="T1965" s="77" t="s">
        <v>149</v>
      </c>
      <c r="U1965" s="105">
        <v>0</v>
      </c>
      <c r="V1965" s="105">
        <v>0</v>
      </c>
      <c r="W1965" s="101">
        <v>0</v>
      </c>
    </row>
    <row r="1966" spans="2:23" x14ac:dyDescent="0.35">
      <c r="B1966" s="55" t="s">
        <v>110</v>
      </c>
      <c r="C1966" s="76" t="s">
        <v>133</v>
      </c>
      <c r="D1966" s="55" t="s">
        <v>75</v>
      </c>
      <c r="E1966" s="55" t="s">
        <v>168</v>
      </c>
      <c r="F1966" s="70">
        <v>500.6</v>
      </c>
      <c r="G1966" s="77">
        <v>53050</v>
      </c>
      <c r="H1966" s="77">
        <v>499.49</v>
      </c>
      <c r="I1966" s="77">
        <v>1</v>
      </c>
      <c r="J1966" s="77">
        <v>-119.930349434334</v>
      </c>
      <c r="K1966" s="77">
        <v>0.13520291392514899</v>
      </c>
      <c r="L1966" s="77">
        <v>-119.930349434334</v>
      </c>
      <c r="M1966" s="77">
        <v>0.13520291392514899</v>
      </c>
      <c r="N1966" s="77">
        <v>0</v>
      </c>
      <c r="O1966" s="77">
        <v>0</v>
      </c>
      <c r="P1966" s="77">
        <v>0</v>
      </c>
      <c r="Q1966" s="77">
        <v>0</v>
      </c>
      <c r="R1966" s="77">
        <v>0</v>
      </c>
      <c r="S1966" s="77">
        <v>0</v>
      </c>
      <c r="T1966" s="77" t="s">
        <v>148</v>
      </c>
      <c r="U1966" s="105">
        <v>0</v>
      </c>
      <c r="V1966" s="105">
        <v>0</v>
      </c>
      <c r="W1966" s="101">
        <v>0</v>
      </c>
    </row>
    <row r="1967" spans="2:23" x14ac:dyDescent="0.35">
      <c r="B1967" s="55" t="s">
        <v>110</v>
      </c>
      <c r="C1967" s="76" t="s">
        <v>133</v>
      </c>
      <c r="D1967" s="55" t="s">
        <v>75</v>
      </c>
      <c r="E1967" s="55" t="s">
        <v>168</v>
      </c>
      <c r="F1967" s="70">
        <v>500.6</v>
      </c>
      <c r="G1967" s="77">
        <v>53050</v>
      </c>
      <c r="H1967" s="77">
        <v>499.49</v>
      </c>
      <c r="I1967" s="77">
        <v>2</v>
      </c>
      <c r="J1967" s="77">
        <v>-106.06799731057799</v>
      </c>
      <c r="K1967" s="77">
        <v>9.56285704545526E-2</v>
      </c>
      <c r="L1967" s="77">
        <v>-106.06799731057799</v>
      </c>
      <c r="M1967" s="77">
        <v>9.56285704545526E-2</v>
      </c>
      <c r="N1967" s="77">
        <v>0</v>
      </c>
      <c r="O1967" s="77">
        <v>0</v>
      </c>
      <c r="P1967" s="77">
        <v>0</v>
      </c>
      <c r="Q1967" s="77">
        <v>0</v>
      </c>
      <c r="R1967" s="77">
        <v>0</v>
      </c>
      <c r="S1967" s="77">
        <v>0</v>
      </c>
      <c r="T1967" s="77" t="s">
        <v>148</v>
      </c>
      <c r="U1967" s="105">
        <v>0</v>
      </c>
      <c r="V1967" s="105">
        <v>0</v>
      </c>
      <c r="W1967" s="101">
        <v>0</v>
      </c>
    </row>
    <row r="1968" spans="2:23" x14ac:dyDescent="0.35">
      <c r="B1968" s="55" t="s">
        <v>110</v>
      </c>
      <c r="C1968" s="76" t="s">
        <v>133</v>
      </c>
      <c r="D1968" s="55" t="s">
        <v>75</v>
      </c>
      <c r="E1968" s="55" t="s">
        <v>168</v>
      </c>
      <c r="F1968" s="70">
        <v>500.6</v>
      </c>
      <c r="G1968" s="77">
        <v>53100</v>
      </c>
      <c r="H1968" s="77">
        <v>500.6</v>
      </c>
      <c r="I1968" s="77">
        <v>2</v>
      </c>
      <c r="J1968" s="77">
        <v>4.1497150000000002E-12</v>
      </c>
      <c r="K1968" s="77">
        <v>0</v>
      </c>
      <c r="L1968" s="77">
        <v>4.1497150000000002E-12</v>
      </c>
      <c r="M1968" s="77">
        <v>0</v>
      </c>
      <c r="N1968" s="77">
        <v>0</v>
      </c>
      <c r="O1968" s="77">
        <v>0</v>
      </c>
      <c r="P1968" s="77">
        <v>0</v>
      </c>
      <c r="Q1968" s="77">
        <v>0</v>
      </c>
      <c r="R1968" s="77">
        <v>0</v>
      </c>
      <c r="S1968" s="77">
        <v>0</v>
      </c>
      <c r="T1968" s="77" t="s">
        <v>149</v>
      </c>
      <c r="U1968" s="105">
        <v>0</v>
      </c>
      <c r="V1968" s="105">
        <v>0</v>
      </c>
      <c r="W1968" s="101">
        <v>0</v>
      </c>
    </row>
    <row r="1969" spans="2:23" x14ac:dyDescent="0.35">
      <c r="B1969" s="55" t="s">
        <v>110</v>
      </c>
      <c r="C1969" s="76" t="s">
        <v>133</v>
      </c>
      <c r="D1969" s="55" t="s">
        <v>75</v>
      </c>
      <c r="E1969" s="55" t="s">
        <v>169</v>
      </c>
      <c r="F1969" s="70">
        <v>501.04</v>
      </c>
      <c r="G1969" s="77">
        <v>53000</v>
      </c>
      <c r="H1969" s="77">
        <v>500.6</v>
      </c>
      <c r="I1969" s="77">
        <v>1</v>
      </c>
      <c r="J1969" s="77">
        <v>-42.619721556212902</v>
      </c>
      <c r="K1969" s="77">
        <v>0</v>
      </c>
      <c r="L1969" s="77">
        <v>-42.619721556212902</v>
      </c>
      <c r="M1969" s="77">
        <v>0</v>
      </c>
      <c r="N1969" s="77">
        <v>0</v>
      </c>
      <c r="O1969" s="77">
        <v>0</v>
      </c>
      <c r="P1969" s="77">
        <v>0</v>
      </c>
      <c r="Q1969" s="77">
        <v>0</v>
      </c>
      <c r="R1969" s="77">
        <v>0</v>
      </c>
      <c r="S1969" s="77">
        <v>0</v>
      </c>
      <c r="T1969" s="77" t="s">
        <v>148</v>
      </c>
      <c r="U1969" s="105">
        <v>0</v>
      </c>
      <c r="V1969" s="105">
        <v>0</v>
      </c>
      <c r="W1969" s="101">
        <v>0</v>
      </c>
    </row>
    <row r="1970" spans="2:23" x14ac:dyDescent="0.35">
      <c r="B1970" s="55" t="s">
        <v>110</v>
      </c>
      <c r="C1970" s="76" t="s">
        <v>133</v>
      </c>
      <c r="D1970" s="55" t="s">
        <v>75</v>
      </c>
      <c r="E1970" s="55" t="s">
        <v>169</v>
      </c>
      <c r="F1970" s="70">
        <v>501.04</v>
      </c>
      <c r="G1970" s="77">
        <v>53000</v>
      </c>
      <c r="H1970" s="77">
        <v>500.6</v>
      </c>
      <c r="I1970" s="77">
        <v>2</v>
      </c>
      <c r="J1970" s="77">
        <v>-37.647420707988204</v>
      </c>
      <c r="K1970" s="77">
        <v>0</v>
      </c>
      <c r="L1970" s="77">
        <v>-37.647420707988204</v>
      </c>
      <c r="M1970" s="77">
        <v>0</v>
      </c>
      <c r="N1970" s="77">
        <v>0</v>
      </c>
      <c r="O1970" s="77">
        <v>0</v>
      </c>
      <c r="P1970" s="77">
        <v>0</v>
      </c>
      <c r="Q1970" s="77">
        <v>0</v>
      </c>
      <c r="R1970" s="77">
        <v>0</v>
      </c>
      <c r="S1970" s="77">
        <v>0</v>
      </c>
      <c r="T1970" s="77" t="s">
        <v>148</v>
      </c>
      <c r="U1970" s="105">
        <v>0</v>
      </c>
      <c r="V1970" s="105">
        <v>0</v>
      </c>
      <c r="W1970" s="101">
        <v>0</v>
      </c>
    </row>
    <row r="1971" spans="2:23" x14ac:dyDescent="0.35">
      <c r="B1971" s="55" t="s">
        <v>110</v>
      </c>
      <c r="C1971" s="76" t="s">
        <v>133</v>
      </c>
      <c r="D1971" s="55" t="s">
        <v>75</v>
      </c>
      <c r="E1971" s="55" t="s">
        <v>169</v>
      </c>
      <c r="F1971" s="70">
        <v>501.04</v>
      </c>
      <c r="G1971" s="77">
        <v>53000</v>
      </c>
      <c r="H1971" s="77">
        <v>500.6</v>
      </c>
      <c r="I1971" s="77">
        <v>3</v>
      </c>
      <c r="J1971" s="77">
        <v>-37.647420707988204</v>
      </c>
      <c r="K1971" s="77">
        <v>0</v>
      </c>
      <c r="L1971" s="77">
        <v>-37.647420707988204</v>
      </c>
      <c r="M1971" s="77">
        <v>0</v>
      </c>
      <c r="N1971" s="77">
        <v>0</v>
      </c>
      <c r="O1971" s="77">
        <v>0</v>
      </c>
      <c r="P1971" s="77">
        <v>0</v>
      </c>
      <c r="Q1971" s="77">
        <v>0</v>
      </c>
      <c r="R1971" s="77">
        <v>0</v>
      </c>
      <c r="S1971" s="77">
        <v>0</v>
      </c>
      <c r="T1971" s="77" t="s">
        <v>148</v>
      </c>
      <c r="U1971" s="105">
        <v>0</v>
      </c>
      <c r="V1971" s="105">
        <v>0</v>
      </c>
      <c r="W1971" s="101">
        <v>0</v>
      </c>
    </row>
    <row r="1972" spans="2:23" x14ac:dyDescent="0.35">
      <c r="B1972" s="55" t="s">
        <v>110</v>
      </c>
      <c r="C1972" s="76" t="s">
        <v>133</v>
      </c>
      <c r="D1972" s="55" t="s">
        <v>75</v>
      </c>
      <c r="E1972" s="55" t="s">
        <v>169</v>
      </c>
      <c r="F1972" s="70">
        <v>501.04</v>
      </c>
      <c r="G1972" s="77">
        <v>53204</v>
      </c>
      <c r="H1972" s="77">
        <v>496.61</v>
      </c>
      <c r="I1972" s="77">
        <v>1</v>
      </c>
      <c r="J1972" s="77">
        <v>-30.770258762596601</v>
      </c>
      <c r="K1972" s="77">
        <v>0.121002167747732</v>
      </c>
      <c r="L1972" s="77">
        <v>-30.770258762596601</v>
      </c>
      <c r="M1972" s="77">
        <v>0.121002167747732</v>
      </c>
      <c r="N1972" s="77">
        <v>0</v>
      </c>
      <c r="O1972" s="77">
        <v>0</v>
      </c>
      <c r="P1972" s="77">
        <v>0</v>
      </c>
      <c r="Q1972" s="77">
        <v>0</v>
      </c>
      <c r="R1972" s="77">
        <v>0</v>
      </c>
      <c r="S1972" s="77">
        <v>0</v>
      </c>
      <c r="T1972" s="77" t="s">
        <v>148</v>
      </c>
      <c r="U1972" s="105">
        <v>0</v>
      </c>
      <c r="V1972" s="105">
        <v>0</v>
      </c>
      <c r="W1972" s="101">
        <v>0</v>
      </c>
    </row>
    <row r="1973" spans="2:23" x14ac:dyDescent="0.35">
      <c r="B1973" s="55" t="s">
        <v>110</v>
      </c>
      <c r="C1973" s="76" t="s">
        <v>133</v>
      </c>
      <c r="D1973" s="55" t="s">
        <v>75</v>
      </c>
      <c r="E1973" s="55" t="s">
        <v>169</v>
      </c>
      <c r="F1973" s="70">
        <v>501.04</v>
      </c>
      <c r="G1973" s="77">
        <v>53304</v>
      </c>
      <c r="H1973" s="77">
        <v>502.04</v>
      </c>
      <c r="I1973" s="77">
        <v>1</v>
      </c>
      <c r="J1973" s="77">
        <v>12.849214056108501</v>
      </c>
      <c r="K1973" s="77">
        <v>1.53049833823938E-2</v>
      </c>
      <c r="L1973" s="77">
        <v>12.849214056108501</v>
      </c>
      <c r="M1973" s="77">
        <v>1.53049833823938E-2</v>
      </c>
      <c r="N1973" s="77">
        <v>0</v>
      </c>
      <c r="O1973" s="77">
        <v>0</v>
      </c>
      <c r="P1973" s="77">
        <v>0</v>
      </c>
      <c r="Q1973" s="77">
        <v>0</v>
      </c>
      <c r="R1973" s="77">
        <v>0</v>
      </c>
      <c r="S1973" s="77">
        <v>0</v>
      </c>
      <c r="T1973" s="77" t="s">
        <v>148</v>
      </c>
      <c r="U1973" s="105">
        <v>0</v>
      </c>
      <c r="V1973" s="105">
        <v>0</v>
      </c>
      <c r="W1973" s="101">
        <v>0</v>
      </c>
    </row>
    <row r="1974" spans="2:23" x14ac:dyDescent="0.35">
      <c r="B1974" s="55" t="s">
        <v>110</v>
      </c>
      <c r="C1974" s="76" t="s">
        <v>133</v>
      </c>
      <c r="D1974" s="55" t="s">
        <v>75</v>
      </c>
      <c r="E1974" s="55" t="s">
        <v>169</v>
      </c>
      <c r="F1974" s="70">
        <v>501.04</v>
      </c>
      <c r="G1974" s="77">
        <v>53354</v>
      </c>
      <c r="H1974" s="77">
        <v>502.21</v>
      </c>
      <c r="I1974" s="77">
        <v>1</v>
      </c>
      <c r="J1974" s="77">
        <v>49.344534313167401</v>
      </c>
      <c r="K1974" s="77">
        <v>5.1132544398250303E-2</v>
      </c>
      <c r="L1974" s="77">
        <v>49.344534313167401</v>
      </c>
      <c r="M1974" s="77">
        <v>5.1132544398250303E-2</v>
      </c>
      <c r="N1974" s="77">
        <v>0</v>
      </c>
      <c r="O1974" s="77">
        <v>0</v>
      </c>
      <c r="P1974" s="77">
        <v>0</v>
      </c>
      <c r="Q1974" s="77">
        <v>0</v>
      </c>
      <c r="R1974" s="77">
        <v>0</v>
      </c>
      <c r="S1974" s="77">
        <v>0</v>
      </c>
      <c r="T1974" s="77" t="s">
        <v>149</v>
      </c>
      <c r="U1974" s="105">
        <v>0</v>
      </c>
      <c r="V1974" s="105">
        <v>0</v>
      </c>
      <c r="W1974" s="101">
        <v>0</v>
      </c>
    </row>
    <row r="1975" spans="2:23" x14ac:dyDescent="0.35">
      <c r="B1975" s="55" t="s">
        <v>110</v>
      </c>
      <c r="C1975" s="76" t="s">
        <v>133</v>
      </c>
      <c r="D1975" s="55" t="s">
        <v>75</v>
      </c>
      <c r="E1975" s="55" t="s">
        <v>169</v>
      </c>
      <c r="F1975" s="70">
        <v>501.04</v>
      </c>
      <c r="G1975" s="77">
        <v>53454</v>
      </c>
      <c r="H1975" s="77">
        <v>504.34</v>
      </c>
      <c r="I1975" s="77">
        <v>1</v>
      </c>
      <c r="J1975" s="77">
        <v>46.399509044831703</v>
      </c>
      <c r="K1975" s="77">
        <v>0.14682876478081699</v>
      </c>
      <c r="L1975" s="77">
        <v>46.399509044831703</v>
      </c>
      <c r="M1975" s="77">
        <v>0.14682876478081699</v>
      </c>
      <c r="N1975" s="77">
        <v>0</v>
      </c>
      <c r="O1975" s="77">
        <v>0</v>
      </c>
      <c r="P1975" s="77">
        <v>0</v>
      </c>
      <c r="Q1975" s="77">
        <v>0</v>
      </c>
      <c r="R1975" s="77">
        <v>0</v>
      </c>
      <c r="S1975" s="77">
        <v>0</v>
      </c>
      <c r="T1975" s="77" t="s">
        <v>149</v>
      </c>
      <c r="U1975" s="105">
        <v>0</v>
      </c>
      <c r="V1975" s="105">
        <v>0</v>
      </c>
      <c r="W1975" s="101">
        <v>0</v>
      </c>
    </row>
    <row r="1976" spans="2:23" x14ac:dyDescent="0.35">
      <c r="B1976" s="55" t="s">
        <v>110</v>
      </c>
      <c r="C1976" s="76" t="s">
        <v>133</v>
      </c>
      <c r="D1976" s="55" t="s">
        <v>75</v>
      </c>
      <c r="E1976" s="55" t="s">
        <v>169</v>
      </c>
      <c r="F1976" s="70">
        <v>501.04</v>
      </c>
      <c r="G1976" s="77">
        <v>53604</v>
      </c>
      <c r="H1976" s="77">
        <v>502.87</v>
      </c>
      <c r="I1976" s="77">
        <v>1</v>
      </c>
      <c r="J1976" s="77">
        <v>40.234689661423403</v>
      </c>
      <c r="K1976" s="77">
        <v>7.0419115968570895E-2</v>
      </c>
      <c r="L1976" s="77">
        <v>40.234689661423403</v>
      </c>
      <c r="M1976" s="77">
        <v>7.0419115968570895E-2</v>
      </c>
      <c r="N1976" s="77">
        <v>0</v>
      </c>
      <c r="O1976" s="77">
        <v>0</v>
      </c>
      <c r="P1976" s="77">
        <v>0</v>
      </c>
      <c r="Q1976" s="77">
        <v>0</v>
      </c>
      <c r="R1976" s="77">
        <v>0</v>
      </c>
      <c r="S1976" s="77">
        <v>0</v>
      </c>
      <c r="T1976" s="77" t="s">
        <v>149</v>
      </c>
      <c r="U1976" s="105">
        <v>0</v>
      </c>
      <c r="V1976" s="105">
        <v>0</v>
      </c>
      <c r="W1976" s="101">
        <v>0</v>
      </c>
    </row>
    <row r="1977" spans="2:23" x14ac:dyDescent="0.35">
      <c r="B1977" s="55" t="s">
        <v>110</v>
      </c>
      <c r="C1977" s="76" t="s">
        <v>133</v>
      </c>
      <c r="D1977" s="55" t="s">
        <v>75</v>
      </c>
      <c r="E1977" s="55" t="s">
        <v>169</v>
      </c>
      <c r="F1977" s="70">
        <v>501.04</v>
      </c>
      <c r="G1977" s="77">
        <v>53654</v>
      </c>
      <c r="H1977" s="77">
        <v>501.28</v>
      </c>
      <c r="I1977" s="77">
        <v>1</v>
      </c>
      <c r="J1977" s="77">
        <v>-0.34547203926097497</v>
      </c>
      <c r="K1977" s="77">
        <v>5.820744851766E-6</v>
      </c>
      <c r="L1977" s="77">
        <v>-0.34547203926097497</v>
      </c>
      <c r="M1977" s="77">
        <v>5.820744851766E-6</v>
      </c>
      <c r="N1977" s="77">
        <v>0</v>
      </c>
      <c r="O1977" s="77">
        <v>0</v>
      </c>
      <c r="P1977" s="77">
        <v>0</v>
      </c>
      <c r="Q1977" s="77">
        <v>0</v>
      </c>
      <c r="R1977" s="77">
        <v>0</v>
      </c>
      <c r="S1977" s="77">
        <v>0</v>
      </c>
      <c r="T1977" s="77" t="s">
        <v>149</v>
      </c>
      <c r="U1977" s="105">
        <v>0</v>
      </c>
      <c r="V1977" s="105">
        <v>0</v>
      </c>
      <c r="W1977" s="101">
        <v>0</v>
      </c>
    </row>
    <row r="1978" spans="2:23" x14ac:dyDescent="0.35">
      <c r="B1978" s="55" t="s">
        <v>110</v>
      </c>
      <c r="C1978" s="76" t="s">
        <v>133</v>
      </c>
      <c r="D1978" s="55" t="s">
        <v>75</v>
      </c>
      <c r="E1978" s="55" t="s">
        <v>170</v>
      </c>
      <c r="F1978" s="70">
        <v>499.49</v>
      </c>
      <c r="G1978" s="77">
        <v>53150</v>
      </c>
      <c r="H1978" s="77">
        <v>499.27</v>
      </c>
      <c r="I1978" s="77">
        <v>1</v>
      </c>
      <c r="J1978" s="77">
        <v>3.4755125148142998</v>
      </c>
      <c r="K1978" s="77">
        <v>3.3048656290365902E-4</v>
      </c>
      <c r="L1978" s="77">
        <v>3.4755125148142998</v>
      </c>
      <c r="M1978" s="77">
        <v>3.3048656290365902E-4</v>
      </c>
      <c r="N1978" s="77">
        <v>0</v>
      </c>
      <c r="O1978" s="77">
        <v>0</v>
      </c>
      <c r="P1978" s="77">
        <v>0</v>
      </c>
      <c r="Q1978" s="77">
        <v>0</v>
      </c>
      <c r="R1978" s="77">
        <v>0</v>
      </c>
      <c r="S1978" s="77">
        <v>0</v>
      </c>
      <c r="T1978" s="77" t="s">
        <v>149</v>
      </c>
      <c r="U1978" s="105">
        <v>0</v>
      </c>
      <c r="V1978" s="105">
        <v>0</v>
      </c>
      <c r="W1978" s="101">
        <v>0</v>
      </c>
    </row>
    <row r="1979" spans="2:23" x14ac:dyDescent="0.35">
      <c r="B1979" s="55" t="s">
        <v>110</v>
      </c>
      <c r="C1979" s="76" t="s">
        <v>133</v>
      </c>
      <c r="D1979" s="55" t="s">
        <v>75</v>
      </c>
      <c r="E1979" s="55" t="s">
        <v>170</v>
      </c>
      <c r="F1979" s="70">
        <v>499.49</v>
      </c>
      <c r="G1979" s="77">
        <v>53150</v>
      </c>
      <c r="H1979" s="77">
        <v>499.27</v>
      </c>
      <c r="I1979" s="77">
        <v>2</v>
      </c>
      <c r="J1979" s="77">
        <v>3.4653079741608899</v>
      </c>
      <c r="K1979" s="77">
        <v>3.2890896275489798E-4</v>
      </c>
      <c r="L1979" s="77">
        <v>3.4653079741608899</v>
      </c>
      <c r="M1979" s="77">
        <v>3.2890896275489798E-4</v>
      </c>
      <c r="N1979" s="77">
        <v>0</v>
      </c>
      <c r="O1979" s="77">
        <v>0</v>
      </c>
      <c r="P1979" s="77">
        <v>0</v>
      </c>
      <c r="Q1979" s="77">
        <v>0</v>
      </c>
      <c r="R1979" s="77">
        <v>0</v>
      </c>
      <c r="S1979" s="77">
        <v>0</v>
      </c>
      <c r="T1979" s="77" t="s">
        <v>149</v>
      </c>
      <c r="U1979" s="105">
        <v>0</v>
      </c>
      <c r="V1979" s="105">
        <v>0</v>
      </c>
      <c r="W1979" s="101">
        <v>0</v>
      </c>
    </row>
    <row r="1980" spans="2:23" x14ac:dyDescent="0.35">
      <c r="B1980" s="55" t="s">
        <v>110</v>
      </c>
      <c r="C1980" s="76" t="s">
        <v>133</v>
      </c>
      <c r="D1980" s="55" t="s">
        <v>75</v>
      </c>
      <c r="E1980" s="55" t="s">
        <v>170</v>
      </c>
      <c r="F1980" s="70">
        <v>499.49</v>
      </c>
      <c r="G1980" s="77">
        <v>53900</v>
      </c>
      <c r="H1980" s="77">
        <v>499.33</v>
      </c>
      <c r="I1980" s="77">
        <v>1</v>
      </c>
      <c r="J1980" s="77">
        <v>0.133072204185125</v>
      </c>
      <c r="K1980" s="77">
        <v>8.3228594175400003E-7</v>
      </c>
      <c r="L1980" s="77">
        <v>0.133072204185125</v>
      </c>
      <c r="M1980" s="77">
        <v>8.3228594175400003E-7</v>
      </c>
      <c r="N1980" s="77">
        <v>0</v>
      </c>
      <c r="O1980" s="77">
        <v>0</v>
      </c>
      <c r="P1980" s="77">
        <v>0</v>
      </c>
      <c r="Q1980" s="77">
        <v>0</v>
      </c>
      <c r="R1980" s="77">
        <v>0</v>
      </c>
      <c r="S1980" s="77">
        <v>0</v>
      </c>
      <c r="T1980" s="77" t="s">
        <v>148</v>
      </c>
      <c r="U1980" s="105">
        <v>0</v>
      </c>
      <c r="V1980" s="105">
        <v>0</v>
      </c>
      <c r="W1980" s="101">
        <v>0</v>
      </c>
    </row>
    <row r="1981" spans="2:23" x14ac:dyDescent="0.35">
      <c r="B1981" s="55" t="s">
        <v>110</v>
      </c>
      <c r="C1981" s="76" t="s">
        <v>133</v>
      </c>
      <c r="D1981" s="55" t="s">
        <v>75</v>
      </c>
      <c r="E1981" s="55" t="s">
        <v>170</v>
      </c>
      <c r="F1981" s="70">
        <v>499.49</v>
      </c>
      <c r="G1981" s="77">
        <v>53900</v>
      </c>
      <c r="H1981" s="77">
        <v>499.33</v>
      </c>
      <c r="I1981" s="77">
        <v>2</v>
      </c>
      <c r="J1981" s="77">
        <v>0.132911073461459</v>
      </c>
      <c r="K1981" s="77">
        <v>8.2779846260500003E-7</v>
      </c>
      <c r="L1981" s="77">
        <v>0.132911073461459</v>
      </c>
      <c r="M1981" s="77">
        <v>8.2779846260500003E-7</v>
      </c>
      <c r="N1981" s="77">
        <v>0</v>
      </c>
      <c r="O1981" s="77">
        <v>0</v>
      </c>
      <c r="P1981" s="77">
        <v>0</v>
      </c>
      <c r="Q1981" s="77">
        <v>0</v>
      </c>
      <c r="R1981" s="77">
        <v>0</v>
      </c>
      <c r="S1981" s="77">
        <v>0</v>
      </c>
      <c r="T1981" s="77" t="s">
        <v>148</v>
      </c>
      <c r="U1981" s="105">
        <v>0</v>
      </c>
      <c r="V1981" s="105">
        <v>0</v>
      </c>
      <c r="W1981" s="101">
        <v>0</v>
      </c>
    </row>
    <row r="1982" spans="2:23" x14ac:dyDescent="0.35">
      <c r="B1982" s="55" t="s">
        <v>110</v>
      </c>
      <c r="C1982" s="76" t="s">
        <v>133</v>
      </c>
      <c r="D1982" s="55" t="s">
        <v>75</v>
      </c>
      <c r="E1982" s="55" t="s">
        <v>171</v>
      </c>
      <c r="F1982" s="70">
        <v>499.27</v>
      </c>
      <c r="G1982" s="77">
        <v>53550</v>
      </c>
      <c r="H1982" s="77">
        <v>499.4</v>
      </c>
      <c r="I1982" s="77">
        <v>1</v>
      </c>
      <c r="J1982" s="77">
        <v>9.64074362985804</v>
      </c>
      <c r="K1982" s="77">
        <v>2.28642086832155E-3</v>
      </c>
      <c r="L1982" s="77">
        <v>9.64074362985804</v>
      </c>
      <c r="M1982" s="77">
        <v>2.28642086832155E-3</v>
      </c>
      <c r="N1982" s="77">
        <v>0</v>
      </c>
      <c r="O1982" s="77">
        <v>0</v>
      </c>
      <c r="P1982" s="77">
        <v>0</v>
      </c>
      <c r="Q1982" s="77">
        <v>0</v>
      </c>
      <c r="R1982" s="77">
        <v>0</v>
      </c>
      <c r="S1982" s="77">
        <v>0</v>
      </c>
      <c r="T1982" s="77" t="s">
        <v>148</v>
      </c>
      <c r="U1982" s="105">
        <v>0</v>
      </c>
      <c r="V1982" s="105">
        <v>0</v>
      </c>
      <c r="W1982" s="101">
        <v>0</v>
      </c>
    </row>
    <row r="1983" spans="2:23" x14ac:dyDescent="0.35">
      <c r="B1983" s="55" t="s">
        <v>110</v>
      </c>
      <c r="C1983" s="76" t="s">
        <v>133</v>
      </c>
      <c r="D1983" s="55" t="s">
        <v>75</v>
      </c>
      <c r="E1983" s="55" t="s">
        <v>171</v>
      </c>
      <c r="F1983" s="70">
        <v>499.27</v>
      </c>
      <c r="G1983" s="77">
        <v>54200</v>
      </c>
      <c r="H1983" s="77">
        <v>499.41</v>
      </c>
      <c r="I1983" s="77">
        <v>1</v>
      </c>
      <c r="J1983" s="77">
        <v>25.191724232795</v>
      </c>
      <c r="K1983" s="77">
        <v>4.1885116008198598E-3</v>
      </c>
      <c r="L1983" s="77">
        <v>25.191724232795</v>
      </c>
      <c r="M1983" s="77">
        <v>4.1885116008198598E-3</v>
      </c>
      <c r="N1983" s="77">
        <v>0</v>
      </c>
      <c r="O1983" s="77">
        <v>0</v>
      </c>
      <c r="P1983" s="77">
        <v>0</v>
      </c>
      <c r="Q1983" s="77">
        <v>0</v>
      </c>
      <c r="R1983" s="77">
        <v>0</v>
      </c>
      <c r="S1983" s="77">
        <v>0</v>
      </c>
      <c r="T1983" s="77" t="s">
        <v>148</v>
      </c>
      <c r="U1983" s="105">
        <v>0</v>
      </c>
      <c r="V1983" s="105">
        <v>0</v>
      </c>
      <c r="W1983" s="101">
        <v>0</v>
      </c>
    </row>
    <row r="1984" spans="2:23" x14ac:dyDescent="0.35">
      <c r="B1984" s="55" t="s">
        <v>110</v>
      </c>
      <c r="C1984" s="76" t="s">
        <v>133</v>
      </c>
      <c r="D1984" s="55" t="s">
        <v>75</v>
      </c>
      <c r="E1984" s="55" t="s">
        <v>172</v>
      </c>
      <c r="F1984" s="70">
        <v>499.58</v>
      </c>
      <c r="G1984" s="77">
        <v>53150</v>
      </c>
      <c r="H1984" s="77">
        <v>499.27</v>
      </c>
      <c r="I1984" s="77">
        <v>1</v>
      </c>
      <c r="J1984" s="77">
        <v>-41.294480689983999</v>
      </c>
      <c r="K1984" s="77">
        <v>0</v>
      </c>
      <c r="L1984" s="77">
        <v>-41.294480689983999</v>
      </c>
      <c r="M1984" s="77">
        <v>0</v>
      </c>
      <c r="N1984" s="77">
        <v>0</v>
      </c>
      <c r="O1984" s="77">
        <v>0</v>
      </c>
      <c r="P1984" s="77">
        <v>0</v>
      </c>
      <c r="Q1984" s="77">
        <v>0</v>
      </c>
      <c r="R1984" s="77">
        <v>0</v>
      </c>
      <c r="S1984" s="77">
        <v>0</v>
      </c>
      <c r="T1984" s="77" t="s">
        <v>149</v>
      </c>
      <c r="U1984" s="105">
        <v>0</v>
      </c>
      <c r="V1984" s="105">
        <v>0</v>
      </c>
      <c r="W1984" s="101">
        <v>0</v>
      </c>
    </row>
    <row r="1985" spans="2:23" x14ac:dyDescent="0.35">
      <c r="B1985" s="55" t="s">
        <v>110</v>
      </c>
      <c r="C1985" s="76" t="s">
        <v>133</v>
      </c>
      <c r="D1985" s="55" t="s">
        <v>75</v>
      </c>
      <c r="E1985" s="55" t="s">
        <v>172</v>
      </c>
      <c r="F1985" s="70">
        <v>499.58</v>
      </c>
      <c r="G1985" s="77">
        <v>53150</v>
      </c>
      <c r="H1985" s="77">
        <v>499.27</v>
      </c>
      <c r="I1985" s="77">
        <v>2</v>
      </c>
      <c r="J1985" s="77">
        <v>-34.671237622552397</v>
      </c>
      <c r="K1985" s="77">
        <v>0</v>
      </c>
      <c r="L1985" s="77">
        <v>-34.671237622552397</v>
      </c>
      <c r="M1985" s="77">
        <v>0</v>
      </c>
      <c r="N1985" s="77">
        <v>0</v>
      </c>
      <c r="O1985" s="77">
        <v>0</v>
      </c>
      <c r="P1985" s="77">
        <v>0</v>
      </c>
      <c r="Q1985" s="77">
        <v>0</v>
      </c>
      <c r="R1985" s="77">
        <v>0</v>
      </c>
      <c r="S1985" s="77">
        <v>0</v>
      </c>
      <c r="T1985" s="77" t="s">
        <v>149</v>
      </c>
      <c r="U1985" s="105">
        <v>0</v>
      </c>
      <c r="V1985" s="105">
        <v>0</v>
      </c>
      <c r="W1985" s="101">
        <v>0</v>
      </c>
    </row>
    <row r="1986" spans="2:23" x14ac:dyDescent="0.35">
      <c r="B1986" s="55" t="s">
        <v>110</v>
      </c>
      <c r="C1986" s="76" t="s">
        <v>133</v>
      </c>
      <c r="D1986" s="55" t="s">
        <v>75</v>
      </c>
      <c r="E1986" s="55" t="s">
        <v>172</v>
      </c>
      <c r="F1986" s="70">
        <v>499.58</v>
      </c>
      <c r="G1986" s="77">
        <v>53150</v>
      </c>
      <c r="H1986" s="77">
        <v>499.27</v>
      </c>
      <c r="I1986" s="77">
        <v>3</v>
      </c>
      <c r="J1986" s="77">
        <v>-42.421975043293898</v>
      </c>
      <c r="K1986" s="77">
        <v>0</v>
      </c>
      <c r="L1986" s="77">
        <v>-42.421975043293898</v>
      </c>
      <c r="M1986" s="77">
        <v>0</v>
      </c>
      <c r="N1986" s="77">
        <v>0</v>
      </c>
      <c r="O1986" s="77">
        <v>0</v>
      </c>
      <c r="P1986" s="77">
        <v>0</v>
      </c>
      <c r="Q1986" s="77">
        <v>0</v>
      </c>
      <c r="R1986" s="77">
        <v>0</v>
      </c>
      <c r="S1986" s="77">
        <v>0</v>
      </c>
      <c r="T1986" s="77" t="s">
        <v>149</v>
      </c>
      <c r="U1986" s="105">
        <v>0</v>
      </c>
      <c r="V1986" s="105">
        <v>0</v>
      </c>
      <c r="W1986" s="101">
        <v>0</v>
      </c>
    </row>
    <row r="1987" spans="2:23" x14ac:dyDescent="0.35">
      <c r="B1987" s="55" t="s">
        <v>110</v>
      </c>
      <c r="C1987" s="76" t="s">
        <v>133</v>
      </c>
      <c r="D1987" s="55" t="s">
        <v>75</v>
      </c>
      <c r="E1987" s="55" t="s">
        <v>172</v>
      </c>
      <c r="F1987" s="70">
        <v>499.58</v>
      </c>
      <c r="G1987" s="77">
        <v>53654</v>
      </c>
      <c r="H1987" s="77">
        <v>501.28</v>
      </c>
      <c r="I1987" s="77">
        <v>1</v>
      </c>
      <c r="J1987" s="77">
        <v>57.343557715699397</v>
      </c>
      <c r="K1987" s="77">
        <v>0.103252105400904</v>
      </c>
      <c r="L1987" s="77">
        <v>57.343557715699397</v>
      </c>
      <c r="M1987" s="77">
        <v>0.103252105400904</v>
      </c>
      <c r="N1987" s="77">
        <v>0</v>
      </c>
      <c r="O1987" s="77">
        <v>0</v>
      </c>
      <c r="P1987" s="77">
        <v>0</v>
      </c>
      <c r="Q1987" s="77">
        <v>0</v>
      </c>
      <c r="R1987" s="77">
        <v>0</v>
      </c>
      <c r="S1987" s="77">
        <v>0</v>
      </c>
      <c r="T1987" s="77" t="s">
        <v>149</v>
      </c>
      <c r="U1987" s="105">
        <v>0</v>
      </c>
      <c r="V1987" s="105">
        <v>0</v>
      </c>
      <c r="W1987" s="101">
        <v>0</v>
      </c>
    </row>
    <row r="1988" spans="2:23" x14ac:dyDescent="0.35">
      <c r="B1988" s="55" t="s">
        <v>110</v>
      </c>
      <c r="C1988" s="76" t="s">
        <v>133</v>
      </c>
      <c r="D1988" s="55" t="s">
        <v>75</v>
      </c>
      <c r="E1988" s="55" t="s">
        <v>172</v>
      </c>
      <c r="F1988" s="70">
        <v>499.58</v>
      </c>
      <c r="G1988" s="77">
        <v>53654</v>
      </c>
      <c r="H1988" s="77">
        <v>501.28</v>
      </c>
      <c r="I1988" s="77">
        <v>2</v>
      </c>
      <c r="J1988" s="77">
        <v>57.343557715699397</v>
      </c>
      <c r="K1988" s="77">
        <v>0.103252105400904</v>
      </c>
      <c r="L1988" s="77">
        <v>57.343557715699397</v>
      </c>
      <c r="M1988" s="77">
        <v>0.103252105400904</v>
      </c>
      <c r="N1988" s="77">
        <v>0</v>
      </c>
      <c r="O1988" s="77">
        <v>0</v>
      </c>
      <c r="P1988" s="77">
        <v>0</v>
      </c>
      <c r="Q1988" s="77">
        <v>0</v>
      </c>
      <c r="R1988" s="77">
        <v>0</v>
      </c>
      <c r="S1988" s="77">
        <v>0</v>
      </c>
      <c r="T1988" s="77" t="s">
        <v>149</v>
      </c>
      <c r="U1988" s="105">
        <v>0</v>
      </c>
      <c r="V1988" s="105">
        <v>0</v>
      </c>
      <c r="W1988" s="101">
        <v>0</v>
      </c>
    </row>
    <row r="1989" spans="2:23" x14ac:dyDescent="0.35">
      <c r="B1989" s="55" t="s">
        <v>110</v>
      </c>
      <c r="C1989" s="76" t="s">
        <v>133</v>
      </c>
      <c r="D1989" s="55" t="s">
        <v>75</v>
      </c>
      <c r="E1989" s="55" t="s">
        <v>172</v>
      </c>
      <c r="F1989" s="70">
        <v>499.58</v>
      </c>
      <c r="G1989" s="77">
        <v>53704</v>
      </c>
      <c r="H1989" s="77">
        <v>501.17</v>
      </c>
      <c r="I1989" s="77">
        <v>1</v>
      </c>
      <c r="J1989" s="77">
        <v>32.338481141135901</v>
      </c>
      <c r="K1989" s="77">
        <v>4.3713493753152102E-2</v>
      </c>
      <c r="L1989" s="77">
        <v>32.338481141135901</v>
      </c>
      <c r="M1989" s="77">
        <v>4.3713493753152102E-2</v>
      </c>
      <c r="N1989" s="77">
        <v>0</v>
      </c>
      <c r="O1989" s="77">
        <v>0</v>
      </c>
      <c r="P1989" s="77">
        <v>0</v>
      </c>
      <c r="Q1989" s="77">
        <v>0</v>
      </c>
      <c r="R1989" s="77">
        <v>0</v>
      </c>
      <c r="S1989" s="77">
        <v>0</v>
      </c>
      <c r="T1989" s="77" t="s">
        <v>149</v>
      </c>
      <c r="U1989" s="105">
        <v>0</v>
      </c>
      <c r="V1989" s="105">
        <v>0</v>
      </c>
      <c r="W1989" s="101">
        <v>0</v>
      </c>
    </row>
    <row r="1990" spans="2:23" x14ac:dyDescent="0.35">
      <c r="B1990" s="55" t="s">
        <v>110</v>
      </c>
      <c r="C1990" s="76" t="s">
        <v>133</v>
      </c>
      <c r="D1990" s="55" t="s">
        <v>75</v>
      </c>
      <c r="E1990" s="55" t="s">
        <v>172</v>
      </c>
      <c r="F1990" s="70">
        <v>499.58</v>
      </c>
      <c r="G1990" s="77">
        <v>58004</v>
      </c>
      <c r="H1990" s="77">
        <v>494.92</v>
      </c>
      <c r="I1990" s="77">
        <v>1</v>
      </c>
      <c r="J1990" s="77">
        <v>-28.8511621229326</v>
      </c>
      <c r="K1990" s="77">
        <v>0.17630010792770401</v>
      </c>
      <c r="L1990" s="77">
        <v>-28.8511621229326</v>
      </c>
      <c r="M1990" s="77">
        <v>0.17630010792770401</v>
      </c>
      <c r="N1990" s="77">
        <v>0</v>
      </c>
      <c r="O1990" s="77">
        <v>0</v>
      </c>
      <c r="P1990" s="77">
        <v>0</v>
      </c>
      <c r="Q1990" s="77">
        <v>0</v>
      </c>
      <c r="R1990" s="77">
        <v>0</v>
      </c>
      <c r="S1990" s="77">
        <v>0</v>
      </c>
      <c r="T1990" s="77" t="s">
        <v>149</v>
      </c>
      <c r="U1990" s="105">
        <v>0</v>
      </c>
      <c r="V1990" s="105">
        <v>0</v>
      </c>
      <c r="W1990" s="101">
        <v>0</v>
      </c>
    </row>
    <row r="1991" spans="2:23" x14ac:dyDescent="0.35">
      <c r="B1991" s="55" t="s">
        <v>110</v>
      </c>
      <c r="C1991" s="76" t="s">
        <v>133</v>
      </c>
      <c r="D1991" s="55" t="s">
        <v>75</v>
      </c>
      <c r="E1991" s="55" t="s">
        <v>173</v>
      </c>
      <c r="F1991" s="70">
        <v>495.42</v>
      </c>
      <c r="G1991" s="77">
        <v>53050</v>
      </c>
      <c r="H1991" s="77">
        <v>499.49</v>
      </c>
      <c r="I1991" s="77">
        <v>1</v>
      </c>
      <c r="J1991" s="77">
        <v>167.04562813393099</v>
      </c>
      <c r="K1991" s="77">
        <v>0.67249222927569197</v>
      </c>
      <c r="L1991" s="77">
        <v>167.04562813393099</v>
      </c>
      <c r="M1991" s="77">
        <v>0.67249222927569197</v>
      </c>
      <c r="N1991" s="77">
        <v>0</v>
      </c>
      <c r="O1991" s="77">
        <v>0</v>
      </c>
      <c r="P1991" s="77">
        <v>0</v>
      </c>
      <c r="Q1991" s="77">
        <v>0</v>
      </c>
      <c r="R1991" s="77">
        <v>0</v>
      </c>
      <c r="S1991" s="77">
        <v>0</v>
      </c>
      <c r="T1991" s="77" t="s">
        <v>148</v>
      </c>
      <c r="U1991" s="105">
        <v>0</v>
      </c>
      <c r="V1991" s="105">
        <v>0</v>
      </c>
      <c r="W1991" s="101">
        <v>0</v>
      </c>
    </row>
    <row r="1992" spans="2:23" x14ac:dyDescent="0.35">
      <c r="B1992" s="55" t="s">
        <v>110</v>
      </c>
      <c r="C1992" s="76" t="s">
        <v>133</v>
      </c>
      <c r="D1992" s="55" t="s">
        <v>75</v>
      </c>
      <c r="E1992" s="55" t="s">
        <v>173</v>
      </c>
      <c r="F1992" s="70">
        <v>495.42</v>
      </c>
      <c r="G1992" s="77">
        <v>53204</v>
      </c>
      <c r="H1992" s="77">
        <v>496.61</v>
      </c>
      <c r="I1992" s="77">
        <v>1</v>
      </c>
      <c r="J1992" s="77">
        <v>25.1854229691935</v>
      </c>
      <c r="K1992" s="77">
        <v>0</v>
      </c>
      <c r="L1992" s="77">
        <v>25.1854229691935</v>
      </c>
      <c r="M1992" s="77">
        <v>0</v>
      </c>
      <c r="N1992" s="77">
        <v>0</v>
      </c>
      <c r="O1992" s="77">
        <v>0</v>
      </c>
      <c r="P1992" s="77">
        <v>0</v>
      </c>
      <c r="Q1992" s="77">
        <v>0</v>
      </c>
      <c r="R1992" s="77">
        <v>0</v>
      </c>
      <c r="S1992" s="77">
        <v>0</v>
      </c>
      <c r="T1992" s="77" t="s">
        <v>149</v>
      </c>
      <c r="U1992" s="105">
        <v>0</v>
      </c>
      <c r="V1992" s="105">
        <v>0</v>
      </c>
      <c r="W1992" s="101">
        <v>0</v>
      </c>
    </row>
    <row r="1993" spans="2:23" x14ac:dyDescent="0.35">
      <c r="B1993" s="55" t="s">
        <v>110</v>
      </c>
      <c r="C1993" s="76" t="s">
        <v>133</v>
      </c>
      <c r="D1993" s="55" t="s">
        <v>75</v>
      </c>
      <c r="E1993" s="55" t="s">
        <v>173</v>
      </c>
      <c r="F1993" s="70">
        <v>495.42</v>
      </c>
      <c r="G1993" s="77">
        <v>53204</v>
      </c>
      <c r="H1993" s="77">
        <v>496.61</v>
      </c>
      <c r="I1993" s="77">
        <v>2</v>
      </c>
      <c r="J1993" s="77">
        <v>25.1854229691935</v>
      </c>
      <c r="K1993" s="77">
        <v>0</v>
      </c>
      <c r="L1993" s="77">
        <v>25.1854229691935</v>
      </c>
      <c r="M1993" s="77">
        <v>0</v>
      </c>
      <c r="N1993" s="77">
        <v>0</v>
      </c>
      <c r="O1993" s="77">
        <v>0</v>
      </c>
      <c r="P1993" s="77">
        <v>0</v>
      </c>
      <c r="Q1993" s="77">
        <v>0</v>
      </c>
      <c r="R1993" s="77">
        <v>0</v>
      </c>
      <c r="S1993" s="77">
        <v>0</v>
      </c>
      <c r="T1993" s="77" t="s">
        <v>149</v>
      </c>
      <c r="U1993" s="105">
        <v>0</v>
      </c>
      <c r="V1993" s="105">
        <v>0</v>
      </c>
      <c r="W1993" s="101">
        <v>0</v>
      </c>
    </row>
    <row r="1994" spans="2:23" x14ac:dyDescent="0.35">
      <c r="B1994" s="55" t="s">
        <v>110</v>
      </c>
      <c r="C1994" s="76" t="s">
        <v>133</v>
      </c>
      <c r="D1994" s="55" t="s">
        <v>75</v>
      </c>
      <c r="E1994" s="55" t="s">
        <v>174</v>
      </c>
      <c r="F1994" s="70">
        <v>496.61</v>
      </c>
      <c r="G1994" s="77">
        <v>53254</v>
      </c>
      <c r="H1994" s="77">
        <v>499.3</v>
      </c>
      <c r="I1994" s="77">
        <v>1</v>
      </c>
      <c r="J1994" s="77">
        <v>25.483582362929599</v>
      </c>
      <c r="K1994" s="77">
        <v>6.8448127043082105E-2</v>
      </c>
      <c r="L1994" s="77">
        <v>25.483582362929599</v>
      </c>
      <c r="M1994" s="77">
        <v>6.8448127043082105E-2</v>
      </c>
      <c r="N1994" s="77">
        <v>0</v>
      </c>
      <c r="O1994" s="77">
        <v>0</v>
      </c>
      <c r="P1994" s="77">
        <v>0</v>
      </c>
      <c r="Q1994" s="77">
        <v>0</v>
      </c>
      <c r="R1994" s="77">
        <v>0</v>
      </c>
      <c r="S1994" s="77">
        <v>0</v>
      </c>
      <c r="T1994" s="77" t="s">
        <v>149</v>
      </c>
      <c r="U1994" s="105">
        <v>0</v>
      </c>
      <c r="V1994" s="105">
        <v>0</v>
      </c>
      <c r="W1994" s="101">
        <v>0</v>
      </c>
    </row>
    <row r="1995" spans="2:23" x14ac:dyDescent="0.35">
      <c r="B1995" s="55" t="s">
        <v>110</v>
      </c>
      <c r="C1995" s="76" t="s">
        <v>133</v>
      </c>
      <c r="D1995" s="55" t="s">
        <v>75</v>
      </c>
      <c r="E1995" s="55" t="s">
        <v>174</v>
      </c>
      <c r="F1995" s="70">
        <v>496.61</v>
      </c>
      <c r="G1995" s="77">
        <v>53304</v>
      </c>
      <c r="H1995" s="77">
        <v>502.04</v>
      </c>
      <c r="I1995" s="77">
        <v>1</v>
      </c>
      <c r="J1995" s="77">
        <v>46.587730566106003</v>
      </c>
      <c r="K1995" s="77">
        <v>0.24178441361802899</v>
      </c>
      <c r="L1995" s="77">
        <v>46.587730566106003</v>
      </c>
      <c r="M1995" s="77">
        <v>0.24178441361802899</v>
      </c>
      <c r="N1995" s="77">
        <v>0</v>
      </c>
      <c r="O1995" s="77">
        <v>0</v>
      </c>
      <c r="P1995" s="77">
        <v>0</v>
      </c>
      <c r="Q1995" s="77">
        <v>0</v>
      </c>
      <c r="R1995" s="77">
        <v>0</v>
      </c>
      <c r="S1995" s="77">
        <v>0</v>
      </c>
      <c r="T1995" s="77" t="s">
        <v>149</v>
      </c>
      <c r="U1995" s="105">
        <v>0</v>
      </c>
      <c r="V1995" s="105">
        <v>0</v>
      </c>
      <c r="W1995" s="101">
        <v>0</v>
      </c>
    </row>
    <row r="1996" spans="2:23" x14ac:dyDescent="0.35">
      <c r="B1996" s="55" t="s">
        <v>110</v>
      </c>
      <c r="C1996" s="76" t="s">
        <v>133</v>
      </c>
      <c r="D1996" s="55" t="s">
        <v>75</v>
      </c>
      <c r="E1996" s="55" t="s">
        <v>174</v>
      </c>
      <c r="F1996" s="70">
        <v>496.61</v>
      </c>
      <c r="G1996" s="77">
        <v>54104</v>
      </c>
      <c r="H1996" s="77">
        <v>498.72</v>
      </c>
      <c r="I1996" s="77">
        <v>1</v>
      </c>
      <c r="J1996" s="77">
        <v>21.6243589739539</v>
      </c>
      <c r="K1996" s="77">
        <v>4.6200154622200701E-2</v>
      </c>
      <c r="L1996" s="77">
        <v>21.6243589739539</v>
      </c>
      <c r="M1996" s="77">
        <v>4.6200154622200701E-2</v>
      </c>
      <c r="N1996" s="77">
        <v>0</v>
      </c>
      <c r="O1996" s="77">
        <v>0</v>
      </c>
      <c r="P1996" s="77">
        <v>0</v>
      </c>
      <c r="Q1996" s="77">
        <v>0</v>
      </c>
      <c r="R1996" s="77">
        <v>0</v>
      </c>
      <c r="S1996" s="77">
        <v>0</v>
      </c>
      <c r="T1996" s="77" t="s">
        <v>149</v>
      </c>
      <c r="U1996" s="105">
        <v>0</v>
      </c>
      <c r="V1996" s="105">
        <v>0</v>
      </c>
      <c r="W1996" s="101">
        <v>0</v>
      </c>
    </row>
    <row r="1997" spans="2:23" x14ac:dyDescent="0.35">
      <c r="B1997" s="55" t="s">
        <v>110</v>
      </c>
      <c r="C1997" s="76" t="s">
        <v>133</v>
      </c>
      <c r="D1997" s="55" t="s">
        <v>75</v>
      </c>
      <c r="E1997" s="55" t="s">
        <v>175</v>
      </c>
      <c r="F1997" s="70">
        <v>499.3</v>
      </c>
      <c r="G1997" s="77">
        <v>54104</v>
      </c>
      <c r="H1997" s="77">
        <v>498.72</v>
      </c>
      <c r="I1997" s="77">
        <v>1</v>
      </c>
      <c r="J1997" s="77">
        <v>-6.77205039115504</v>
      </c>
      <c r="K1997" s="77">
        <v>4.0173943854300599E-3</v>
      </c>
      <c r="L1997" s="77">
        <v>-6.77205039115504</v>
      </c>
      <c r="M1997" s="77">
        <v>4.0173943854300599E-3</v>
      </c>
      <c r="N1997" s="77">
        <v>0</v>
      </c>
      <c r="O1997" s="77">
        <v>0</v>
      </c>
      <c r="P1997" s="77">
        <v>0</v>
      </c>
      <c r="Q1997" s="77">
        <v>0</v>
      </c>
      <c r="R1997" s="77">
        <v>0</v>
      </c>
      <c r="S1997" s="77">
        <v>0</v>
      </c>
      <c r="T1997" s="77" t="s">
        <v>149</v>
      </c>
      <c r="U1997" s="105">
        <v>0</v>
      </c>
      <c r="V1997" s="105">
        <v>0</v>
      </c>
      <c r="W1997" s="101">
        <v>0</v>
      </c>
    </row>
    <row r="1998" spans="2:23" x14ac:dyDescent="0.35">
      <c r="B1998" s="55" t="s">
        <v>110</v>
      </c>
      <c r="C1998" s="76" t="s">
        <v>133</v>
      </c>
      <c r="D1998" s="55" t="s">
        <v>75</v>
      </c>
      <c r="E1998" s="55" t="s">
        <v>176</v>
      </c>
      <c r="F1998" s="70">
        <v>502.21</v>
      </c>
      <c r="G1998" s="77">
        <v>53404</v>
      </c>
      <c r="H1998" s="77">
        <v>504.12</v>
      </c>
      <c r="I1998" s="77">
        <v>1</v>
      </c>
      <c r="J1998" s="77">
        <v>13.566623073236901</v>
      </c>
      <c r="K1998" s="77">
        <v>1.7889977028616898E-2</v>
      </c>
      <c r="L1998" s="77">
        <v>13.566623073236901</v>
      </c>
      <c r="M1998" s="77">
        <v>1.7889977028616898E-2</v>
      </c>
      <c r="N1998" s="77">
        <v>0</v>
      </c>
      <c r="O1998" s="77">
        <v>0</v>
      </c>
      <c r="P1998" s="77">
        <v>0</v>
      </c>
      <c r="Q1998" s="77">
        <v>0</v>
      </c>
      <c r="R1998" s="77">
        <v>0</v>
      </c>
      <c r="S1998" s="77">
        <v>0</v>
      </c>
      <c r="T1998" s="77" t="s">
        <v>149</v>
      </c>
      <c r="U1998" s="105">
        <v>0</v>
      </c>
      <c r="V1998" s="105">
        <v>0</v>
      </c>
      <c r="W1998" s="101">
        <v>0</v>
      </c>
    </row>
    <row r="1999" spans="2:23" x14ac:dyDescent="0.35">
      <c r="B1999" s="55" t="s">
        <v>110</v>
      </c>
      <c r="C1999" s="76" t="s">
        <v>133</v>
      </c>
      <c r="D1999" s="55" t="s">
        <v>75</v>
      </c>
      <c r="E1999" s="55" t="s">
        <v>177</v>
      </c>
      <c r="F1999" s="70">
        <v>504.12</v>
      </c>
      <c r="G1999" s="77">
        <v>53854</v>
      </c>
      <c r="H1999" s="77">
        <v>495.99</v>
      </c>
      <c r="I1999" s="77">
        <v>1</v>
      </c>
      <c r="J1999" s="77">
        <v>-47.239814314853803</v>
      </c>
      <c r="K1999" s="77">
        <v>0.44058479915516402</v>
      </c>
      <c r="L1999" s="77">
        <v>-47.239814314853803</v>
      </c>
      <c r="M1999" s="77">
        <v>0.44058479915516402</v>
      </c>
      <c r="N1999" s="77">
        <v>0</v>
      </c>
      <c r="O1999" s="77">
        <v>0</v>
      </c>
      <c r="P1999" s="77">
        <v>0</v>
      </c>
      <c r="Q1999" s="77">
        <v>0</v>
      </c>
      <c r="R1999" s="77">
        <v>0</v>
      </c>
      <c r="S1999" s="77">
        <v>0</v>
      </c>
      <c r="T1999" s="77" t="s">
        <v>149</v>
      </c>
      <c r="U1999" s="105">
        <v>0</v>
      </c>
      <c r="V1999" s="105">
        <v>0</v>
      </c>
      <c r="W1999" s="101">
        <v>0</v>
      </c>
    </row>
    <row r="2000" spans="2:23" x14ac:dyDescent="0.35">
      <c r="B2000" s="55" t="s">
        <v>110</v>
      </c>
      <c r="C2000" s="76" t="s">
        <v>133</v>
      </c>
      <c r="D2000" s="55" t="s">
        <v>75</v>
      </c>
      <c r="E2000" s="55" t="s">
        <v>178</v>
      </c>
      <c r="F2000" s="70">
        <v>504.34</v>
      </c>
      <c r="G2000" s="77">
        <v>53754</v>
      </c>
      <c r="H2000" s="77">
        <v>498.99</v>
      </c>
      <c r="I2000" s="77">
        <v>1</v>
      </c>
      <c r="J2000" s="77">
        <v>-34.972396192539698</v>
      </c>
      <c r="K2000" s="77">
        <v>0.19838170996165999</v>
      </c>
      <c r="L2000" s="77">
        <v>-34.972396192539698</v>
      </c>
      <c r="M2000" s="77">
        <v>0.19838170996165999</v>
      </c>
      <c r="N2000" s="77">
        <v>0</v>
      </c>
      <c r="O2000" s="77">
        <v>0</v>
      </c>
      <c r="P2000" s="77">
        <v>0</v>
      </c>
      <c r="Q2000" s="77">
        <v>0</v>
      </c>
      <c r="R2000" s="77">
        <v>0</v>
      </c>
      <c r="S2000" s="77">
        <v>0</v>
      </c>
      <c r="T2000" s="77" t="s">
        <v>149</v>
      </c>
      <c r="U2000" s="105">
        <v>0</v>
      </c>
      <c r="V2000" s="105">
        <v>0</v>
      </c>
      <c r="W2000" s="101">
        <v>0</v>
      </c>
    </row>
    <row r="2001" spans="2:23" x14ac:dyDescent="0.35">
      <c r="B2001" s="55" t="s">
        <v>110</v>
      </c>
      <c r="C2001" s="76" t="s">
        <v>133</v>
      </c>
      <c r="D2001" s="55" t="s">
        <v>75</v>
      </c>
      <c r="E2001" s="55" t="s">
        <v>179</v>
      </c>
      <c r="F2001" s="70">
        <v>499.4</v>
      </c>
      <c r="G2001" s="77">
        <v>54050</v>
      </c>
      <c r="H2001" s="77">
        <v>498.94</v>
      </c>
      <c r="I2001" s="77">
        <v>1</v>
      </c>
      <c r="J2001" s="77">
        <v>-14.9748670546865</v>
      </c>
      <c r="K2001" s="77">
        <v>3.2515763279302601E-3</v>
      </c>
      <c r="L2001" s="77">
        <v>-14.9748670546865</v>
      </c>
      <c r="M2001" s="77">
        <v>3.2515763279302601E-3</v>
      </c>
      <c r="N2001" s="77">
        <v>0</v>
      </c>
      <c r="O2001" s="77">
        <v>0</v>
      </c>
      <c r="P2001" s="77">
        <v>0</v>
      </c>
      <c r="Q2001" s="77">
        <v>0</v>
      </c>
      <c r="R2001" s="77">
        <v>0</v>
      </c>
      <c r="S2001" s="77">
        <v>0</v>
      </c>
      <c r="T2001" s="77" t="s">
        <v>148</v>
      </c>
      <c r="U2001" s="105">
        <v>0</v>
      </c>
      <c r="V2001" s="105">
        <v>0</v>
      </c>
      <c r="W2001" s="101">
        <v>0</v>
      </c>
    </row>
    <row r="2002" spans="2:23" x14ac:dyDescent="0.35">
      <c r="B2002" s="55" t="s">
        <v>110</v>
      </c>
      <c r="C2002" s="76" t="s">
        <v>133</v>
      </c>
      <c r="D2002" s="55" t="s">
        <v>75</v>
      </c>
      <c r="E2002" s="55" t="s">
        <v>179</v>
      </c>
      <c r="F2002" s="70">
        <v>499.4</v>
      </c>
      <c r="G2002" s="77">
        <v>54850</v>
      </c>
      <c r="H2002" s="77">
        <v>499.43</v>
      </c>
      <c r="I2002" s="77">
        <v>1</v>
      </c>
      <c r="J2002" s="77">
        <v>-4.4300778923179598</v>
      </c>
      <c r="K2002" s="77">
        <v>5.1222790244531398E-4</v>
      </c>
      <c r="L2002" s="77">
        <v>-4.4300778923179598</v>
      </c>
      <c r="M2002" s="77">
        <v>5.1222790244531398E-4</v>
      </c>
      <c r="N2002" s="77">
        <v>0</v>
      </c>
      <c r="O2002" s="77">
        <v>0</v>
      </c>
      <c r="P2002" s="77">
        <v>0</v>
      </c>
      <c r="Q2002" s="77">
        <v>0</v>
      </c>
      <c r="R2002" s="77">
        <v>0</v>
      </c>
      <c r="S2002" s="77">
        <v>0</v>
      </c>
      <c r="T2002" s="77" t="s">
        <v>149</v>
      </c>
      <c r="U2002" s="105">
        <v>0</v>
      </c>
      <c r="V2002" s="105">
        <v>0</v>
      </c>
      <c r="W2002" s="101">
        <v>0</v>
      </c>
    </row>
    <row r="2003" spans="2:23" x14ac:dyDescent="0.35">
      <c r="B2003" s="55" t="s">
        <v>110</v>
      </c>
      <c r="C2003" s="76" t="s">
        <v>133</v>
      </c>
      <c r="D2003" s="55" t="s">
        <v>75</v>
      </c>
      <c r="E2003" s="55" t="s">
        <v>180</v>
      </c>
      <c r="F2003" s="70">
        <v>502.87</v>
      </c>
      <c r="G2003" s="77">
        <v>53654</v>
      </c>
      <c r="H2003" s="77">
        <v>501.28</v>
      </c>
      <c r="I2003" s="77">
        <v>1</v>
      </c>
      <c r="J2003" s="77">
        <v>-42.224554136461798</v>
      </c>
      <c r="K2003" s="77">
        <v>7.0068479800503597E-2</v>
      </c>
      <c r="L2003" s="77">
        <v>-42.224554136461798</v>
      </c>
      <c r="M2003" s="77">
        <v>7.0068479800503597E-2</v>
      </c>
      <c r="N2003" s="77">
        <v>0</v>
      </c>
      <c r="O2003" s="77">
        <v>0</v>
      </c>
      <c r="P2003" s="77">
        <v>0</v>
      </c>
      <c r="Q2003" s="77">
        <v>0</v>
      </c>
      <c r="R2003" s="77">
        <v>0</v>
      </c>
      <c r="S2003" s="77">
        <v>0</v>
      </c>
      <c r="T2003" s="77" t="s">
        <v>149</v>
      </c>
      <c r="U2003" s="105">
        <v>0</v>
      </c>
      <c r="V2003" s="105">
        <v>0</v>
      </c>
      <c r="W2003" s="101">
        <v>0</v>
      </c>
    </row>
    <row r="2004" spans="2:23" x14ac:dyDescent="0.35">
      <c r="B2004" s="55" t="s">
        <v>110</v>
      </c>
      <c r="C2004" s="76" t="s">
        <v>133</v>
      </c>
      <c r="D2004" s="55" t="s">
        <v>75</v>
      </c>
      <c r="E2004" s="55" t="s">
        <v>181</v>
      </c>
      <c r="F2004" s="70">
        <v>501.17</v>
      </c>
      <c r="G2004" s="77">
        <v>58004</v>
      </c>
      <c r="H2004" s="77">
        <v>494.92</v>
      </c>
      <c r="I2004" s="77">
        <v>1</v>
      </c>
      <c r="J2004" s="77">
        <v>-36.228227127368399</v>
      </c>
      <c r="K2004" s="77">
        <v>0.27050304324726998</v>
      </c>
      <c r="L2004" s="77">
        <v>-36.228227127368399</v>
      </c>
      <c r="M2004" s="77">
        <v>0.27050304324726998</v>
      </c>
      <c r="N2004" s="77">
        <v>0</v>
      </c>
      <c r="O2004" s="77">
        <v>0</v>
      </c>
      <c r="P2004" s="77">
        <v>0</v>
      </c>
      <c r="Q2004" s="77">
        <v>0</v>
      </c>
      <c r="R2004" s="77">
        <v>0</v>
      </c>
      <c r="S2004" s="77">
        <v>0</v>
      </c>
      <c r="T2004" s="77" t="s">
        <v>149</v>
      </c>
      <c r="U2004" s="105">
        <v>0</v>
      </c>
      <c r="V2004" s="105">
        <v>0</v>
      </c>
      <c r="W2004" s="101">
        <v>0</v>
      </c>
    </row>
    <row r="2005" spans="2:23" x14ac:dyDescent="0.35">
      <c r="B2005" s="55" t="s">
        <v>110</v>
      </c>
      <c r="C2005" s="76" t="s">
        <v>133</v>
      </c>
      <c r="D2005" s="55" t="s">
        <v>75</v>
      </c>
      <c r="E2005" s="55" t="s">
        <v>182</v>
      </c>
      <c r="F2005" s="70">
        <v>498.99</v>
      </c>
      <c r="G2005" s="77">
        <v>53854</v>
      </c>
      <c r="H2005" s="77">
        <v>495.99</v>
      </c>
      <c r="I2005" s="77">
        <v>1</v>
      </c>
      <c r="J2005" s="77">
        <v>-66.344960573615396</v>
      </c>
      <c r="K2005" s="77">
        <v>0.21788186277897201</v>
      </c>
      <c r="L2005" s="77">
        <v>-66.344960573615396</v>
      </c>
      <c r="M2005" s="77">
        <v>0.21788186277897201</v>
      </c>
      <c r="N2005" s="77">
        <v>0</v>
      </c>
      <c r="O2005" s="77">
        <v>0</v>
      </c>
      <c r="P2005" s="77">
        <v>0</v>
      </c>
      <c r="Q2005" s="77">
        <v>0</v>
      </c>
      <c r="R2005" s="77">
        <v>0</v>
      </c>
      <c r="S2005" s="77">
        <v>0</v>
      </c>
      <c r="T2005" s="77" t="s">
        <v>148</v>
      </c>
      <c r="U2005" s="105">
        <v>0</v>
      </c>
      <c r="V2005" s="105">
        <v>0</v>
      </c>
      <c r="W2005" s="101">
        <v>0</v>
      </c>
    </row>
    <row r="2006" spans="2:23" x14ac:dyDescent="0.35">
      <c r="B2006" s="55" t="s">
        <v>110</v>
      </c>
      <c r="C2006" s="76" t="s">
        <v>133</v>
      </c>
      <c r="D2006" s="55" t="s">
        <v>75</v>
      </c>
      <c r="E2006" s="55" t="s">
        <v>182</v>
      </c>
      <c r="F2006" s="70">
        <v>498.99</v>
      </c>
      <c r="G2006" s="77">
        <v>58104</v>
      </c>
      <c r="H2006" s="77">
        <v>496.17</v>
      </c>
      <c r="I2006" s="77">
        <v>1</v>
      </c>
      <c r="J2006" s="77">
        <v>-16.364559760953998</v>
      </c>
      <c r="K2006" s="77">
        <v>3.43853679962067E-2</v>
      </c>
      <c r="L2006" s="77">
        <v>-16.364559760953998</v>
      </c>
      <c r="M2006" s="77">
        <v>3.43853679962067E-2</v>
      </c>
      <c r="N2006" s="77">
        <v>0</v>
      </c>
      <c r="O2006" s="77">
        <v>0</v>
      </c>
      <c r="P2006" s="77">
        <v>0</v>
      </c>
      <c r="Q2006" s="77">
        <v>0</v>
      </c>
      <c r="R2006" s="77">
        <v>0</v>
      </c>
      <c r="S2006" s="77">
        <v>0</v>
      </c>
      <c r="T2006" s="77" t="s">
        <v>149</v>
      </c>
      <c r="U2006" s="105">
        <v>0</v>
      </c>
      <c r="V2006" s="105">
        <v>0</v>
      </c>
      <c r="W2006" s="101">
        <v>0</v>
      </c>
    </row>
    <row r="2007" spans="2:23" x14ac:dyDescent="0.35">
      <c r="B2007" s="55" t="s">
        <v>110</v>
      </c>
      <c r="C2007" s="76" t="s">
        <v>133</v>
      </c>
      <c r="D2007" s="55" t="s">
        <v>75</v>
      </c>
      <c r="E2007" s="55" t="s">
        <v>183</v>
      </c>
      <c r="F2007" s="70">
        <v>498.19</v>
      </c>
      <c r="G2007" s="77">
        <v>54050</v>
      </c>
      <c r="H2007" s="77">
        <v>498.94</v>
      </c>
      <c r="I2007" s="77">
        <v>1</v>
      </c>
      <c r="J2007" s="77">
        <v>32.041436888766803</v>
      </c>
      <c r="K2007" s="77">
        <v>1.8171770098773798E-2</v>
      </c>
      <c r="L2007" s="77">
        <v>32.041436888766803</v>
      </c>
      <c r="M2007" s="77">
        <v>1.8171770098773798E-2</v>
      </c>
      <c r="N2007" s="77">
        <v>0</v>
      </c>
      <c r="O2007" s="77">
        <v>0</v>
      </c>
      <c r="P2007" s="77">
        <v>0</v>
      </c>
      <c r="Q2007" s="77">
        <v>0</v>
      </c>
      <c r="R2007" s="77">
        <v>0</v>
      </c>
      <c r="S2007" s="77">
        <v>0</v>
      </c>
      <c r="T2007" s="77" t="s">
        <v>148</v>
      </c>
      <c r="U2007" s="105">
        <v>0</v>
      </c>
      <c r="V2007" s="105">
        <v>0</v>
      </c>
      <c r="W2007" s="101">
        <v>0</v>
      </c>
    </row>
    <row r="2008" spans="2:23" x14ac:dyDescent="0.35">
      <c r="B2008" s="55" t="s">
        <v>110</v>
      </c>
      <c r="C2008" s="76" t="s">
        <v>133</v>
      </c>
      <c r="D2008" s="55" t="s">
        <v>75</v>
      </c>
      <c r="E2008" s="55" t="s">
        <v>183</v>
      </c>
      <c r="F2008" s="70">
        <v>498.19</v>
      </c>
      <c r="G2008" s="77">
        <v>56000</v>
      </c>
      <c r="H2008" s="77">
        <v>502.23</v>
      </c>
      <c r="I2008" s="77">
        <v>1</v>
      </c>
      <c r="J2008" s="77">
        <v>40.921483968534098</v>
      </c>
      <c r="K2008" s="77">
        <v>0.16243308146813901</v>
      </c>
      <c r="L2008" s="77">
        <v>40.921483968534098</v>
      </c>
      <c r="M2008" s="77">
        <v>0.16243308146813901</v>
      </c>
      <c r="N2008" s="77">
        <v>0</v>
      </c>
      <c r="O2008" s="77">
        <v>0</v>
      </c>
      <c r="P2008" s="77">
        <v>0</v>
      </c>
      <c r="Q2008" s="77">
        <v>0</v>
      </c>
      <c r="R2008" s="77">
        <v>0</v>
      </c>
      <c r="S2008" s="77">
        <v>0</v>
      </c>
      <c r="T2008" s="77" t="s">
        <v>148</v>
      </c>
      <c r="U2008" s="105">
        <v>0</v>
      </c>
      <c r="V2008" s="105">
        <v>0</v>
      </c>
      <c r="W2008" s="101">
        <v>0</v>
      </c>
    </row>
    <row r="2009" spans="2:23" x14ac:dyDescent="0.35">
      <c r="B2009" s="55" t="s">
        <v>110</v>
      </c>
      <c r="C2009" s="76" t="s">
        <v>133</v>
      </c>
      <c r="D2009" s="55" t="s">
        <v>75</v>
      </c>
      <c r="E2009" s="55" t="s">
        <v>183</v>
      </c>
      <c r="F2009" s="70">
        <v>498.19</v>
      </c>
      <c r="G2009" s="77">
        <v>58450</v>
      </c>
      <c r="H2009" s="77">
        <v>496.68</v>
      </c>
      <c r="I2009" s="77">
        <v>1</v>
      </c>
      <c r="J2009" s="77">
        <v>-90.282934612971303</v>
      </c>
      <c r="K2009" s="77">
        <v>0.20850279186200299</v>
      </c>
      <c r="L2009" s="77">
        <v>-90.282934612971303</v>
      </c>
      <c r="M2009" s="77">
        <v>0.20850279186200299</v>
      </c>
      <c r="N2009" s="77">
        <v>0</v>
      </c>
      <c r="O2009" s="77">
        <v>0</v>
      </c>
      <c r="P2009" s="77">
        <v>0</v>
      </c>
      <c r="Q2009" s="77">
        <v>0</v>
      </c>
      <c r="R2009" s="77">
        <v>0</v>
      </c>
      <c r="S2009" s="77">
        <v>0</v>
      </c>
      <c r="T2009" s="77" t="s">
        <v>148</v>
      </c>
      <c r="U2009" s="105">
        <v>0</v>
      </c>
      <c r="V2009" s="105">
        <v>0</v>
      </c>
      <c r="W2009" s="101">
        <v>0</v>
      </c>
    </row>
    <row r="2010" spans="2:23" x14ac:dyDescent="0.35">
      <c r="B2010" s="55" t="s">
        <v>110</v>
      </c>
      <c r="C2010" s="76" t="s">
        <v>133</v>
      </c>
      <c r="D2010" s="55" t="s">
        <v>75</v>
      </c>
      <c r="E2010" s="55" t="s">
        <v>184</v>
      </c>
      <c r="F2010" s="70">
        <v>495.99</v>
      </c>
      <c r="G2010" s="77">
        <v>53850</v>
      </c>
      <c r="H2010" s="77">
        <v>498.19</v>
      </c>
      <c r="I2010" s="77">
        <v>1</v>
      </c>
      <c r="J2010" s="77">
        <v>-5.1692056482661597</v>
      </c>
      <c r="K2010" s="77">
        <v>0</v>
      </c>
      <c r="L2010" s="77">
        <v>-5.1692056482661597</v>
      </c>
      <c r="M2010" s="77">
        <v>0</v>
      </c>
      <c r="N2010" s="77">
        <v>0</v>
      </c>
      <c r="O2010" s="77">
        <v>0</v>
      </c>
      <c r="P2010" s="77">
        <v>0</v>
      </c>
      <c r="Q2010" s="77">
        <v>0</v>
      </c>
      <c r="R2010" s="77">
        <v>0</v>
      </c>
      <c r="S2010" s="77">
        <v>0</v>
      </c>
      <c r="T2010" s="77" t="s">
        <v>148</v>
      </c>
      <c r="U2010" s="105">
        <v>0</v>
      </c>
      <c r="V2010" s="105">
        <v>0</v>
      </c>
      <c r="W2010" s="101">
        <v>0</v>
      </c>
    </row>
    <row r="2011" spans="2:23" x14ac:dyDescent="0.35">
      <c r="B2011" s="55" t="s">
        <v>110</v>
      </c>
      <c r="C2011" s="76" t="s">
        <v>133</v>
      </c>
      <c r="D2011" s="55" t="s">
        <v>75</v>
      </c>
      <c r="E2011" s="55" t="s">
        <v>184</v>
      </c>
      <c r="F2011" s="70">
        <v>495.99</v>
      </c>
      <c r="G2011" s="77">
        <v>53850</v>
      </c>
      <c r="H2011" s="77">
        <v>498.19</v>
      </c>
      <c r="I2011" s="77">
        <v>2</v>
      </c>
      <c r="J2011" s="77">
        <v>-11.956254285684601</v>
      </c>
      <c r="K2011" s="77">
        <v>0</v>
      </c>
      <c r="L2011" s="77">
        <v>-11.956254285684601</v>
      </c>
      <c r="M2011" s="77">
        <v>0</v>
      </c>
      <c r="N2011" s="77">
        <v>0</v>
      </c>
      <c r="O2011" s="77">
        <v>0</v>
      </c>
      <c r="P2011" s="77">
        <v>0</v>
      </c>
      <c r="Q2011" s="77">
        <v>0</v>
      </c>
      <c r="R2011" s="77">
        <v>0</v>
      </c>
      <c r="S2011" s="77">
        <v>0</v>
      </c>
      <c r="T2011" s="77" t="s">
        <v>148</v>
      </c>
      <c r="U2011" s="105">
        <v>0</v>
      </c>
      <c r="V2011" s="105">
        <v>0</v>
      </c>
      <c r="W2011" s="101">
        <v>0</v>
      </c>
    </row>
    <row r="2012" spans="2:23" x14ac:dyDescent="0.35">
      <c r="B2012" s="55" t="s">
        <v>110</v>
      </c>
      <c r="C2012" s="76" t="s">
        <v>133</v>
      </c>
      <c r="D2012" s="55" t="s">
        <v>75</v>
      </c>
      <c r="E2012" s="55" t="s">
        <v>184</v>
      </c>
      <c r="F2012" s="70">
        <v>495.99</v>
      </c>
      <c r="G2012" s="77">
        <v>58004</v>
      </c>
      <c r="H2012" s="77">
        <v>494.92</v>
      </c>
      <c r="I2012" s="77">
        <v>1</v>
      </c>
      <c r="J2012" s="77">
        <v>-14.776458155206001</v>
      </c>
      <c r="K2012" s="77">
        <v>7.42368633082683E-3</v>
      </c>
      <c r="L2012" s="77">
        <v>-14.776458155206001</v>
      </c>
      <c r="M2012" s="77">
        <v>7.42368633082683E-3</v>
      </c>
      <c r="N2012" s="77">
        <v>0</v>
      </c>
      <c r="O2012" s="77">
        <v>0</v>
      </c>
      <c r="P2012" s="77">
        <v>0</v>
      </c>
      <c r="Q2012" s="77">
        <v>0</v>
      </c>
      <c r="R2012" s="77">
        <v>0</v>
      </c>
      <c r="S2012" s="77">
        <v>0</v>
      </c>
      <c r="T2012" s="77" t="s">
        <v>148</v>
      </c>
      <c r="U2012" s="105">
        <v>0</v>
      </c>
      <c r="V2012" s="105">
        <v>0</v>
      </c>
      <c r="W2012" s="101">
        <v>0</v>
      </c>
    </row>
    <row r="2013" spans="2:23" x14ac:dyDescent="0.35">
      <c r="B2013" s="55" t="s">
        <v>110</v>
      </c>
      <c r="C2013" s="76" t="s">
        <v>133</v>
      </c>
      <c r="D2013" s="55" t="s">
        <v>75</v>
      </c>
      <c r="E2013" s="55" t="s">
        <v>185</v>
      </c>
      <c r="F2013" s="70">
        <v>499.33</v>
      </c>
      <c r="G2013" s="77">
        <v>54000</v>
      </c>
      <c r="H2013" s="77">
        <v>497.55</v>
      </c>
      <c r="I2013" s="77">
        <v>1</v>
      </c>
      <c r="J2013" s="77">
        <v>-25.701173796369101</v>
      </c>
      <c r="K2013" s="77">
        <v>4.0029350271376898E-2</v>
      </c>
      <c r="L2013" s="77">
        <v>-25.701173796369101</v>
      </c>
      <c r="M2013" s="77">
        <v>4.0029350271376898E-2</v>
      </c>
      <c r="N2013" s="77">
        <v>0</v>
      </c>
      <c r="O2013" s="77">
        <v>0</v>
      </c>
      <c r="P2013" s="77">
        <v>0</v>
      </c>
      <c r="Q2013" s="77">
        <v>0</v>
      </c>
      <c r="R2013" s="77">
        <v>0</v>
      </c>
      <c r="S2013" s="77">
        <v>0</v>
      </c>
      <c r="T2013" s="77" t="s">
        <v>148</v>
      </c>
      <c r="U2013" s="105">
        <v>0</v>
      </c>
      <c r="V2013" s="105">
        <v>0</v>
      </c>
      <c r="W2013" s="101">
        <v>0</v>
      </c>
    </row>
    <row r="2014" spans="2:23" x14ac:dyDescent="0.35">
      <c r="B2014" s="55" t="s">
        <v>110</v>
      </c>
      <c r="C2014" s="76" t="s">
        <v>133</v>
      </c>
      <c r="D2014" s="55" t="s">
        <v>75</v>
      </c>
      <c r="E2014" s="55" t="s">
        <v>185</v>
      </c>
      <c r="F2014" s="70">
        <v>499.33</v>
      </c>
      <c r="G2014" s="77">
        <v>54850</v>
      </c>
      <c r="H2014" s="77">
        <v>499.43</v>
      </c>
      <c r="I2014" s="77">
        <v>1</v>
      </c>
      <c r="J2014" s="77">
        <v>17.816087787554501</v>
      </c>
      <c r="K2014" s="77">
        <v>2.5075625740254002E-3</v>
      </c>
      <c r="L2014" s="77">
        <v>17.816087787554501</v>
      </c>
      <c r="M2014" s="77">
        <v>2.5075625740254002E-3</v>
      </c>
      <c r="N2014" s="77">
        <v>0</v>
      </c>
      <c r="O2014" s="77">
        <v>0</v>
      </c>
      <c r="P2014" s="77">
        <v>0</v>
      </c>
      <c r="Q2014" s="77">
        <v>0</v>
      </c>
      <c r="R2014" s="77">
        <v>0</v>
      </c>
      <c r="S2014" s="77">
        <v>0</v>
      </c>
      <c r="T2014" s="77" t="s">
        <v>149</v>
      </c>
      <c r="U2014" s="105">
        <v>0</v>
      </c>
      <c r="V2014" s="105">
        <v>0</v>
      </c>
      <c r="W2014" s="101">
        <v>0</v>
      </c>
    </row>
    <row r="2015" spans="2:23" x14ac:dyDescent="0.35">
      <c r="B2015" s="55" t="s">
        <v>110</v>
      </c>
      <c r="C2015" s="76" t="s">
        <v>133</v>
      </c>
      <c r="D2015" s="55" t="s">
        <v>75</v>
      </c>
      <c r="E2015" s="55" t="s">
        <v>131</v>
      </c>
      <c r="F2015" s="70">
        <v>497.55</v>
      </c>
      <c r="G2015" s="77">
        <v>54250</v>
      </c>
      <c r="H2015" s="77">
        <v>497.02</v>
      </c>
      <c r="I2015" s="77">
        <v>1</v>
      </c>
      <c r="J2015" s="77">
        <v>-41.467035112255701</v>
      </c>
      <c r="K2015" s="77">
        <v>2.3385404013614199E-2</v>
      </c>
      <c r="L2015" s="77">
        <v>-41.467035112255701</v>
      </c>
      <c r="M2015" s="77">
        <v>2.3385404013614199E-2</v>
      </c>
      <c r="N2015" s="77">
        <v>0</v>
      </c>
      <c r="O2015" s="77">
        <v>0</v>
      </c>
      <c r="P2015" s="77">
        <v>0</v>
      </c>
      <c r="Q2015" s="77">
        <v>0</v>
      </c>
      <c r="R2015" s="77">
        <v>0</v>
      </c>
      <c r="S2015" s="77">
        <v>0</v>
      </c>
      <c r="T2015" s="77" t="s">
        <v>148</v>
      </c>
      <c r="U2015" s="105">
        <v>0</v>
      </c>
      <c r="V2015" s="105">
        <v>0</v>
      </c>
      <c r="W2015" s="101">
        <v>0</v>
      </c>
    </row>
    <row r="2016" spans="2:23" x14ac:dyDescent="0.35">
      <c r="B2016" s="55" t="s">
        <v>110</v>
      </c>
      <c r="C2016" s="76" t="s">
        <v>133</v>
      </c>
      <c r="D2016" s="55" t="s">
        <v>75</v>
      </c>
      <c r="E2016" s="55" t="s">
        <v>186</v>
      </c>
      <c r="F2016" s="70">
        <v>498.94</v>
      </c>
      <c r="G2016" s="77">
        <v>54250</v>
      </c>
      <c r="H2016" s="77">
        <v>497.02</v>
      </c>
      <c r="I2016" s="77">
        <v>1</v>
      </c>
      <c r="J2016" s="77">
        <v>-28.972407791568301</v>
      </c>
      <c r="K2016" s="77">
        <v>5.0531904877103899E-2</v>
      </c>
      <c r="L2016" s="77">
        <v>-28.972407791568301</v>
      </c>
      <c r="M2016" s="77">
        <v>5.0531904877103899E-2</v>
      </c>
      <c r="N2016" s="77">
        <v>0</v>
      </c>
      <c r="O2016" s="77">
        <v>0</v>
      </c>
      <c r="P2016" s="77">
        <v>0</v>
      </c>
      <c r="Q2016" s="77">
        <v>0</v>
      </c>
      <c r="R2016" s="77">
        <v>0</v>
      </c>
      <c r="S2016" s="77">
        <v>0</v>
      </c>
      <c r="T2016" s="77" t="s">
        <v>148</v>
      </c>
      <c r="U2016" s="105">
        <v>0</v>
      </c>
      <c r="V2016" s="105">
        <v>0</v>
      </c>
      <c r="W2016" s="101">
        <v>0</v>
      </c>
    </row>
    <row r="2017" spans="2:23" x14ac:dyDescent="0.35">
      <c r="B2017" s="55" t="s">
        <v>110</v>
      </c>
      <c r="C2017" s="76" t="s">
        <v>133</v>
      </c>
      <c r="D2017" s="55" t="s">
        <v>75</v>
      </c>
      <c r="E2017" s="55" t="s">
        <v>187</v>
      </c>
      <c r="F2017" s="70">
        <v>499.41</v>
      </c>
      <c r="G2017" s="77">
        <v>53550</v>
      </c>
      <c r="H2017" s="77">
        <v>499.4</v>
      </c>
      <c r="I2017" s="77">
        <v>1</v>
      </c>
      <c r="J2017" s="77">
        <v>4.07168325633784</v>
      </c>
      <c r="K2017" s="77">
        <v>2.9344130035697201E-4</v>
      </c>
      <c r="L2017" s="77">
        <v>4.07168325633784</v>
      </c>
      <c r="M2017" s="77">
        <v>2.9344130035697201E-4</v>
      </c>
      <c r="N2017" s="77">
        <v>0</v>
      </c>
      <c r="O2017" s="77">
        <v>0</v>
      </c>
      <c r="P2017" s="77">
        <v>0</v>
      </c>
      <c r="Q2017" s="77">
        <v>0</v>
      </c>
      <c r="R2017" s="77">
        <v>0</v>
      </c>
      <c r="S2017" s="77">
        <v>0</v>
      </c>
      <c r="T2017" s="77" t="s">
        <v>148</v>
      </c>
      <c r="U2017" s="105">
        <v>0</v>
      </c>
      <c r="V2017" s="105">
        <v>0</v>
      </c>
      <c r="W2017" s="101">
        <v>0</v>
      </c>
    </row>
    <row r="2018" spans="2:23" x14ac:dyDescent="0.35">
      <c r="B2018" s="55" t="s">
        <v>110</v>
      </c>
      <c r="C2018" s="76" t="s">
        <v>133</v>
      </c>
      <c r="D2018" s="55" t="s">
        <v>75</v>
      </c>
      <c r="E2018" s="55" t="s">
        <v>188</v>
      </c>
      <c r="F2018" s="70">
        <v>489.28</v>
      </c>
      <c r="G2018" s="77">
        <v>58200</v>
      </c>
      <c r="H2018" s="77">
        <v>497.25</v>
      </c>
      <c r="I2018" s="77">
        <v>1</v>
      </c>
      <c r="J2018" s="77">
        <v>49.1682011181246</v>
      </c>
      <c r="K2018" s="77">
        <v>0.42548211220985299</v>
      </c>
      <c r="L2018" s="77">
        <v>49.1682011181246</v>
      </c>
      <c r="M2018" s="77">
        <v>0.42548211220985299</v>
      </c>
      <c r="N2018" s="77">
        <v>0</v>
      </c>
      <c r="O2018" s="77">
        <v>0</v>
      </c>
      <c r="P2018" s="77">
        <v>0</v>
      </c>
      <c r="Q2018" s="77">
        <v>0</v>
      </c>
      <c r="R2018" s="77">
        <v>0</v>
      </c>
      <c r="S2018" s="77">
        <v>0</v>
      </c>
      <c r="T2018" s="77" t="s">
        <v>149</v>
      </c>
      <c r="U2018" s="105">
        <v>0</v>
      </c>
      <c r="V2018" s="105">
        <v>0</v>
      </c>
      <c r="W2018" s="101">
        <v>0</v>
      </c>
    </row>
    <row r="2019" spans="2:23" x14ac:dyDescent="0.35">
      <c r="B2019" s="55" t="s">
        <v>110</v>
      </c>
      <c r="C2019" s="76" t="s">
        <v>133</v>
      </c>
      <c r="D2019" s="55" t="s">
        <v>75</v>
      </c>
      <c r="E2019" s="55" t="s">
        <v>189</v>
      </c>
      <c r="F2019" s="70">
        <v>499.95</v>
      </c>
      <c r="G2019" s="77">
        <v>53000</v>
      </c>
      <c r="H2019" s="77">
        <v>500.6</v>
      </c>
      <c r="I2019" s="77">
        <v>1</v>
      </c>
      <c r="J2019" s="77">
        <v>33.346576090293297</v>
      </c>
      <c r="K2019" s="77">
        <v>2.7488495065298199E-2</v>
      </c>
      <c r="L2019" s="77">
        <v>33.346576090293297</v>
      </c>
      <c r="M2019" s="77">
        <v>2.7488495065298199E-2</v>
      </c>
      <c r="N2019" s="77">
        <v>0</v>
      </c>
      <c r="O2019" s="77">
        <v>0</v>
      </c>
      <c r="P2019" s="77">
        <v>0</v>
      </c>
      <c r="Q2019" s="77">
        <v>0</v>
      </c>
      <c r="R2019" s="77">
        <v>0</v>
      </c>
      <c r="S2019" s="77">
        <v>0</v>
      </c>
      <c r="T2019" s="77" t="s">
        <v>149</v>
      </c>
      <c r="U2019" s="105">
        <v>0</v>
      </c>
      <c r="V2019" s="105">
        <v>0</v>
      </c>
      <c r="W2019" s="101">
        <v>0</v>
      </c>
    </row>
    <row r="2020" spans="2:23" x14ac:dyDescent="0.35">
      <c r="B2020" s="55" t="s">
        <v>110</v>
      </c>
      <c r="C2020" s="76" t="s">
        <v>133</v>
      </c>
      <c r="D2020" s="55" t="s">
        <v>75</v>
      </c>
      <c r="E2020" s="55" t="s">
        <v>190</v>
      </c>
      <c r="F2020" s="70">
        <v>502.23</v>
      </c>
      <c r="G2020" s="77">
        <v>56100</v>
      </c>
      <c r="H2020" s="77">
        <v>502.4</v>
      </c>
      <c r="I2020" s="77">
        <v>1</v>
      </c>
      <c r="J2020" s="77">
        <v>1.3806944158605099</v>
      </c>
      <c r="K2020" s="77">
        <v>1.4602388756111199E-4</v>
      </c>
      <c r="L2020" s="77">
        <v>1.3806944158605099</v>
      </c>
      <c r="M2020" s="77">
        <v>1.4602388756111199E-4</v>
      </c>
      <c r="N2020" s="77">
        <v>0</v>
      </c>
      <c r="O2020" s="77">
        <v>0</v>
      </c>
      <c r="P2020" s="77">
        <v>0</v>
      </c>
      <c r="Q2020" s="77">
        <v>0</v>
      </c>
      <c r="R2020" s="77">
        <v>0</v>
      </c>
      <c r="S2020" s="77">
        <v>0</v>
      </c>
      <c r="T2020" s="77" t="s">
        <v>148</v>
      </c>
      <c r="U2020" s="105">
        <v>0</v>
      </c>
      <c r="V2020" s="105">
        <v>0</v>
      </c>
      <c r="W2020" s="101">
        <v>0</v>
      </c>
    </row>
    <row r="2021" spans="2:23" x14ac:dyDescent="0.35">
      <c r="B2021" s="55" t="s">
        <v>110</v>
      </c>
      <c r="C2021" s="76" t="s">
        <v>133</v>
      </c>
      <c r="D2021" s="55" t="s">
        <v>75</v>
      </c>
      <c r="E2021" s="55" t="s">
        <v>132</v>
      </c>
      <c r="F2021" s="70">
        <v>503.16</v>
      </c>
      <c r="G2021" s="77">
        <v>56100</v>
      </c>
      <c r="H2021" s="77">
        <v>502.4</v>
      </c>
      <c r="I2021" s="77">
        <v>1</v>
      </c>
      <c r="J2021" s="77">
        <v>-8.0975343959634891</v>
      </c>
      <c r="K2021" s="77">
        <v>5.4226442343982403E-3</v>
      </c>
      <c r="L2021" s="77">
        <v>-8.0975343959634891</v>
      </c>
      <c r="M2021" s="77">
        <v>5.4226442343982403E-3</v>
      </c>
      <c r="N2021" s="77">
        <v>0</v>
      </c>
      <c r="O2021" s="77">
        <v>0</v>
      </c>
      <c r="P2021" s="77">
        <v>0</v>
      </c>
      <c r="Q2021" s="77">
        <v>0</v>
      </c>
      <c r="R2021" s="77">
        <v>0</v>
      </c>
      <c r="S2021" s="77">
        <v>0</v>
      </c>
      <c r="T2021" s="77" t="s">
        <v>148</v>
      </c>
      <c r="U2021" s="105">
        <v>0</v>
      </c>
      <c r="V2021" s="105">
        <v>0</v>
      </c>
      <c r="W2021" s="101">
        <v>0</v>
      </c>
    </row>
    <row r="2022" spans="2:23" x14ac:dyDescent="0.35">
      <c r="B2022" s="55" t="s">
        <v>110</v>
      </c>
      <c r="C2022" s="76" t="s">
        <v>133</v>
      </c>
      <c r="D2022" s="55" t="s">
        <v>75</v>
      </c>
      <c r="E2022" s="55" t="s">
        <v>191</v>
      </c>
      <c r="F2022" s="70">
        <v>494.92</v>
      </c>
      <c r="G2022" s="77">
        <v>58054</v>
      </c>
      <c r="H2022" s="77">
        <v>495.86</v>
      </c>
      <c r="I2022" s="77">
        <v>1</v>
      </c>
      <c r="J2022" s="77">
        <v>14.8826112969434</v>
      </c>
      <c r="K2022" s="77">
        <v>1.2447857088693901E-2</v>
      </c>
      <c r="L2022" s="77">
        <v>14.8826112969434</v>
      </c>
      <c r="M2022" s="77">
        <v>1.2447857088693901E-2</v>
      </c>
      <c r="N2022" s="77">
        <v>0</v>
      </c>
      <c r="O2022" s="77">
        <v>0</v>
      </c>
      <c r="P2022" s="77">
        <v>0</v>
      </c>
      <c r="Q2022" s="77">
        <v>0</v>
      </c>
      <c r="R2022" s="77">
        <v>0</v>
      </c>
      <c r="S2022" s="77">
        <v>0</v>
      </c>
      <c r="T2022" s="77" t="s">
        <v>148</v>
      </c>
      <c r="U2022" s="105">
        <v>0</v>
      </c>
      <c r="V2022" s="105">
        <v>0</v>
      </c>
      <c r="W2022" s="101">
        <v>0</v>
      </c>
    </row>
    <row r="2023" spans="2:23" x14ac:dyDescent="0.35">
      <c r="B2023" s="55" t="s">
        <v>110</v>
      </c>
      <c r="C2023" s="76" t="s">
        <v>133</v>
      </c>
      <c r="D2023" s="55" t="s">
        <v>75</v>
      </c>
      <c r="E2023" s="55" t="s">
        <v>191</v>
      </c>
      <c r="F2023" s="70">
        <v>494.92</v>
      </c>
      <c r="G2023" s="77">
        <v>58104</v>
      </c>
      <c r="H2023" s="77">
        <v>496.17</v>
      </c>
      <c r="I2023" s="77">
        <v>1</v>
      </c>
      <c r="J2023" s="77">
        <v>12.185369222661301</v>
      </c>
      <c r="K2023" s="77">
        <v>1.32744001444769E-2</v>
      </c>
      <c r="L2023" s="77">
        <v>12.185369222661301</v>
      </c>
      <c r="M2023" s="77">
        <v>1.32744001444769E-2</v>
      </c>
      <c r="N2023" s="77">
        <v>0</v>
      </c>
      <c r="O2023" s="77">
        <v>0</v>
      </c>
      <c r="P2023" s="77">
        <v>0</v>
      </c>
      <c r="Q2023" s="77">
        <v>0</v>
      </c>
      <c r="R2023" s="77">
        <v>0</v>
      </c>
      <c r="S2023" s="77">
        <v>0</v>
      </c>
      <c r="T2023" s="77" t="s">
        <v>148</v>
      </c>
      <c r="U2023" s="105">
        <v>0</v>
      </c>
      <c r="V2023" s="105">
        <v>0</v>
      </c>
      <c r="W2023" s="101">
        <v>0</v>
      </c>
    </row>
    <row r="2024" spans="2:23" x14ac:dyDescent="0.35">
      <c r="B2024" s="55" t="s">
        <v>110</v>
      </c>
      <c r="C2024" s="76" t="s">
        <v>133</v>
      </c>
      <c r="D2024" s="55" t="s">
        <v>75</v>
      </c>
      <c r="E2024" s="55" t="s">
        <v>192</v>
      </c>
      <c r="F2024" s="70">
        <v>495.86</v>
      </c>
      <c r="G2024" s="77">
        <v>58104</v>
      </c>
      <c r="H2024" s="77">
        <v>496.17</v>
      </c>
      <c r="I2024" s="77">
        <v>1</v>
      </c>
      <c r="J2024" s="77">
        <v>7.6741039166056604</v>
      </c>
      <c r="K2024" s="77">
        <v>1.9669884888235999E-3</v>
      </c>
      <c r="L2024" s="77">
        <v>7.6741039166056604</v>
      </c>
      <c r="M2024" s="77">
        <v>1.9669884888235999E-3</v>
      </c>
      <c r="N2024" s="77">
        <v>0</v>
      </c>
      <c r="O2024" s="77">
        <v>0</v>
      </c>
      <c r="P2024" s="77">
        <v>0</v>
      </c>
      <c r="Q2024" s="77">
        <v>0</v>
      </c>
      <c r="R2024" s="77">
        <v>0</v>
      </c>
      <c r="S2024" s="77">
        <v>0</v>
      </c>
      <c r="T2024" s="77" t="s">
        <v>148</v>
      </c>
      <c r="U2024" s="105">
        <v>0</v>
      </c>
      <c r="V2024" s="105">
        <v>0</v>
      </c>
      <c r="W2024" s="101">
        <v>0</v>
      </c>
    </row>
    <row r="2025" spans="2:23" x14ac:dyDescent="0.35">
      <c r="B2025" s="55" t="s">
        <v>110</v>
      </c>
      <c r="C2025" s="76" t="s">
        <v>133</v>
      </c>
      <c r="D2025" s="55" t="s">
        <v>75</v>
      </c>
      <c r="E2025" s="55" t="s">
        <v>193</v>
      </c>
      <c r="F2025" s="70">
        <v>496.28</v>
      </c>
      <c r="G2025" s="77">
        <v>58200</v>
      </c>
      <c r="H2025" s="77">
        <v>497.25</v>
      </c>
      <c r="I2025" s="77">
        <v>1</v>
      </c>
      <c r="J2025" s="77">
        <v>-4.7366012582692303</v>
      </c>
      <c r="K2025" s="77">
        <v>9.1760751152535904E-4</v>
      </c>
      <c r="L2025" s="77">
        <v>-4.7366012582692303</v>
      </c>
      <c r="M2025" s="77">
        <v>9.1760751152535904E-4</v>
      </c>
      <c r="N2025" s="77">
        <v>0</v>
      </c>
      <c r="O2025" s="77">
        <v>0</v>
      </c>
      <c r="P2025" s="77">
        <v>0</v>
      </c>
      <c r="Q2025" s="77">
        <v>0</v>
      </c>
      <c r="R2025" s="77">
        <v>0</v>
      </c>
      <c r="S2025" s="77">
        <v>0</v>
      </c>
      <c r="T2025" s="77" t="s">
        <v>148</v>
      </c>
      <c r="U2025" s="105">
        <v>0</v>
      </c>
      <c r="V2025" s="105">
        <v>0</v>
      </c>
      <c r="W2025" s="101">
        <v>0</v>
      </c>
    </row>
    <row r="2026" spans="2:23" x14ac:dyDescent="0.35">
      <c r="B2026" s="55" t="s">
        <v>110</v>
      </c>
      <c r="C2026" s="76" t="s">
        <v>133</v>
      </c>
      <c r="D2026" s="55" t="s">
        <v>75</v>
      </c>
      <c r="E2026" s="55" t="s">
        <v>193</v>
      </c>
      <c r="F2026" s="70">
        <v>496.28</v>
      </c>
      <c r="G2026" s="77">
        <v>58300</v>
      </c>
      <c r="H2026" s="77">
        <v>497.18</v>
      </c>
      <c r="I2026" s="77">
        <v>1</v>
      </c>
      <c r="J2026" s="77">
        <v>28.7472543263369</v>
      </c>
      <c r="K2026" s="77">
        <v>3.1320735526387401E-2</v>
      </c>
      <c r="L2026" s="77">
        <v>28.7472543263369</v>
      </c>
      <c r="M2026" s="77">
        <v>3.1320735526387401E-2</v>
      </c>
      <c r="N2026" s="77">
        <v>0</v>
      </c>
      <c r="O2026" s="77">
        <v>0</v>
      </c>
      <c r="P2026" s="77">
        <v>0</v>
      </c>
      <c r="Q2026" s="77">
        <v>0</v>
      </c>
      <c r="R2026" s="77">
        <v>0</v>
      </c>
      <c r="S2026" s="77">
        <v>0</v>
      </c>
      <c r="T2026" s="77" t="s">
        <v>148</v>
      </c>
      <c r="U2026" s="105">
        <v>0</v>
      </c>
      <c r="V2026" s="105">
        <v>0</v>
      </c>
      <c r="W2026" s="101">
        <v>0</v>
      </c>
    </row>
    <row r="2027" spans="2:23" x14ac:dyDescent="0.35">
      <c r="B2027" s="55" t="s">
        <v>110</v>
      </c>
      <c r="C2027" s="76" t="s">
        <v>133</v>
      </c>
      <c r="D2027" s="55" t="s">
        <v>75</v>
      </c>
      <c r="E2027" s="55" t="s">
        <v>193</v>
      </c>
      <c r="F2027" s="70">
        <v>496.28</v>
      </c>
      <c r="G2027" s="77">
        <v>58500</v>
      </c>
      <c r="H2027" s="77">
        <v>495.86</v>
      </c>
      <c r="I2027" s="77">
        <v>1</v>
      </c>
      <c r="J2027" s="77">
        <v>-50.306652213659802</v>
      </c>
      <c r="K2027" s="77">
        <v>1.3159948136119801E-2</v>
      </c>
      <c r="L2027" s="77">
        <v>-50.306652213659802</v>
      </c>
      <c r="M2027" s="77">
        <v>1.3159948136119801E-2</v>
      </c>
      <c r="N2027" s="77">
        <v>0</v>
      </c>
      <c r="O2027" s="77">
        <v>0</v>
      </c>
      <c r="P2027" s="77">
        <v>0</v>
      </c>
      <c r="Q2027" s="77">
        <v>0</v>
      </c>
      <c r="R2027" s="77">
        <v>0</v>
      </c>
      <c r="S2027" s="77">
        <v>0</v>
      </c>
      <c r="T2027" s="77" t="s">
        <v>148</v>
      </c>
      <c r="U2027" s="105">
        <v>0</v>
      </c>
      <c r="V2027" s="105">
        <v>0</v>
      </c>
      <c r="W2027" s="101">
        <v>0</v>
      </c>
    </row>
    <row r="2028" spans="2:23" x14ac:dyDescent="0.35">
      <c r="B2028" s="55" t="s">
        <v>110</v>
      </c>
      <c r="C2028" s="76" t="s">
        <v>133</v>
      </c>
      <c r="D2028" s="55" t="s">
        <v>75</v>
      </c>
      <c r="E2028" s="55" t="s">
        <v>194</v>
      </c>
      <c r="F2028" s="70">
        <v>497.18</v>
      </c>
      <c r="G2028" s="77">
        <v>58305</v>
      </c>
      <c r="H2028" s="77">
        <v>497.18</v>
      </c>
      <c r="I2028" s="77">
        <v>1</v>
      </c>
      <c r="J2028" s="77">
        <v>18.0955525997589</v>
      </c>
      <c r="K2028" s="77">
        <v>0</v>
      </c>
      <c r="L2028" s="77">
        <v>18.0955525997589</v>
      </c>
      <c r="M2028" s="77">
        <v>0</v>
      </c>
      <c r="N2028" s="77">
        <v>0</v>
      </c>
      <c r="O2028" s="77">
        <v>0</v>
      </c>
      <c r="P2028" s="77">
        <v>0</v>
      </c>
      <c r="Q2028" s="77">
        <v>0</v>
      </c>
      <c r="R2028" s="77">
        <v>0</v>
      </c>
      <c r="S2028" s="77">
        <v>0</v>
      </c>
      <c r="T2028" s="77" t="s">
        <v>148</v>
      </c>
      <c r="U2028" s="105">
        <v>0</v>
      </c>
      <c r="V2028" s="105">
        <v>0</v>
      </c>
      <c r="W2028" s="101">
        <v>0</v>
      </c>
    </row>
    <row r="2029" spans="2:23" x14ac:dyDescent="0.35">
      <c r="B2029" s="55" t="s">
        <v>110</v>
      </c>
      <c r="C2029" s="76" t="s">
        <v>133</v>
      </c>
      <c r="D2029" s="55" t="s">
        <v>75</v>
      </c>
      <c r="E2029" s="55" t="s">
        <v>194</v>
      </c>
      <c r="F2029" s="70">
        <v>497.18</v>
      </c>
      <c r="G2029" s="77">
        <v>58350</v>
      </c>
      <c r="H2029" s="77">
        <v>498.25</v>
      </c>
      <c r="I2029" s="77">
        <v>1</v>
      </c>
      <c r="J2029" s="77">
        <v>19.856801565094099</v>
      </c>
      <c r="K2029" s="77">
        <v>2.6141597284623199E-2</v>
      </c>
      <c r="L2029" s="77">
        <v>19.856801565094099</v>
      </c>
      <c r="M2029" s="77">
        <v>2.6141597284623199E-2</v>
      </c>
      <c r="N2029" s="77">
        <v>0</v>
      </c>
      <c r="O2029" s="77">
        <v>0</v>
      </c>
      <c r="P2029" s="77">
        <v>0</v>
      </c>
      <c r="Q2029" s="77">
        <v>0</v>
      </c>
      <c r="R2029" s="77">
        <v>0</v>
      </c>
      <c r="S2029" s="77">
        <v>0</v>
      </c>
      <c r="T2029" s="77" t="s">
        <v>148</v>
      </c>
      <c r="U2029" s="105">
        <v>0</v>
      </c>
      <c r="V2029" s="105">
        <v>0</v>
      </c>
      <c r="W2029" s="101">
        <v>0</v>
      </c>
    </row>
    <row r="2030" spans="2:23" x14ac:dyDescent="0.35">
      <c r="B2030" s="55" t="s">
        <v>110</v>
      </c>
      <c r="C2030" s="76" t="s">
        <v>133</v>
      </c>
      <c r="D2030" s="55" t="s">
        <v>75</v>
      </c>
      <c r="E2030" s="55" t="s">
        <v>194</v>
      </c>
      <c r="F2030" s="70">
        <v>497.18</v>
      </c>
      <c r="G2030" s="77">
        <v>58600</v>
      </c>
      <c r="H2030" s="77">
        <v>497.1</v>
      </c>
      <c r="I2030" s="77">
        <v>1</v>
      </c>
      <c r="J2030" s="77">
        <v>-20.386676388990001</v>
      </c>
      <c r="K2030" s="77">
        <v>1.5959676448873E-3</v>
      </c>
      <c r="L2030" s="77">
        <v>-20.386676388990001</v>
      </c>
      <c r="M2030" s="77">
        <v>1.5959676448873E-3</v>
      </c>
      <c r="N2030" s="77">
        <v>0</v>
      </c>
      <c r="O2030" s="77">
        <v>0</v>
      </c>
      <c r="P2030" s="77">
        <v>0</v>
      </c>
      <c r="Q2030" s="77">
        <v>0</v>
      </c>
      <c r="R2030" s="77">
        <v>0</v>
      </c>
      <c r="S2030" s="77">
        <v>0</v>
      </c>
      <c r="T2030" s="77" t="s">
        <v>149</v>
      </c>
      <c r="U2030" s="105">
        <v>0</v>
      </c>
      <c r="V2030" s="105">
        <v>0</v>
      </c>
      <c r="W2030" s="101">
        <v>0</v>
      </c>
    </row>
    <row r="2031" spans="2:23" x14ac:dyDescent="0.35">
      <c r="B2031" s="55" t="s">
        <v>110</v>
      </c>
      <c r="C2031" s="76" t="s">
        <v>133</v>
      </c>
      <c r="D2031" s="55" t="s">
        <v>75</v>
      </c>
      <c r="E2031" s="55" t="s">
        <v>195</v>
      </c>
      <c r="F2031" s="70">
        <v>497.18</v>
      </c>
      <c r="G2031" s="77">
        <v>58300</v>
      </c>
      <c r="H2031" s="77">
        <v>497.18</v>
      </c>
      <c r="I2031" s="77">
        <v>2</v>
      </c>
      <c r="J2031" s="77">
        <v>-11.1520474002422</v>
      </c>
      <c r="K2031" s="77">
        <v>0</v>
      </c>
      <c r="L2031" s="77">
        <v>-11.1520474002422</v>
      </c>
      <c r="M2031" s="77">
        <v>0</v>
      </c>
      <c r="N2031" s="77">
        <v>0</v>
      </c>
      <c r="O2031" s="77">
        <v>0</v>
      </c>
      <c r="P2031" s="77">
        <v>0</v>
      </c>
      <c r="Q2031" s="77">
        <v>0</v>
      </c>
      <c r="R2031" s="77">
        <v>0</v>
      </c>
      <c r="S2031" s="77">
        <v>0</v>
      </c>
      <c r="T2031" s="77" t="s">
        <v>148</v>
      </c>
      <c r="U2031" s="105">
        <v>0</v>
      </c>
      <c r="V2031" s="105">
        <v>0</v>
      </c>
      <c r="W2031" s="101">
        <v>0</v>
      </c>
    </row>
    <row r="2032" spans="2:23" x14ac:dyDescent="0.35">
      <c r="B2032" s="55" t="s">
        <v>110</v>
      </c>
      <c r="C2032" s="76" t="s">
        <v>133</v>
      </c>
      <c r="D2032" s="55" t="s">
        <v>75</v>
      </c>
      <c r="E2032" s="55" t="s">
        <v>196</v>
      </c>
      <c r="F2032" s="70">
        <v>496.68</v>
      </c>
      <c r="G2032" s="77">
        <v>58500</v>
      </c>
      <c r="H2032" s="77">
        <v>495.86</v>
      </c>
      <c r="I2032" s="77">
        <v>1</v>
      </c>
      <c r="J2032" s="77">
        <v>-90.444856927519695</v>
      </c>
      <c r="K2032" s="77">
        <v>0.115341837239417</v>
      </c>
      <c r="L2032" s="77">
        <v>-90.444856927519695</v>
      </c>
      <c r="M2032" s="77">
        <v>0.115341837239417</v>
      </c>
      <c r="N2032" s="77">
        <v>0</v>
      </c>
      <c r="O2032" s="77">
        <v>0</v>
      </c>
      <c r="P2032" s="77">
        <v>0</v>
      </c>
      <c r="Q2032" s="77">
        <v>0</v>
      </c>
      <c r="R2032" s="77">
        <v>0</v>
      </c>
      <c r="S2032" s="77">
        <v>0</v>
      </c>
      <c r="T2032" s="77" t="s">
        <v>148</v>
      </c>
      <c r="U2032" s="105">
        <v>0</v>
      </c>
      <c r="V2032" s="105">
        <v>0</v>
      </c>
      <c r="W2032" s="101">
        <v>0</v>
      </c>
    </row>
    <row r="2033" spans="2:23" x14ac:dyDescent="0.35">
      <c r="B2033" s="55" t="s">
        <v>110</v>
      </c>
      <c r="C2033" s="76" t="s">
        <v>133</v>
      </c>
      <c r="D2033" s="55" t="s">
        <v>75</v>
      </c>
      <c r="E2033" s="55" t="s">
        <v>197</v>
      </c>
      <c r="F2033" s="70">
        <v>495.86</v>
      </c>
      <c r="G2033" s="77">
        <v>58600</v>
      </c>
      <c r="H2033" s="77">
        <v>497.1</v>
      </c>
      <c r="I2033" s="77">
        <v>1</v>
      </c>
      <c r="J2033" s="77">
        <v>27.5432090309187</v>
      </c>
      <c r="K2033" s="77">
        <v>3.4669316222044201E-2</v>
      </c>
      <c r="L2033" s="77">
        <v>27.5432090309187</v>
      </c>
      <c r="M2033" s="77">
        <v>3.4669316222044201E-2</v>
      </c>
      <c r="N2033" s="77">
        <v>0</v>
      </c>
      <c r="O2033" s="77">
        <v>0</v>
      </c>
      <c r="P2033" s="77">
        <v>0</v>
      </c>
      <c r="Q2033" s="77">
        <v>0</v>
      </c>
      <c r="R2033" s="77">
        <v>0</v>
      </c>
      <c r="S2033" s="77">
        <v>0</v>
      </c>
      <c r="T2033" s="77" t="s">
        <v>149</v>
      </c>
      <c r="U2033" s="105">
        <v>0</v>
      </c>
      <c r="V2033" s="105">
        <v>0</v>
      </c>
      <c r="W2033" s="101">
        <v>0</v>
      </c>
    </row>
    <row r="2034" spans="2:23" x14ac:dyDescent="0.35">
      <c r="B2034" s="55" t="s">
        <v>110</v>
      </c>
      <c r="C2034" s="76" t="s">
        <v>111</v>
      </c>
      <c r="D2034" s="55" t="s">
        <v>76</v>
      </c>
      <c r="E2034" s="55" t="s">
        <v>112</v>
      </c>
      <c r="F2034" s="70">
        <v>269.94</v>
      </c>
      <c r="G2034" s="77">
        <v>50050</v>
      </c>
      <c r="H2034" s="77">
        <v>270.74</v>
      </c>
      <c r="I2034" s="77">
        <v>1</v>
      </c>
      <c r="J2034" s="77">
        <v>8.6987382395880406</v>
      </c>
      <c r="K2034" s="77">
        <v>1.38472525938394E-2</v>
      </c>
      <c r="L2034" s="77">
        <v>8.6987382395880406</v>
      </c>
      <c r="M2034" s="77">
        <v>1.38472525938394E-2</v>
      </c>
      <c r="N2034" s="77">
        <v>0</v>
      </c>
      <c r="O2034" s="77">
        <v>0</v>
      </c>
      <c r="P2034" s="77">
        <v>0</v>
      </c>
      <c r="Q2034" s="77">
        <v>0</v>
      </c>
      <c r="R2034" s="77">
        <v>0</v>
      </c>
      <c r="S2034" s="77">
        <v>0</v>
      </c>
      <c r="T2034" s="77" t="s">
        <v>127</v>
      </c>
      <c r="U2034" s="105">
        <v>0</v>
      </c>
      <c r="V2034" s="105">
        <v>0</v>
      </c>
      <c r="W2034" s="101">
        <v>0</v>
      </c>
    </row>
    <row r="2035" spans="2:23" x14ac:dyDescent="0.35">
      <c r="B2035" s="55" t="s">
        <v>110</v>
      </c>
      <c r="C2035" s="76" t="s">
        <v>111</v>
      </c>
      <c r="D2035" s="55" t="s">
        <v>76</v>
      </c>
      <c r="E2035" s="55" t="s">
        <v>128</v>
      </c>
      <c r="F2035" s="70">
        <v>281.61</v>
      </c>
      <c r="G2035" s="77">
        <v>56050</v>
      </c>
      <c r="H2035" s="77">
        <v>280.73</v>
      </c>
      <c r="I2035" s="77">
        <v>1</v>
      </c>
      <c r="J2035" s="77">
        <v>-40.673996383825298</v>
      </c>
      <c r="K2035" s="77">
        <v>5.2939967418606002E-2</v>
      </c>
      <c r="L2035" s="77">
        <v>-40.673996383825298</v>
      </c>
      <c r="M2035" s="77">
        <v>5.2939967418606002E-2</v>
      </c>
      <c r="N2035" s="77">
        <v>0</v>
      </c>
      <c r="O2035" s="77">
        <v>0</v>
      </c>
      <c r="P2035" s="77">
        <v>0</v>
      </c>
      <c r="Q2035" s="77">
        <v>0</v>
      </c>
      <c r="R2035" s="77">
        <v>0</v>
      </c>
      <c r="S2035" s="77">
        <v>0</v>
      </c>
      <c r="T2035" s="77" t="s">
        <v>127</v>
      </c>
      <c r="U2035" s="105">
        <v>0</v>
      </c>
      <c r="V2035" s="105">
        <v>0</v>
      </c>
      <c r="W2035" s="101">
        <v>0</v>
      </c>
    </row>
    <row r="2036" spans="2:23" x14ac:dyDescent="0.35">
      <c r="B2036" s="55" t="s">
        <v>110</v>
      </c>
      <c r="C2036" s="76" t="s">
        <v>111</v>
      </c>
      <c r="D2036" s="55" t="s">
        <v>76</v>
      </c>
      <c r="E2036" s="55" t="s">
        <v>114</v>
      </c>
      <c r="F2036" s="70">
        <v>270.74</v>
      </c>
      <c r="G2036" s="77">
        <v>51450</v>
      </c>
      <c r="H2036" s="77">
        <v>276.61</v>
      </c>
      <c r="I2036" s="77">
        <v>10</v>
      </c>
      <c r="J2036" s="77">
        <v>49.990699707858099</v>
      </c>
      <c r="K2036" s="77">
        <v>0.43583781798985</v>
      </c>
      <c r="L2036" s="77">
        <v>49.990699707858099</v>
      </c>
      <c r="M2036" s="77">
        <v>0.43583781798985</v>
      </c>
      <c r="N2036" s="77">
        <v>0</v>
      </c>
      <c r="O2036" s="77">
        <v>0</v>
      </c>
      <c r="P2036" s="77">
        <v>0</v>
      </c>
      <c r="Q2036" s="77">
        <v>0</v>
      </c>
      <c r="R2036" s="77">
        <v>0</v>
      </c>
      <c r="S2036" s="77">
        <v>0</v>
      </c>
      <c r="T2036" s="77" t="s">
        <v>129</v>
      </c>
      <c r="U2036" s="105">
        <v>0</v>
      </c>
      <c r="V2036" s="105">
        <v>0</v>
      </c>
      <c r="W2036" s="101">
        <v>0</v>
      </c>
    </row>
    <row r="2037" spans="2:23" x14ac:dyDescent="0.35">
      <c r="B2037" s="55" t="s">
        <v>110</v>
      </c>
      <c r="C2037" s="76" t="s">
        <v>111</v>
      </c>
      <c r="D2037" s="55" t="s">
        <v>76</v>
      </c>
      <c r="E2037" s="55" t="s">
        <v>130</v>
      </c>
      <c r="F2037" s="70">
        <v>276.61</v>
      </c>
      <c r="G2037" s="77">
        <v>54000</v>
      </c>
      <c r="H2037" s="77">
        <v>277.68</v>
      </c>
      <c r="I2037" s="77">
        <v>10</v>
      </c>
      <c r="J2037" s="77">
        <v>28.842681743922501</v>
      </c>
      <c r="K2037" s="77">
        <v>3.9798109882268499E-2</v>
      </c>
      <c r="L2037" s="77">
        <v>28.842681743922501</v>
      </c>
      <c r="M2037" s="77">
        <v>3.9798109882268499E-2</v>
      </c>
      <c r="N2037" s="77">
        <v>0</v>
      </c>
      <c r="O2037" s="77">
        <v>0</v>
      </c>
      <c r="P2037" s="77">
        <v>0</v>
      </c>
      <c r="Q2037" s="77">
        <v>0</v>
      </c>
      <c r="R2037" s="77">
        <v>0</v>
      </c>
      <c r="S2037" s="77">
        <v>0</v>
      </c>
      <c r="T2037" s="77" t="s">
        <v>129</v>
      </c>
      <c r="U2037" s="105">
        <v>0</v>
      </c>
      <c r="V2037" s="105">
        <v>0</v>
      </c>
      <c r="W2037" s="101">
        <v>0</v>
      </c>
    </row>
    <row r="2038" spans="2:23" x14ac:dyDescent="0.35">
      <c r="B2038" s="55" t="s">
        <v>110</v>
      </c>
      <c r="C2038" s="76" t="s">
        <v>111</v>
      </c>
      <c r="D2038" s="55" t="s">
        <v>76</v>
      </c>
      <c r="E2038" s="55" t="s">
        <v>131</v>
      </c>
      <c r="F2038" s="70">
        <v>277.68</v>
      </c>
      <c r="G2038" s="77">
        <v>56100</v>
      </c>
      <c r="H2038" s="77">
        <v>280.37</v>
      </c>
      <c r="I2038" s="77">
        <v>10</v>
      </c>
      <c r="J2038" s="77">
        <v>23.3258427585465</v>
      </c>
      <c r="K2038" s="77">
        <v>9.9460555104468801E-2</v>
      </c>
      <c r="L2038" s="77">
        <v>23.3258427585465</v>
      </c>
      <c r="M2038" s="77">
        <v>9.9460555104468801E-2</v>
      </c>
      <c r="N2038" s="77">
        <v>0</v>
      </c>
      <c r="O2038" s="77">
        <v>0</v>
      </c>
      <c r="P2038" s="77">
        <v>0</v>
      </c>
      <c r="Q2038" s="77">
        <v>0</v>
      </c>
      <c r="R2038" s="77">
        <v>0</v>
      </c>
      <c r="S2038" s="77">
        <v>0</v>
      </c>
      <c r="T2038" s="77" t="s">
        <v>129</v>
      </c>
      <c r="U2038" s="105">
        <v>0</v>
      </c>
      <c r="V2038" s="105">
        <v>0</v>
      </c>
      <c r="W2038" s="101">
        <v>0</v>
      </c>
    </row>
    <row r="2039" spans="2:23" x14ac:dyDescent="0.35">
      <c r="B2039" s="55" t="s">
        <v>110</v>
      </c>
      <c r="C2039" s="76" t="s">
        <v>111</v>
      </c>
      <c r="D2039" s="55" t="s">
        <v>76</v>
      </c>
      <c r="E2039" s="55" t="s">
        <v>132</v>
      </c>
      <c r="F2039" s="70">
        <v>280.73</v>
      </c>
      <c r="G2039" s="77">
        <v>56100</v>
      </c>
      <c r="H2039" s="77">
        <v>280.37</v>
      </c>
      <c r="I2039" s="77">
        <v>10</v>
      </c>
      <c r="J2039" s="77">
        <v>-6.3855495123938697</v>
      </c>
      <c r="K2039" s="77">
        <v>2.9235848926442501E-3</v>
      </c>
      <c r="L2039" s="77">
        <v>-6.3855495123938697</v>
      </c>
      <c r="M2039" s="77">
        <v>2.9235848926442501E-3</v>
      </c>
      <c r="N2039" s="77">
        <v>0</v>
      </c>
      <c r="O2039" s="77">
        <v>0</v>
      </c>
      <c r="P2039" s="77">
        <v>0</v>
      </c>
      <c r="Q2039" s="77">
        <v>0</v>
      </c>
      <c r="R2039" s="77">
        <v>0</v>
      </c>
      <c r="S2039" s="77">
        <v>0</v>
      </c>
      <c r="T2039" s="77" t="s">
        <v>129</v>
      </c>
      <c r="U2039" s="105">
        <v>0</v>
      </c>
      <c r="V2039" s="105">
        <v>0</v>
      </c>
      <c r="W2039" s="101">
        <v>0</v>
      </c>
    </row>
    <row r="2040" spans="2:23" x14ac:dyDescent="0.35">
      <c r="B2040" s="55" t="s">
        <v>110</v>
      </c>
      <c r="C2040" s="76" t="s">
        <v>133</v>
      </c>
      <c r="D2040" s="55" t="s">
        <v>76</v>
      </c>
      <c r="E2040" s="55" t="s">
        <v>134</v>
      </c>
      <c r="F2040" s="70">
        <v>269.33999999999997</v>
      </c>
      <c r="G2040" s="77">
        <v>50000</v>
      </c>
      <c r="H2040" s="77">
        <v>268.93</v>
      </c>
      <c r="I2040" s="77">
        <v>1</v>
      </c>
      <c r="J2040" s="77">
        <v>-8.7121363504085103</v>
      </c>
      <c r="K2040" s="77">
        <v>7.2333957758068303E-3</v>
      </c>
      <c r="L2040" s="77">
        <v>-8.7121363504085103</v>
      </c>
      <c r="M2040" s="77">
        <v>7.2333957758068303E-3</v>
      </c>
      <c r="N2040" s="77">
        <v>0</v>
      </c>
      <c r="O2040" s="77">
        <v>0</v>
      </c>
      <c r="P2040" s="77">
        <v>0</v>
      </c>
      <c r="Q2040" s="77">
        <v>0</v>
      </c>
      <c r="R2040" s="77">
        <v>0</v>
      </c>
      <c r="S2040" s="77">
        <v>0</v>
      </c>
      <c r="T2040" s="77" t="s">
        <v>135</v>
      </c>
      <c r="U2040" s="105">
        <v>0</v>
      </c>
      <c r="V2040" s="105">
        <v>0</v>
      </c>
      <c r="W2040" s="101">
        <v>0</v>
      </c>
    </row>
    <row r="2041" spans="2:23" x14ac:dyDescent="0.35">
      <c r="B2041" s="55" t="s">
        <v>110</v>
      </c>
      <c r="C2041" s="76" t="s">
        <v>133</v>
      </c>
      <c r="D2041" s="55" t="s">
        <v>76</v>
      </c>
      <c r="E2041" s="55" t="s">
        <v>136</v>
      </c>
      <c r="F2041" s="70">
        <v>279.10000000000002</v>
      </c>
      <c r="G2041" s="77">
        <v>56050</v>
      </c>
      <c r="H2041" s="77">
        <v>280.73</v>
      </c>
      <c r="I2041" s="77">
        <v>1</v>
      </c>
      <c r="J2041" s="77">
        <v>54.367327296468602</v>
      </c>
      <c r="K2041" s="77">
        <v>0.14779031386806701</v>
      </c>
      <c r="L2041" s="77">
        <v>54.367327296468602</v>
      </c>
      <c r="M2041" s="77">
        <v>0.14779031386806701</v>
      </c>
      <c r="N2041" s="77">
        <v>0</v>
      </c>
      <c r="O2041" s="77">
        <v>0</v>
      </c>
      <c r="P2041" s="77">
        <v>0</v>
      </c>
      <c r="Q2041" s="77">
        <v>0</v>
      </c>
      <c r="R2041" s="77">
        <v>0</v>
      </c>
      <c r="S2041" s="77">
        <v>0</v>
      </c>
      <c r="T2041" s="77" t="s">
        <v>135</v>
      </c>
      <c r="U2041" s="105">
        <v>0</v>
      </c>
      <c r="V2041" s="105">
        <v>0</v>
      </c>
      <c r="W2041" s="101">
        <v>0</v>
      </c>
    </row>
    <row r="2042" spans="2:23" x14ac:dyDescent="0.35">
      <c r="B2042" s="55" t="s">
        <v>110</v>
      </c>
      <c r="C2042" s="76" t="s">
        <v>133</v>
      </c>
      <c r="D2042" s="55" t="s">
        <v>76</v>
      </c>
      <c r="E2042" s="55" t="s">
        <v>146</v>
      </c>
      <c r="F2042" s="70">
        <v>278.94</v>
      </c>
      <c r="G2042" s="77">
        <v>58350</v>
      </c>
      <c r="H2042" s="77">
        <v>278.54000000000002</v>
      </c>
      <c r="I2042" s="77">
        <v>1</v>
      </c>
      <c r="J2042" s="77">
        <v>-13.6932894631734</v>
      </c>
      <c r="K2042" s="77">
        <v>1.33504397541446E-2</v>
      </c>
      <c r="L2042" s="77">
        <v>-13.6932894631734</v>
      </c>
      <c r="M2042" s="77">
        <v>1.33504397541446E-2</v>
      </c>
      <c r="N2042" s="77">
        <v>0</v>
      </c>
      <c r="O2042" s="77">
        <v>0</v>
      </c>
      <c r="P2042" s="77">
        <v>0</v>
      </c>
      <c r="Q2042" s="77">
        <v>0</v>
      </c>
      <c r="R2042" s="77">
        <v>0</v>
      </c>
      <c r="S2042" s="77">
        <v>0</v>
      </c>
      <c r="T2042" s="77" t="s">
        <v>135</v>
      </c>
      <c r="U2042" s="105">
        <v>0</v>
      </c>
      <c r="V2042" s="105">
        <v>0</v>
      </c>
      <c r="W2042" s="101">
        <v>0</v>
      </c>
    </row>
    <row r="2043" spans="2:23" x14ac:dyDescent="0.35">
      <c r="B2043" s="55" t="s">
        <v>110</v>
      </c>
      <c r="C2043" s="76" t="s">
        <v>133</v>
      </c>
      <c r="D2043" s="55" t="s">
        <v>76</v>
      </c>
      <c r="E2043" s="55" t="s">
        <v>147</v>
      </c>
      <c r="F2043" s="70">
        <v>268.93</v>
      </c>
      <c r="G2043" s="77">
        <v>50050</v>
      </c>
      <c r="H2043" s="77">
        <v>270.74</v>
      </c>
      <c r="I2043" s="77">
        <v>1</v>
      </c>
      <c r="J2043" s="77">
        <v>63.523707633486197</v>
      </c>
      <c r="K2043" s="77">
        <v>0.23364163688411799</v>
      </c>
      <c r="L2043" s="77">
        <v>63.523707633486197</v>
      </c>
      <c r="M2043" s="77">
        <v>0.23364163688411799</v>
      </c>
      <c r="N2043" s="77">
        <v>0</v>
      </c>
      <c r="O2043" s="77">
        <v>0</v>
      </c>
      <c r="P2043" s="77">
        <v>0</v>
      </c>
      <c r="Q2043" s="77">
        <v>0</v>
      </c>
      <c r="R2043" s="77">
        <v>0</v>
      </c>
      <c r="S2043" s="77">
        <v>0</v>
      </c>
      <c r="T2043" s="77" t="s">
        <v>148</v>
      </c>
      <c r="U2043" s="105">
        <v>0</v>
      </c>
      <c r="V2043" s="105">
        <v>0</v>
      </c>
      <c r="W2043" s="101">
        <v>0</v>
      </c>
    </row>
    <row r="2044" spans="2:23" x14ac:dyDescent="0.35">
      <c r="B2044" s="55" t="s">
        <v>110</v>
      </c>
      <c r="C2044" s="76" t="s">
        <v>133</v>
      </c>
      <c r="D2044" s="55" t="s">
        <v>76</v>
      </c>
      <c r="E2044" s="55" t="s">
        <v>147</v>
      </c>
      <c r="F2044" s="70">
        <v>268.93</v>
      </c>
      <c r="G2044" s="77">
        <v>51150</v>
      </c>
      <c r="H2044" s="77">
        <v>266.32</v>
      </c>
      <c r="I2044" s="77">
        <v>1</v>
      </c>
      <c r="J2044" s="77">
        <v>-144.37063188888601</v>
      </c>
      <c r="K2044" s="77">
        <v>0.72950077731986795</v>
      </c>
      <c r="L2044" s="77">
        <v>-144.37063188888601</v>
      </c>
      <c r="M2044" s="77">
        <v>0.72950077731986795</v>
      </c>
      <c r="N2044" s="77">
        <v>0</v>
      </c>
      <c r="O2044" s="77">
        <v>0</v>
      </c>
      <c r="P2044" s="77">
        <v>0</v>
      </c>
      <c r="Q2044" s="77">
        <v>0</v>
      </c>
      <c r="R2044" s="77">
        <v>0</v>
      </c>
      <c r="S2044" s="77">
        <v>0</v>
      </c>
      <c r="T2044" s="77" t="s">
        <v>148</v>
      </c>
      <c r="U2044" s="105">
        <v>0</v>
      </c>
      <c r="V2044" s="105">
        <v>0</v>
      </c>
      <c r="W2044" s="101">
        <v>0</v>
      </c>
    </row>
    <row r="2045" spans="2:23" x14ac:dyDescent="0.35">
      <c r="B2045" s="55" t="s">
        <v>110</v>
      </c>
      <c r="C2045" s="76" t="s">
        <v>133</v>
      </c>
      <c r="D2045" s="55" t="s">
        <v>76</v>
      </c>
      <c r="E2045" s="55" t="s">
        <v>147</v>
      </c>
      <c r="F2045" s="70">
        <v>268.93</v>
      </c>
      <c r="G2045" s="77">
        <v>51200</v>
      </c>
      <c r="H2045" s="77">
        <v>268.93</v>
      </c>
      <c r="I2045" s="77">
        <v>1</v>
      </c>
      <c r="J2045" s="77">
        <v>1.283407E-12</v>
      </c>
      <c r="K2045" s="77">
        <v>0</v>
      </c>
      <c r="L2045" s="77">
        <v>1.283407E-12</v>
      </c>
      <c r="M2045" s="77">
        <v>0</v>
      </c>
      <c r="N2045" s="77">
        <v>0</v>
      </c>
      <c r="O2045" s="77">
        <v>0</v>
      </c>
      <c r="P2045" s="77">
        <v>0</v>
      </c>
      <c r="Q2045" s="77">
        <v>0</v>
      </c>
      <c r="R2045" s="77">
        <v>0</v>
      </c>
      <c r="S2045" s="77">
        <v>0</v>
      </c>
      <c r="T2045" s="77" t="s">
        <v>149</v>
      </c>
      <c r="U2045" s="105">
        <v>0</v>
      </c>
      <c r="V2045" s="105">
        <v>0</v>
      </c>
      <c r="W2045" s="101">
        <v>0</v>
      </c>
    </row>
    <row r="2046" spans="2:23" x14ac:dyDescent="0.35">
      <c r="B2046" s="55" t="s">
        <v>110</v>
      </c>
      <c r="C2046" s="76" t="s">
        <v>133</v>
      </c>
      <c r="D2046" s="55" t="s">
        <v>76</v>
      </c>
      <c r="E2046" s="55" t="s">
        <v>114</v>
      </c>
      <c r="F2046" s="70">
        <v>270.74</v>
      </c>
      <c r="G2046" s="77">
        <v>50054</v>
      </c>
      <c r="H2046" s="77">
        <v>270.74</v>
      </c>
      <c r="I2046" s="77">
        <v>1</v>
      </c>
      <c r="J2046" s="77">
        <v>90.721799871030498</v>
      </c>
      <c r="K2046" s="77">
        <v>0</v>
      </c>
      <c r="L2046" s="77">
        <v>90.721799871030498</v>
      </c>
      <c r="M2046" s="77">
        <v>0</v>
      </c>
      <c r="N2046" s="77">
        <v>0</v>
      </c>
      <c r="O2046" s="77">
        <v>0</v>
      </c>
      <c r="P2046" s="77">
        <v>0</v>
      </c>
      <c r="Q2046" s="77">
        <v>0</v>
      </c>
      <c r="R2046" s="77">
        <v>0</v>
      </c>
      <c r="S2046" s="77">
        <v>0</v>
      </c>
      <c r="T2046" s="77" t="s">
        <v>148</v>
      </c>
      <c r="U2046" s="105">
        <v>0</v>
      </c>
      <c r="V2046" s="105">
        <v>0</v>
      </c>
      <c r="W2046" s="101">
        <v>0</v>
      </c>
    </row>
    <row r="2047" spans="2:23" x14ac:dyDescent="0.35">
      <c r="B2047" s="55" t="s">
        <v>110</v>
      </c>
      <c r="C2047" s="76" t="s">
        <v>133</v>
      </c>
      <c r="D2047" s="55" t="s">
        <v>76</v>
      </c>
      <c r="E2047" s="55" t="s">
        <v>114</v>
      </c>
      <c r="F2047" s="70">
        <v>270.74</v>
      </c>
      <c r="G2047" s="77">
        <v>50100</v>
      </c>
      <c r="H2047" s="77">
        <v>269.82</v>
      </c>
      <c r="I2047" s="77">
        <v>1</v>
      </c>
      <c r="J2047" s="77">
        <v>-189.44556202940299</v>
      </c>
      <c r="K2047" s="77">
        <v>0.28604027915191099</v>
      </c>
      <c r="L2047" s="77">
        <v>-189.44556202940299</v>
      </c>
      <c r="M2047" s="77">
        <v>0.28604027915191099</v>
      </c>
      <c r="N2047" s="77">
        <v>0</v>
      </c>
      <c r="O2047" s="77">
        <v>0</v>
      </c>
      <c r="P2047" s="77">
        <v>0</v>
      </c>
      <c r="Q2047" s="77">
        <v>0</v>
      </c>
      <c r="R2047" s="77">
        <v>0</v>
      </c>
      <c r="S2047" s="77">
        <v>0</v>
      </c>
      <c r="T2047" s="77" t="s">
        <v>148</v>
      </c>
      <c r="U2047" s="105">
        <v>0</v>
      </c>
      <c r="V2047" s="105">
        <v>0</v>
      </c>
      <c r="W2047" s="101">
        <v>0</v>
      </c>
    </row>
    <row r="2048" spans="2:23" x14ac:dyDescent="0.35">
      <c r="B2048" s="55" t="s">
        <v>110</v>
      </c>
      <c r="C2048" s="76" t="s">
        <v>133</v>
      </c>
      <c r="D2048" s="55" t="s">
        <v>76</v>
      </c>
      <c r="E2048" s="55" t="s">
        <v>114</v>
      </c>
      <c r="F2048" s="70">
        <v>270.74</v>
      </c>
      <c r="G2048" s="77">
        <v>50900</v>
      </c>
      <c r="H2048" s="77">
        <v>274.38</v>
      </c>
      <c r="I2048" s="77">
        <v>1</v>
      </c>
      <c r="J2048" s="77">
        <v>93.996876529172695</v>
      </c>
      <c r="K2048" s="77">
        <v>0.62289660220545795</v>
      </c>
      <c r="L2048" s="77">
        <v>93.996876529172695</v>
      </c>
      <c r="M2048" s="77">
        <v>0.62289660220545795</v>
      </c>
      <c r="N2048" s="77">
        <v>0</v>
      </c>
      <c r="O2048" s="77">
        <v>0</v>
      </c>
      <c r="P2048" s="77">
        <v>0</v>
      </c>
      <c r="Q2048" s="77">
        <v>0</v>
      </c>
      <c r="R2048" s="77">
        <v>0</v>
      </c>
      <c r="S2048" s="77">
        <v>0</v>
      </c>
      <c r="T2048" s="77" t="s">
        <v>148</v>
      </c>
      <c r="U2048" s="105">
        <v>0</v>
      </c>
      <c r="V2048" s="105">
        <v>0</v>
      </c>
      <c r="W2048" s="101">
        <v>0</v>
      </c>
    </row>
    <row r="2049" spans="2:23" x14ac:dyDescent="0.35">
      <c r="B2049" s="55" t="s">
        <v>110</v>
      </c>
      <c r="C2049" s="76" t="s">
        <v>133</v>
      </c>
      <c r="D2049" s="55" t="s">
        <v>76</v>
      </c>
      <c r="E2049" s="55" t="s">
        <v>150</v>
      </c>
      <c r="F2049" s="70">
        <v>270.74</v>
      </c>
      <c r="G2049" s="77">
        <v>50454</v>
      </c>
      <c r="H2049" s="77">
        <v>270.74</v>
      </c>
      <c r="I2049" s="77">
        <v>1</v>
      </c>
      <c r="J2049" s="77">
        <v>1.4877410000000001E-12</v>
      </c>
      <c r="K2049" s="77">
        <v>0</v>
      </c>
      <c r="L2049" s="77">
        <v>1.4877410000000001E-12</v>
      </c>
      <c r="M2049" s="77">
        <v>0</v>
      </c>
      <c r="N2049" s="77">
        <v>0</v>
      </c>
      <c r="O2049" s="77">
        <v>0</v>
      </c>
      <c r="P2049" s="77">
        <v>0</v>
      </c>
      <c r="Q2049" s="77">
        <v>0</v>
      </c>
      <c r="R2049" s="77">
        <v>0</v>
      </c>
      <c r="S2049" s="77">
        <v>0</v>
      </c>
      <c r="T2049" s="77" t="s">
        <v>149</v>
      </c>
      <c r="U2049" s="105">
        <v>0</v>
      </c>
      <c r="V2049" s="105">
        <v>0</v>
      </c>
      <c r="W2049" s="101">
        <v>0</v>
      </c>
    </row>
    <row r="2050" spans="2:23" x14ac:dyDescent="0.35">
      <c r="B2050" s="55" t="s">
        <v>110</v>
      </c>
      <c r="C2050" s="76" t="s">
        <v>133</v>
      </c>
      <c r="D2050" s="55" t="s">
        <v>76</v>
      </c>
      <c r="E2050" s="55" t="s">
        <v>150</v>
      </c>
      <c r="F2050" s="70">
        <v>270.74</v>
      </c>
      <c r="G2050" s="77">
        <v>50604</v>
      </c>
      <c r="H2050" s="77">
        <v>270.74</v>
      </c>
      <c r="I2050" s="77">
        <v>1</v>
      </c>
      <c r="J2050" s="77">
        <v>2.0516959999999999E-12</v>
      </c>
      <c r="K2050" s="77">
        <v>0</v>
      </c>
      <c r="L2050" s="77">
        <v>2.0516959999999999E-12</v>
      </c>
      <c r="M2050" s="77">
        <v>0</v>
      </c>
      <c r="N2050" s="77">
        <v>0</v>
      </c>
      <c r="O2050" s="77">
        <v>0</v>
      </c>
      <c r="P2050" s="77">
        <v>0</v>
      </c>
      <c r="Q2050" s="77">
        <v>0</v>
      </c>
      <c r="R2050" s="77">
        <v>0</v>
      </c>
      <c r="S2050" s="77">
        <v>0</v>
      </c>
      <c r="T2050" s="77" t="s">
        <v>149</v>
      </c>
      <c r="U2050" s="105">
        <v>0</v>
      </c>
      <c r="V2050" s="105">
        <v>0</v>
      </c>
      <c r="W2050" s="101">
        <v>0</v>
      </c>
    </row>
    <row r="2051" spans="2:23" x14ac:dyDescent="0.35">
      <c r="B2051" s="55" t="s">
        <v>110</v>
      </c>
      <c r="C2051" s="76" t="s">
        <v>133</v>
      </c>
      <c r="D2051" s="55" t="s">
        <v>76</v>
      </c>
      <c r="E2051" s="55" t="s">
        <v>151</v>
      </c>
      <c r="F2051" s="70">
        <v>269.82</v>
      </c>
      <c r="G2051" s="77">
        <v>50103</v>
      </c>
      <c r="H2051" s="77">
        <v>269.75</v>
      </c>
      <c r="I2051" s="77">
        <v>1</v>
      </c>
      <c r="J2051" s="77">
        <v>-24.057553897538401</v>
      </c>
      <c r="K2051" s="77">
        <v>2.89382949766483E-3</v>
      </c>
      <c r="L2051" s="77">
        <v>-24.057553897538401</v>
      </c>
      <c r="M2051" s="77">
        <v>2.89382949766483E-3</v>
      </c>
      <c r="N2051" s="77">
        <v>0</v>
      </c>
      <c r="O2051" s="77">
        <v>0</v>
      </c>
      <c r="P2051" s="77">
        <v>0</v>
      </c>
      <c r="Q2051" s="77">
        <v>0</v>
      </c>
      <c r="R2051" s="77">
        <v>0</v>
      </c>
      <c r="S2051" s="77">
        <v>0</v>
      </c>
      <c r="T2051" s="77" t="s">
        <v>149</v>
      </c>
      <c r="U2051" s="105">
        <v>0</v>
      </c>
      <c r="V2051" s="105">
        <v>0</v>
      </c>
      <c r="W2051" s="101">
        <v>0</v>
      </c>
    </row>
    <row r="2052" spans="2:23" x14ac:dyDescent="0.35">
      <c r="B2052" s="55" t="s">
        <v>110</v>
      </c>
      <c r="C2052" s="76" t="s">
        <v>133</v>
      </c>
      <c r="D2052" s="55" t="s">
        <v>76</v>
      </c>
      <c r="E2052" s="55" t="s">
        <v>151</v>
      </c>
      <c r="F2052" s="70">
        <v>269.82</v>
      </c>
      <c r="G2052" s="77">
        <v>50200</v>
      </c>
      <c r="H2052" s="77">
        <v>269.42</v>
      </c>
      <c r="I2052" s="77">
        <v>1</v>
      </c>
      <c r="J2052" s="77">
        <v>-32.840554078243002</v>
      </c>
      <c r="K2052" s="77">
        <v>1.6166744862568399E-2</v>
      </c>
      <c r="L2052" s="77">
        <v>-32.840554078243002</v>
      </c>
      <c r="M2052" s="77">
        <v>1.6166744862568399E-2</v>
      </c>
      <c r="N2052" s="77">
        <v>0</v>
      </c>
      <c r="O2052" s="77">
        <v>0</v>
      </c>
      <c r="P2052" s="77">
        <v>0</v>
      </c>
      <c r="Q2052" s="77">
        <v>0</v>
      </c>
      <c r="R2052" s="77">
        <v>0</v>
      </c>
      <c r="S2052" s="77">
        <v>0</v>
      </c>
      <c r="T2052" s="77" t="s">
        <v>148</v>
      </c>
      <c r="U2052" s="105">
        <v>0</v>
      </c>
      <c r="V2052" s="105">
        <v>0</v>
      </c>
      <c r="W2052" s="101">
        <v>0</v>
      </c>
    </row>
    <row r="2053" spans="2:23" x14ac:dyDescent="0.35">
      <c r="B2053" s="55" t="s">
        <v>110</v>
      </c>
      <c r="C2053" s="76" t="s">
        <v>133</v>
      </c>
      <c r="D2053" s="55" t="s">
        <v>76</v>
      </c>
      <c r="E2053" s="55" t="s">
        <v>152</v>
      </c>
      <c r="F2053" s="70">
        <v>269.54000000000002</v>
      </c>
      <c r="G2053" s="77">
        <v>50800</v>
      </c>
      <c r="H2053" s="77">
        <v>271.38</v>
      </c>
      <c r="I2053" s="77">
        <v>1</v>
      </c>
      <c r="J2053" s="77">
        <v>49.4931071719896</v>
      </c>
      <c r="K2053" s="77">
        <v>0.124340054296631</v>
      </c>
      <c r="L2053" s="77">
        <v>49.4931071719896</v>
      </c>
      <c r="M2053" s="77">
        <v>0.124340054296631</v>
      </c>
      <c r="N2053" s="77">
        <v>0</v>
      </c>
      <c r="O2053" s="77">
        <v>0</v>
      </c>
      <c r="P2053" s="77">
        <v>0</v>
      </c>
      <c r="Q2053" s="77">
        <v>0</v>
      </c>
      <c r="R2053" s="77">
        <v>0</v>
      </c>
      <c r="S2053" s="77">
        <v>0</v>
      </c>
      <c r="T2053" s="77" t="s">
        <v>148</v>
      </c>
      <c r="U2053" s="105">
        <v>0</v>
      </c>
      <c r="V2053" s="105">
        <v>0</v>
      </c>
      <c r="W2053" s="101">
        <v>0</v>
      </c>
    </row>
    <row r="2054" spans="2:23" x14ac:dyDescent="0.35">
      <c r="B2054" s="55" t="s">
        <v>110</v>
      </c>
      <c r="C2054" s="76" t="s">
        <v>133</v>
      </c>
      <c r="D2054" s="55" t="s">
        <v>76</v>
      </c>
      <c r="E2054" s="55" t="s">
        <v>153</v>
      </c>
      <c r="F2054" s="70">
        <v>269.42</v>
      </c>
      <c r="G2054" s="77">
        <v>50150</v>
      </c>
      <c r="H2054" s="77">
        <v>269.54000000000002</v>
      </c>
      <c r="I2054" s="77">
        <v>1</v>
      </c>
      <c r="J2054" s="77">
        <v>22.456592503368</v>
      </c>
      <c r="K2054" s="77">
        <v>2.6324384146213398E-3</v>
      </c>
      <c r="L2054" s="77">
        <v>22.456592503368</v>
      </c>
      <c r="M2054" s="77">
        <v>2.6324384146213398E-3</v>
      </c>
      <c r="N2054" s="77">
        <v>0</v>
      </c>
      <c r="O2054" s="77">
        <v>0</v>
      </c>
      <c r="P2054" s="77">
        <v>0</v>
      </c>
      <c r="Q2054" s="77">
        <v>0</v>
      </c>
      <c r="R2054" s="77">
        <v>0</v>
      </c>
      <c r="S2054" s="77">
        <v>0</v>
      </c>
      <c r="T2054" s="77" t="s">
        <v>148</v>
      </c>
      <c r="U2054" s="105">
        <v>0</v>
      </c>
      <c r="V2054" s="105">
        <v>0</v>
      </c>
      <c r="W2054" s="101">
        <v>0</v>
      </c>
    </row>
    <row r="2055" spans="2:23" x14ac:dyDescent="0.35">
      <c r="B2055" s="55" t="s">
        <v>110</v>
      </c>
      <c r="C2055" s="76" t="s">
        <v>133</v>
      </c>
      <c r="D2055" s="55" t="s">
        <v>76</v>
      </c>
      <c r="E2055" s="55" t="s">
        <v>153</v>
      </c>
      <c r="F2055" s="70">
        <v>269.42</v>
      </c>
      <c r="G2055" s="77">
        <v>50250</v>
      </c>
      <c r="H2055" s="77">
        <v>265.82</v>
      </c>
      <c r="I2055" s="77">
        <v>1</v>
      </c>
      <c r="J2055" s="77">
        <v>-129.65841868781399</v>
      </c>
      <c r="K2055" s="77">
        <v>0.82997415434314603</v>
      </c>
      <c r="L2055" s="77">
        <v>-129.65841868781399</v>
      </c>
      <c r="M2055" s="77">
        <v>0.82997415434314603</v>
      </c>
      <c r="N2055" s="77">
        <v>0</v>
      </c>
      <c r="O2055" s="77">
        <v>0</v>
      </c>
      <c r="P2055" s="77">
        <v>0</v>
      </c>
      <c r="Q2055" s="77">
        <v>0</v>
      </c>
      <c r="R2055" s="77">
        <v>0</v>
      </c>
      <c r="S2055" s="77">
        <v>0</v>
      </c>
      <c r="T2055" s="77" t="s">
        <v>148</v>
      </c>
      <c r="U2055" s="105">
        <v>0</v>
      </c>
      <c r="V2055" s="105">
        <v>0</v>
      </c>
      <c r="W2055" s="101">
        <v>0</v>
      </c>
    </row>
    <row r="2056" spans="2:23" x14ac:dyDescent="0.35">
      <c r="B2056" s="55" t="s">
        <v>110</v>
      </c>
      <c r="C2056" s="76" t="s">
        <v>133</v>
      </c>
      <c r="D2056" s="55" t="s">
        <v>76</v>
      </c>
      <c r="E2056" s="55" t="s">
        <v>153</v>
      </c>
      <c r="F2056" s="70">
        <v>269.42</v>
      </c>
      <c r="G2056" s="77">
        <v>50900</v>
      </c>
      <c r="H2056" s="77">
        <v>274.38</v>
      </c>
      <c r="I2056" s="77">
        <v>1</v>
      </c>
      <c r="J2056" s="77">
        <v>105.57921856147399</v>
      </c>
      <c r="K2056" s="77">
        <v>1.06453576794092</v>
      </c>
      <c r="L2056" s="77">
        <v>105.57921856147399</v>
      </c>
      <c r="M2056" s="77">
        <v>1.06453576794092</v>
      </c>
      <c r="N2056" s="77">
        <v>0</v>
      </c>
      <c r="O2056" s="77">
        <v>0</v>
      </c>
      <c r="P2056" s="77">
        <v>0</v>
      </c>
      <c r="Q2056" s="77">
        <v>0</v>
      </c>
      <c r="R2056" s="77">
        <v>0</v>
      </c>
      <c r="S2056" s="77">
        <v>0</v>
      </c>
      <c r="T2056" s="77" t="s">
        <v>149</v>
      </c>
      <c r="U2056" s="105">
        <v>0</v>
      </c>
      <c r="V2056" s="105">
        <v>0</v>
      </c>
      <c r="W2056" s="101">
        <v>0</v>
      </c>
    </row>
    <row r="2057" spans="2:23" x14ac:dyDescent="0.35">
      <c r="B2057" s="55" t="s">
        <v>110</v>
      </c>
      <c r="C2057" s="76" t="s">
        <v>133</v>
      </c>
      <c r="D2057" s="55" t="s">
        <v>76</v>
      </c>
      <c r="E2057" s="55" t="s">
        <v>153</v>
      </c>
      <c r="F2057" s="70">
        <v>269.42</v>
      </c>
      <c r="G2057" s="77">
        <v>53050</v>
      </c>
      <c r="H2057" s="77">
        <v>278.76</v>
      </c>
      <c r="I2057" s="77">
        <v>1</v>
      </c>
      <c r="J2057" s="77">
        <v>95.226913332137997</v>
      </c>
      <c r="K2057" s="77">
        <v>1.8199807200692399</v>
      </c>
      <c r="L2057" s="77">
        <v>95.226913332137997</v>
      </c>
      <c r="M2057" s="77">
        <v>1.8199807200692399</v>
      </c>
      <c r="N2057" s="77">
        <v>0</v>
      </c>
      <c r="O2057" s="77">
        <v>0</v>
      </c>
      <c r="P2057" s="77">
        <v>0</v>
      </c>
      <c r="Q2057" s="77">
        <v>0</v>
      </c>
      <c r="R2057" s="77">
        <v>0</v>
      </c>
      <c r="S2057" s="77">
        <v>0</v>
      </c>
      <c r="T2057" s="77" t="s">
        <v>149</v>
      </c>
      <c r="U2057" s="105">
        <v>0</v>
      </c>
      <c r="V2057" s="105">
        <v>0</v>
      </c>
      <c r="W2057" s="101">
        <v>0</v>
      </c>
    </row>
    <row r="2058" spans="2:23" x14ac:dyDescent="0.35">
      <c r="B2058" s="55" t="s">
        <v>110</v>
      </c>
      <c r="C2058" s="76" t="s">
        <v>133</v>
      </c>
      <c r="D2058" s="55" t="s">
        <v>76</v>
      </c>
      <c r="E2058" s="55" t="s">
        <v>154</v>
      </c>
      <c r="F2058" s="70">
        <v>265.82</v>
      </c>
      <c r="G2058" s="77">
        <v>50300</v>
      </c>
      <c r="H2058" s="77">
        <v>265.74</v>
      </c>
      <c r="I2058" s="77">
        <v>1</v>
      </c>
      <c r="J2058" s="77">
        <v>-6.3718831255980399</v>
      </c>
      <c r="K2058" s="77">
        <v>5.64352434471306E-4</v>
      </c>
      <c r="L2058" s="77">
        <v>-6.3718831255980399</v>
      </c>
      <c r="M2058" s="77">
        <v>5.64352434471306E-4</v>
      </c>
      <c r="N2058" s="77">
        <v>0</v>
      </c>
      <c r="O2058" s="77">
        <v>0</v>
      </c>
      <c r="P2058" s="77">
        <v>0</v>
      </c>
      <c r="Q2058" s="77">
        <v>0</v>
      </c>
      <c r="R2058" s="77">
        <v>0</v>
      </c>
      <c r="S2058" s="77">
        <v>0</v>
      </c>
      <c r="T2058" s="77" t="s">
        <v>148</v>
      </c>
      <c r="U2058" s="105">
        <v>0</v>
      </c>
      <c r="V2058" s="105">
        <v>0</v>
      </c>
      <c r="W2058" s="101">
        <v>0</v>
      </c>
    </row>
    <row r="2059" spans="2:23" x14ac:dyDescent="0.35">
      <c r="B2059" s="55" t="s">
        <v>110</v>
      </c>
      <c r="C2059" s="76" t="s">
        <v>133</v>
      </c>
      <c r="D2059" s="55" t="s">
        <v>76</v>
      </c>
      <c r="E2059" s="55" t="s">
        <v>155</v>
      </c>
      <c r="F2059" s="70">
        <v>265.74</v>
      </c>
      <c r="G2059" s="77">
        <v>51150</v>
      </c>
      <c r="H2059" s="77">
        <v>266.32</v>
      </c>
      <c r="I2059" s="77">
        <v>1</v>
      </c>
      <c r="J2059" s="77">
        <v>44.469557571544797</v>
      </c>
      <c r="K2059" s="77">
        <v>5.6557688347415598E-2</v>
      </c>
      <c r="L2059" s="77">
        <v>44.469557571544797</v>
      </c>
      <c r="M2059" s="77">
        <v>5.6557688347415598E-2</v>
      </c>
      <c r="N2059" s="77">
        <v>0</v>
      </c>
      <c r="O2059" s="77">
        <v>0</v>
      </c>
      <c r="P2059" s="77">
        <v>0</v>
      </c>
      <c r="Q2059" s="77">
        <v>0</v>
      </c>
      <c r="R2059" s="77">
        <v>0</v>
      </c>
      <c r="S2059" s="77">
        <v>0</v>
      </c>
      <c r="T2059" s="77" t="s">
        <v>148</v>
      </c>
      <c r="U2059" s="105">
        <v>0</v>
      </c>
      <c r="V2059" s="105">
        <v>0</v>
      </c>
      <c r="W2059" s="101">
        <v>0</v>
      </c>
    </row>
    <row r="2060" spans="2:23" x14ac:dyDescent="0.35">
      <c r="B2060" s="55" t="s">
        <v>110</v>
      </c>
      <c r="C2060" s="76" t="s">
        <v>133</v>
      </c>
      <c r="D2060" s="55" t="s">
        <v>76</v>
      </c>
      <c r="E2060" s="55" t="s">
        <v>156</v>
      </c>
      <c r="F2060" s="70">
        <v>274.87</v>
      </c>
      <c r="G2060" s="77">
        <v>50354</v>
      </c>
      <c r="H2060" s="77">
        <v>274.87</v>
      </c>
      <c r="I2060" s="77">
        <v>1</v>
      </c>
      <c r="J2060" s="77">
        <v>-8.1279199999999996E-13</v>
      </c>
      <c r="K2060" s="77">
        <v>0</v>
      </c>
      <c r="L2060" s="77">
        <v>-8.1279199999999996E-13</v>
      </c>
      <c r="M2060" s="77">
        <v>0</v>
      </c>
      <c r="N2060" s="77">
        <v>0</v>
      </c>
      <c r="O2060" s="77">
        <v>0</v>
      </c>
      <c r="P2060" s="77">
        <v>0</v>
      </c>
      <c r="Q2060" s="77">
        <v>0</v>
      </c>
      <c r="R2060" s="77">
        <v>0</v>
      </c>
      <c r="S2060" s="77">
        <v>0</v>
      </c>
      <c r="T2060" s="77" t="s">
        <v>149</v>
      </c>
      <c r="U2060" s="105">
        <v>0</v>
      </c>
      <c r="V2060" s="105">
        <v>0</v>
      </c>
      <c r="W2060" s="101">
        <v>0</v>
      </c>
    </row>
    <row r="2061" spans="2:23" x14ac:dyDescent="0.35">
      <c r="B2061" s="55" t="s">
        <v>110</v>
      </c>
      <c r="C2061" s="76" t="s">
        <v>133</v>
      </c>
      <c r="D2061" s="55" t="s">
        <v>76</v>
      </c>
      <c r="E2061" s="55" t="s">
        <v>156</v>
      </c>
      <c r="F2061" s="70">
        <v>274.87</v>
      </c>
      <c r="G2061" s="77">
        <v>50900</v>
      </c>
      <c r="H2061" s="77">
        <v>274.38</v>
      </c>
      <c r="I2061" s="77">
        <v>1</v>
      </c>
      <c r="J2061" s="77">
        <v>-116.242636310587</v>
      </c>
      <c r="K2061" s="77">
        <v>0.10674756892183999</v>
      </c>
      <c r="L2061" s="77">
        <v>-116.242636310587</v>
      </c>
      <c r="M2061" s="77">
        <v>0.10674756892183999</v>
      </c>
      <c r="N2061" s="77">
        <v>0</v>
      </c>
      <c r="O2061" s="77">
        <v>0</v>
      </c>
      <c r="P2061" s="77">
        <v>0</v>
      </c>
      <c r="Q2061" s="77">
        <v>0</v>
      </c>
      <c r="R2061" s="77">
        <v>0</v>
      </c>
      <c r="S2061" s="77">
        <v>0</v>
      </c>
      <c r="T2061" s="77" t="s">
        <v>148</v>
      </c>
      <c r="U2061" s="105">
        <v>0</v>
      </c>
      <c r="V2061" s="105">
        <v>0</v>
      </c>
      <c r="W2061" s="101">
        <v>0</v>
      </c>
    </row>
    <row r="2062" spans="2:23" x14ac:dyDescent="0.35">
      <c r="B2062" s="55" t="s">
        <v>110</v>
      </c>
      <c r="C2062" s="76" t="s">
        <v>133</v>
      </c>
      <c r="D2062" s="55" t="s">
        <v>76</v>
      </c>
      <c r="E2062" s="55" t="s">
        <v>156</v>
      </c>
      <c r="F2062" s="70">
        <v>274.87</v>
      </c>
      <c r="G2062" s="77">
        <v>53200</v>
      </c>
      <c r="H2062" s="77">
        <v>276.33999999999997</v>
      </c>
      <c r="I2062" s="77">
        <v>1</v>
      </c>
      <c r="J2062" s="77">
        <v>56.947942430372997</v>
      </c>
      <c r="K2062" s="77">
        <v>0.15664019150266401</v>
      </c>
      <c r="L2062" s="77">
        <v>56.947942430372997</v>
      </c>
      <c r="M2062" s="77">
        <v>0.15664019150266401</v>
      </c>
      <c r="N2062" s="77">
        <v>0</v>
      </c>
      <c r="O2062" s="77">
        <v>0</v>
      </c>
      <c r="P2062" s="77">
        <v>0</v>
      </c>
      <c r="Q2062" s="77">
        <v>0</v>
      </c>
      <c r="R2062" s="77">
        <v>0</v>
      </c>
      <c r="S2062" s="77">
        <v>0</v>
      </c>
      <c r="T2062" s="77" t="s">
        <v>148</v>
      </c>
      <c r="U2062" s="105">
        <v>0</v>
      </c>
      <c r="V2062" s="105">
        <v>0</v>
      </c>
      <c r="W2062" s="101">
        <v>0</v>
      </c>
    </row>
    <row r="2063" spans="2:23" x14ac:dyDescent="0.35">
      <c r="B2063" s="55" t="s">
        <v>110</v>
      </c>
      <c r="C2063" s="76" t="s">
        <v>133</v>
      </c>
      <c r="D2063" s="55" t="s">
        <v>76</v>
      </c>
      <c r="E2063" s="55" t="s">
        <v>157</v>
      </c>
      <c r="F2063" s="70">
        <v>274.87</v>
      </c>
      <c r="G2063" s="77">
        <v>50404</v>
      </c>
      <c r="H2063" s="77">
        <v>274.87</v>
      </c>
      <c r="I2063" s="77">
        <v>1</v>
      </c>
      <c r="J2063" s="77">
        <v>-2.977068E-12</v>
      </c>
      <c r="K2063" s="77">
        <v>0</v>
      </c>
      <c r="L2063" s="77">
        <v>-2.977068E-12</v>
      </c>
      <c r="M2063" s="77">
        <v>0</v>
      </c>
      <c r="N2063" s="77">
        <v>0</v>
      </c>
      <c r="O2063" s="77">
        <v>0</v>
      </c>
      <c r="P2063" s="77">
        <v>0</v>
      </c>
      <c r="Q2063" s="77">
        <v>0</v>
      </c>
      <c r="R2063" s="77">
        <v>0</v>
      </c>
      <c r="S2063" s="77">
        <v>0</v>
      </c>
      <c r="T2063" s="77" t="s">
        <v>149</v>
      </c>
      <c r="U2063" s="105">
        <v>0</v>
      </c>
      <c r="V2063" s="105">
        <v>0</v>
      </c>
      <c r="W2063" s="101">
        <v>0</v>
      </c>
    </row>
    <row r="2064" spans="2:23" x14ac:dyDescent="0.35">
      <c r="B2064" s="55" t="s">
        <v>110</v>
      </c>
      <c r="C2064" s="76" t="s">
        <v>133</v>
      </c>
      <c r="D2064" s="55" t="s">
        <v>76</v>
      </c>
      <c r="E2064" s="55" t="s">
        <v>158</v>
      </c>
      <c r="F2064" s="70">
        <v>270.74</v>
      </c>
      <c r="G2064" s="77">
        <v>50499</v>
      </c>
      <c r="H2064" s="77">
        <v>270.74</v>
      </c>
      <c r="I2064" s="77">
        <v>1</v>
      </c>
      <c r="J2064" s="77">
        <v>-2.4394920000000001E-12</v>
      </c>
      <c r="K2064" s="77">
        <v>0</v>
      </c>
      <c r="L2064" s="77">
        <v>-2.4394920000000001E-12</v>
      </c>
      <c r="M2064" s="77">
        <v>0</v>
      </c>
      <c r="N2064" s="77">
        <v>0</v>
      </c>
      <c r="O2064" s="77">
        <v>0</v>
      </c>
      <c r="P2064" s="77">
        <v>0</v>
      </c>
      <c r="Q2064" s="77">
        <v>0</v>
      </c>
      <c r="R2064" s="77">
        <v>0</v>
      </c>
      <c r="S2064" s="77">
        <v>0</v>
      </c>
      <c r="T2064" s="77" t="s">
        <v>149</v>
      </c>
      <c r="U2064" s="105">
        <v>0</v>
      </c>
      <c r="V2064" s="105">
        <v>0</v>
      </c>
      <c r="W2064" s="101">
        <v>0</v>
      </c>
    </row>
    <row r="2065" spans="2:23" x14ac:dyDescent="0.35">
      <c r="B2065" s="55" t="s">
        <v>110</v>
      </c>
      <c r="C2065" s="76" t="s">
        <v>133</v>
      </c>
      <c r="D2065" s="55" t="s">
        <v>76</v>
      </c>
      <c r="E2065" s="55" t="s">
        <v>158</v>
      </c>
      <c r="F2065" s="70">
        <v>270.74</v>
      </c>
      <c r="G2065" s="77">
        <v>50554</v>
      </c>
      <c r="H2065" s="77">
        <v>270.74</v>
      </c>
      <c r="I2065" s="77">
        <v>1</v>
      </c>
      <c r="J2065" s="77">
        <v>9.2612999999999999E-14</v>
      </c>
      <c r="K2065" s="77">
        <v>0</v>
      </c>
      <c r="L2065" s="77">
        <v>9.2612999999999999E-14</v>
      </c>
      <c r="M2065" s="77">
        <v>0</v>
      </c>
      <c r="N2065" s="77">
        <v>0</v>
      </c>
      <c r="O2065" s="77">
        <v>0</v>
      </c>
      <c r="P2065" s="77">
        <v>0</v>
      </c>
      <c r="Q2065" s="77">
        <v>0</v>
      </c>
      <c r="R2065" s="77">
        <v>0</v>
      </c>
      <c r="S2065" s="77">
        <v>0</v>
      </c>
      <c r="T2065" s="77" t="s">
        <v>149</v>
      </c>
      <c r="U2065" s="105">
        <v>0</v>
      </c>
      <c r="V2065" s="105">
        <v>0</v>
      </c>
      <c r="W2065" s="101">
        <v>0</v>
      </c>
    </row>
    <row r="2066" spans="2:23" x14ac:dyDescent="0.35">
      <c r="B2066" s="55" t="s">
        <v>110</v>
      </c>
      <c r="C2066" s="76" t="s">
        <v>133</v>
      </c>
      <c r="D2066" s="55" t="s">
        <v>76</v>
      </c>
      <c r="E2066" s="55" t="s">
        <v>159</v>
      </c>
      <c r="F2066" s="70">
        <v>270.74</v>
      </c>
      <c r="G2066" s="77">
        <v>50604</v>
      </c>
      <c r="H2066" s="77">
        <v>270.74</v>
      </c>
      <c r="I2066" s="77">
        <v>1</v>
      </c>
      <c r="J2066" s="77">
        <v>5.4443999999999999E-14</v>
      </c>
      <c r="K2066" s="77">
        <v>0</v>
      </c>
      <c r="L2066" s="77">
        <v>5.4443999999999999E-14</v>
      </c>
      <c r="M2066" s="77">
        <v>0</v>
      </c>
      <c r="N2066" s="77">
        <v>0</v>
      </c>
      <c r="O2066" s="77">
        <v>0</v>
      </c>
      <c r="P2066" s="77">
        <v>0</v>
      </c>
      <c r="Q2066" s="77">
        <v>0</v>
      </c>
      <c r="R2066" s="77">
        <v>0</v>
      </c>
      <c r="S2066" s="77">
        <v>0</v>
      </c>
      <c r="T2066" s="77" t="s">
        <v>149</v>
      </c>
      <c r="U2066" s="105">
        <v>0</v>
      </c>
      <c r="V2066" s="105">
        <v>0</v>
      </c>
      <c r="W2066" s="101">
        <v>0</v>
      </c>
    </row>
    <row r="2067" spans="2:23" x14ac:dyDescent="0.35">
      <c r="B2067" s="55" t="s">
        <v>110</v>
      </c>
      <c r="C2067" s="76" t="s">
        <v>133</v>
      </c>
      <c r="D2067" s="55" t="s">
        <v>76</v>
      </c>
      <c r="E2067" s="55" t="s">
        <v>160</v>
      </c>
      <c r="F2067" s="70">
        <v>271.38</v>
      </c>
      <c r="G2067" s="77">
        <v>50750</v>
      </c>
      <c r="H2067" s="77">
        <v>272.19</v>
      </c>
      <c r="I2067" s="77">
        <v>1</v>
      </c>
      <c r="J2067" s="77">
        <v>63.962306625510301</v>
      </c>
      <c r="K2067" s="77">
        <v>9.7779122385653505E-2</v>
      </c>
      <c r="L2067" s="77">
        <v>63.962306625510301</v>
      </c>
      <c r="M2067" s="77">
        <v>9.7779122385653505E-2</v>
      </c>
      <c r="N2067" s="77">
        <v>0</v>
      </c>
      <c r="O2067" s="77">
        <v>0</v>
      </c>
      <c r="P2067" s="77">
        <v>0</v>
      </c>
      <c r="Q2067" s="77">
        <v>0</v>
      </c>
      <c r="R2067" s="77">
        <v>0</v>
      </c>
      <c r="S2067" s="77">
        <v>0</v>
      </c>
      <c r="T2067" s="77" t="s">
        <v>148</v>
      </c>
      <c r="U2067" s="105">
        <v>0</v>
      </c>
      <c r="V2067" s="105">
        <v>0</v>
      </c>
      <c r="W2067" s="101">
        <v>0</v>
      </c>
    </row>
    <row r="2068" spans="2:23" x14ac:dyDescent="0.35">
      <c r="B2068" s="55" t="s">
        <v>110</v>
      </c>
      <c r="C2068" s="76" t="s">
        <v>133</v>
      </c>
      <c r="D2068" s="55" t="s">
        <v>76</v>
      </c>
      <c r="E2068" s="55" t="s">
        <v>160</v>
      </c>
      <c r="F2068" s="70">
        <v>271.38</v>
      </c>
      <c r="G2068" s="77">
        <v>50800</v>
      </c>
      <c r="H2068" s="77">
        <v>271.38</v>
      </c>
      <c r="I2068" s="77">
        <v>1</v>
      </c>
      <c r="J2068" s="77">
        <v>-2.1254359609353601</v>
      </c>
      <c r="K2068" s="77">
        <v>8.4476839049496002E-5</v>
      </c>
      <c r="L2068" s="77">
        <v>-2.1254359609353601</v>
      </c>
      <c r="M2068" s="77">
        <v>8.4476839049496002E-5</v>
      </c>
      <c r="N2068" s="77">
        <v>0</v>
      </c>
      <c r="O2068" s="77">
        <v>0</v>
      </c>
      <c r="P2068" s="77">
        <v>0</v>
      </c>
      <c r="Q2068" s="77">
        <v>0</v>
      </c>
      <c r="R2068" s="77">
        <v>0</v>
      </c>
      <c r="S2068" s="77">
        <v>0</v>
      </c>
      <c r="T2068" s="77" t="s">
        <v>148</v>
      </c>
      <c r="U2068" s="105">
        <v>0</v>
      </c>
      <c r="V2068" s="105">
        <v>0</v>
      </c>
      <c r="W2068" s="101">
        <v>0</v>
      </c>
    </row>
    <row r="2069" spans="2:23" x14ac:dyDescent="0.35">
      <c r="B2069" s="55" t="s">
        <v>110</v>
      </c>
      <c r="C2069" s="76" t="s">
        <v>133</v>
      </c>
      <c r="D2069" s="55" t="s">
        <v>76</v>
      </c>
      <c r="E2069" s="55" t="s">
        <v>161</v>
      </c>
      <c r="F2069" s="70">
        <v>272.56</v>
      </c>
      <c r="G2069" s="77">
        <v>50750</v>
      </c>
      <c r="H2069" s="77">
        <v>272.19</v>
      </c>
      <c r="I2069" s="77">
        <v>1</v>
      </c>
      <c r="J2069" s="77">
        <v>-88.781766189789593</v>
      </c>
      <c r="K2069" s="77">
        <v>5.9904735259116403E-2</v>
      </c>
      <c r="L2069" s="77">
        <v>-88.781766189789593</v>
      </c>
      <c r="M2069" s="77">
        <v>5.9904735259116403E-2</v>
      </c>
      <c r="N2069" s="77">
        <v>0</v>
      </c>
      <c r="O2069" s="77">
        <v>0</v>
      </c>
      <c r="P2069" s="77">
        <v>0</v>
      </c>
      <c r="Q2069" s="77">
        <v>0</v>
      </c>
      <c r="R2069" s="77">
        <v>0</v>
      </c>
      <c r="S2069" s="77">
        <v>0</v>
      </c>
      <c r="T2069" s="77" t="s">
        <v>149</v>
      </c>
      <c r="U2069" s="105">
        <v>0</v>
      </c>
      <c r="V2069" s="105">
        <v>0</v>
      </c>
      <c r="W2069" s="101">
        <v>0</v>
      </c>
    </row>
    <row r="2070" spans="2:23" x14ac:dyDescent="0.35">
      <c r="B2070" s="55" t="s">
        <v>110</v>
      </c>
      <c r="C2070" s="76" t="s">
        <v>133</v>
      </c>
      <c r="D2070" s="55" t="s">
        <v>76</v>
      </c>
      <c r="E2070" s="55" t="s">
        <v>161</v>
      </c>
      <c r="F2070" s="70">
        <v>272.56</v>
      </c>
      <c r="G2070" s="77">
        <v>50950</v>
      </c>
      <c r="H2070" s="77">
        <v>273.32</v>
      </c>
      <c r="I2070" s="77">
        <v>1</v>
      </c>
      <c r="J2070" s="77">
        <v>161.21995224903401</v>
      </c>
      <c r="K2070" s="77">
        <v>0.22872848242799201</v>
      </c>
      <c r="L2070" s="77">
        <v>161.21995224903401</v>
      </c>
      <c r="M2070" s="77">
        <v>0.22872848242799201</v>
      </c>
      <c r="N2070" s="77">
        <v>0</v>
      </c>
      <c r="O2070" s="77">
        <v>0</v>
      </c>
      <c r="P2070" s="77">
        <v>0</v>
      </c>
      <c r="Q2070" s="77">
        <v>0</v>
      </c>
      <c r="R2070" s="77">
        <v>0</v>
      </c>
      <c r="S2070" s="77">
        <v>0</v>
      </c>
      <c r="T2070" s="77" t="s">
        <v>148</v>
      </c>
      <c r="U2070" s="105">
        <v>0</v>
      </c>
      <c r="V2070" s="105">
        <v>0</v>
      </c>
      <c r="W2070" s="101">
        <v>0</v>
      </c>
    </row>
    <row r="2071" spans="2:23" x14ac:dyDescent="0.35">
      <c r="B2071" s="55" t="s">
        <v>110</v>
      </c>
      <c r="C2071" s="76" t="s">
        <v>133</v>
      </c>
      <c r="D2071" s="55" t="s">
        <v>76</v>
      </c>
      <c r="E2071" s="55" t="s">
        <v>162</v>
      </c>
      <c r="F2071" s="70">
        <v>271.38</v>
      </c>
      <c r="G2071" s="77">
        <v>51300</v>
      </c>
      <c r="H2071" s="77">
        <v>272.22000000000003</v>
      </c>
      <c r="I2071" s="77">
        <v>1</v>
      </c>
      <c r="J2071" s="77">
        <v>82.017966044462995</v>
      </c>
      <c r="K2071" s="77">
        <v>0.102989554804822</v>
      </c>
      <c r="L2071" s="77">
        <v>82.017966044462995</v>
      </c>
      <c r="M2071" s="77">
        <v>0.102989554804822</v>
      </c>
      <c r="N2071" s="77">
        <v>0</v>
      </c>
      <c r="O2071" s="77">
        <v>0</v>
      </c>
      <c r="P2071" s="77">
        <v>0</v>
      </c>
      <c r="Q2071" s="77">
        <v>0</v>
      </c>
      <c r="R2071" s="77">
        <v>0</v>
      </c>
      <c r="S2071" s="77">
        <v>0</v>
      </c>
      <c r="T2071" s="77" t="s">
        <v>148</v>
      </c>
      <c r="U2071" s="105">
        <v>0</v>
      </c>
      <c r="V2071" s="105">
        <v>0</v>
      </c>
      <c r="W2071" s="101">
        <v>0</v>
      </c>
    </row>
    <row r="2072" spans="2:23" x14ac:dyDescent="0.35">
      <c r="B2072" s="55" t="s">
        <v>110</v>
      </c>
      <c r="C2072" s="76" t="s">
        <v>133</v>
      </c>
      <c r="D2072" s="55" t="s">
        <v>76</v>
      </c>
      <c r="E2072" s="55" t="s">
        <v>163</v>
      </c>
      <c r="F2072" s="70">
        <v>274.38</v>
      </c>
      <c r="G2072" s="77">
        <v>54750</v>
      </c>
      <c r="H2072" s="77">
        <v>279.01</v>
      </c>
      <c r="I2072" s="77">
        <v>1</v>
      </c>
      <c r="J2072" s="77">
        <v>86.262406350058399</v>
      </c>
      <c r="K2072" s="77">
        <v>0.79092544022337197</v>
      </c>
      <c r="L2072" s="77">
        <v>86.262406350058399</v>
      </c>
      <c r="M2072" s="77">
        <v>0.79092544022337197</v>
      </c>
      <c r="N2072" s="77">
        <v>0</v>
      </c>
      <c r="O2072" s="77">
        <v>0</v>
      </c>
      <c r="P2072" s="77">
        <v>0</v>
      </c>
      <c r="Q2072" s="77">
        <v>0</v>
      </c>
      <c r="R2072" s="77">
        <v>0</v>
      </c>
      <c r="S2072" s="77">
        <v>0</v>
      </c>
      <c r="T2072" s="77" t="s">
        <v>149</v>
      </c>
      <c r="U2072" s="105">
        <v>0</v>
      </c>
      <c r="V2072" s="105">
        <v>0</v>
      </c>
      <c r="W2072" s="101">
        <v>0</v>
      </c>
    </row>
    <row r="2073" spans="2:23" x14ac:dyDescent="0.35">
      <c r="B2073" s="55" t="s">
        <v>110</v>
      </c>
      <c r="C2073" s="76" t="s">
        <v>133</v>
      </c>
      <c r="D2073" s="55" t="s">
        <v>76</v>
      </c>
      <c r="E2073" s="55" t="s">
        <v>164</v>
      </c>
      <c r="F2073" s="70">
        <v>273.32</v>
      </c>
      <c r="G2073" s="77">
        <v>53150</v>
      </c>
      <c r="H2073" s="77">
        <v>278.64999999999998</v>
      </c>
      <c r="I2073" s="77">
        <v>1</v>
      </c>
      <c r="J2073" s="77">
        <v>191.09519009112699</v>
      </c>
      <c r="K2073" s="77">
        <v>1.6067643537424201</v>
      </c>
      <c r="L2073" s="77">
        <v>191.09519009112699</v>
      </c>
      <c r="M2073" s="77">
        <v>1.6067643537424201</v>
      </c>
      <c r="N2073" s="77">
        <v>0</v>
      </c>
      <c r="O2073" s="77">
        <v>0</v>
      </c>
      <c r="P2073" s="77">
        <v>0</v>
      </c>
      <c r="Q2073" s="77">
        <v>0</v>
      </c>
      <c r="R2073" s="77">
        <v>0</v>
      </c>
      <c r="S2073" s="77">
        <v>0</v>
      </c>
      <c r="T2073" s="77" t="s">
        <v>148</v>
      </c>
      <c r="U2073" s="105">
        <v>0</v>
      </c>
      <c r="V2073" s="105">
        <v>0</v>
      </c>
      <c r="W2073" s="101">
        <v>0</v>
      </c>
    </row>
    <row r="2074" spans="2:23" x14ac:dyDescent="0.35">
      <c r="B2074" s="55" t="s">
        <v>110</v>
      </c>
      <c r="C2074" s="76" t="s">
        <v>133</v>
      </c>
      <c r="D2074" s="55" t="s">
        <v>76</v>
      </c>
      <c r="E2074" s="55" t="s">
        <v>164</v>
      </c>
      <c r="F2074" s="70">
        <v>273.32</v>
      </c>
      <c r="G2074" s="77">
        <v>54500</v>
      </c>
      <c r="H2074" s="77">
        <v>272.87</v>
      </c>
      <c r="I2074" s="77">
        <v>1</v>
      </c>
      <c r="J2074" s="77">
        <v>26.504469602651799</v>
      </c>
      <c r="K2074" s="77">
        <v>3.8896700146783703E-2</v>
      </c>
      <c r="L2074" s="77">
        <v>26.504469602651799</v>
      </c>
      <c r="M2074" s="77">
        <v>3.8896700146783703E-2</v>
      </c>
      <c r="N2074" s="77">
        <v>0</v>
      </c>
      <c r="O2074" s="77">
        <v>0</v>
      </c>
      <c r="P2074" s="77">
        <v>0</v>
      </c>
      <c r="Q2074" s="77">
        <v>0</v>
      </c>
      <c r="R2074" s="77">
        <v>0</v>
      </c>
      <c r="S2074" s="77">
        <v>0</v>
      </c>
      <c r="T2074" s="77" t="s">
        <v>148</v>
      </c>
      <c r="U2074" s="105">
        <v>0</v>
      </c>
      <c r="V2074" s="105">
        <v>0</v>
      </c>
      <c r="W2074" s="101">
        <v>0</v>
      </c>
    </row>
    <row r="2075" spans="2:23" x14ac:dyDescent="0.35">
      <c r="B2075" s="55" t="s">
        <v>110</v>
      </c>
      <c r="C2075" s="76" t="s">
        <v>133</v>
      </c>
      <c r="D2075" s="55" t="s">
        <v>76</v>
      </c>
      <c r="E2075" s="55" t="s">
        <v>165</v>
      </c>
      <c r="F2075" s="70">
        <v>268.93</v>
      </c>
      <c r="G2075" s="77">
        <v>51250</v>
      </c>
      <c r="H2075" s="77">
        <v>268.93</v>
      </c>
      <c r="I2075" s="77">
        <v>1</v>
      </c>
      <c r="J2075" s="77">
        <v>-2.9479260000000001E-12</v>
      </c>
      <c r="K2075" s="77">
        <v>0</v>
      </c>
      <c r="L2075" s="77">
        <v>-2.9479260000000001E-12</v>
      </c>
      <c r="M2075" s="77">
        <v>0</v>
      </c>
      <c r="N2075" s="77">
        <v>0</v>
      </c>
      <c r="O2075" s="77">
        <v>0</v>
      </c>
      <c r="P2075" s="77">
        <v>0</v>
      </c>
      <c r="Q2075" s="77">
        <v>0</v>
      </c>
      <c r="R2075" s="77">
        <v>0</v>
      </c>
      <c r="S2075" s="77">
        <v>0</v>
      </c>
      <c r="T2075" s="77" t="s">
        <v>149</v>
      </c>
      <c r="U2075" s="105">
        <v>0</v>
      </c>
      <c r="V2075" s="105">
        <v>0</v>
      </c>
      <c r="W2075" s="101">
        <v>0</v>
      </c>
    </row>
    <row r="2076" spans="2:23" x14ac:dyDescent="0.35">
      <c r="B2076" s="55" t="s">
        <v>110</v>
      </c>
      <c r="C2076" s="76" t="s">
        <v>133</v>
      </c>
      <c r="D2076" s="55" t="s">
        <v>76</v>
      </c>
      <c r="E2076" s="55" t="s">
        <v>166</v>
      </c>
      <c r="F2076" s="70">
        <v>272.22000000000003</v>
      </c>
      <c r="G2076" s="77">
        <v>53200</v>
      </c>
      <c r="H2076" s="77">
        <v>276.33999999999997</v>
      </c>
      <c r="I2076" s="77">
        <v>1</v>
      </c>
      <c r="J2076" s="77">
        <v>130.06089015055301</v>
      </c>
      <c r="K2076" s="77">
        <v>0.87116551005784604</v>
      </c>
      <c r="L2076" s="77">
        <v>130.06089015055301</v>
      </c>
      <c r="M2076" s="77">
        <v>0.87116551005784604</v>
      </c>
      <c r="N2076" s="77">
        <v>0</v>
      </c>
      <c r="O2076" s="77">
        <v>0</v>
      </c>
      <c r="P2076" s="77">
        <v>0</v>
      </c>
      <c r="Q2076" s="77">
        <v>0</v>
      </c>
      <c r="R2076" s="77">
        <v>0</v>
      </c>
      <c r="S2076" s="77">
        <v>0</v>
      </c>
      <c r="T2076" s="77" t="s">
        <v>149</v>
      </c>
      <c r="U2076" s="105">
        <v>0</v>
      </c>
      <c r="V2076" s="105">
        <v>0</v>
      </c>
      <c r="W2076" s="101">
        <v>0</v>
      </c>
    </row>
    <row r="2077" spans="2:23" x14ac:dyDescent="0.35">
      <c r="B2077" s="55" t="s">
        <v>110</v>
      </c>
      <c r="C2077" s="76" t="s">
        <v>133</v>
      </c>
      <c r="D2077" s="55" t="s">
        <v>76</v>
      </c>
      <c r="E2077" s="55" t="s">
        <v>167</v>
      </c>
      <c r="F2077" s="70">
        <v>279.39999999999998</v>
      </c>
      <c r="G2077" s="77">
        <v>53100</v>
      </c>
      <c r="H2077" s="77">
        <v>279.39999999999998</v>
      </c>
      <c r="I2077" s="77">
        <v>1</v>
      </c>
      <c r="J2077" s="77">
        <v>5.7466656999999999E-11</v>
      </c>
      <c r="K2077" s="77">
        <v>0</v>
      </c>
      <c r="L2077" s="77">
        <v>5.7466656999999999E-11</v>
      </c>
      <c r="M2077" s="77">
        <v>0</v>
      </c>
      <c r="N2077" s="77">
        <v>0</v>
      </c>
      <c r="O2077" s="77">
        <v>0</v>
      </c>
      <c r="P2077" s="77">
        <v>0</v>
      </c>
      <c r="Q2077" s="77">
        <v>0</v>
      </c>
      <c r="R2077" s="77">
        <v>0</v>
      </c>
      <c r="S2077" s="77">
        <v>0</v>
      </c>
      <c r="T2077" s="77" t="s">
        <v>149</v>
      </c>
      <c r="U2077" s="105">
        <v>0</v>
      </c>
      <c r="V2077" s="105">
        <v>0</v>
      </c>
      <c r="W2077" s="101">
        <v>0</v>
      </c>
    </row>
    <row r="2078" spans="2:23" x14ac:dyDescent="0.35">
      <c r="B2078" s="55" t="s">
        <v>110</v>
      </c>
      <c r="C2078" s="76" t="s">
        <v>133</v>
      </c>
      <c r="D2078" s="55" t="s">
        <v>76</v>
      </c>
      <c r="E2078" s="55" t="s">
        <v>168</v>
      </c>
      <c r="F2078" s="70">
        <v>279.39999999999998</v>
      </c>
      <c r="G2078" s="77">
        <v>52000</v>
      </c>
      <c r="H2078" s="77">
        <v>279.39999999999998</v>
      </c>
      <c r="I2078" s="77">
        <v>1</v>
      </c>
      <c r="J2078" s="77">
        <v>-1.0316458999999999E-11</v>
      </c>
      <c r="K2078" s="77">
        <v>0</v>
      </c>
      <c r="L2078" s="77">
        <v>-1.0316458999999999E-11</v>
      </c>
      <c r="M2078" s="77">
        <v>0</v>
      </c>
      <c r="N2078" s="77">
        <v>0</v>
      </c>
      <c r="O2078" s="77">
        <v>0</v>
      </c>
      <c r="P2078" s="77">
        <v>0</v>
      </c>
      <c r="Q2078" s="77">
        <v>0</v>
      </c>
      <c r="R2078" s="77">
        <v>0</v>
      </c>
      <c r="S2078" s="77">
        <v>0</v>
      </c>
      <c r="T2078" s="77" t="s">
        <v>149</v>
      </c>
      <c r="U2078" s="105">
        <v>0</v>
      </c>
      <c r="V2078" s="105">
        <v>0</v>
      </c>
      <c r="W2078" s="101">
        <v>0</v>
      </c>
    </row>
    <row r="2079" spans="2:23" x14ac:dyDescent="0.35">
      <c r="B2079" s="55" t="s">
        <v>110</v>
      </c>
      <c r="C2079" s="76" t="s">
        <v>133</v>
      </c>
      <c r="D2079" s="55" t="s">
        <v>76</v>
      </c>
      <c r="E2079" s="55" t="s">
        <v>168</v>
      </c>
      <c r="F2079" s="70">
        <v>279.39999999999998</v>
      </c>
      <c r="G2079" s="77">
        <v>53050</v>
      </c>
      <c r="H2079" s="77">
        <v>278.76</v>
      </c>
      <c r="I2079" s="77">
        <v>1</v>
      </c>
      <c r="J2079" s="77">
        <v>-124.88961358549599</v>
      </c>
      <c r="K2079" s="77">
        <v>0.146615706466424</v>
      </c>
      <c r="L2079" s="77">
        <v>-124.88961358549599</v>
      </c>
      <c r="M2079" s="77">
        <v>0.146615706466424</v>
      </c>
      <c r="N2079" s="77">
        <v>0</v>
      </c>
      <c r="O2079" s="77">
        <v>0</v>
      </c>
      <c r="P2079" s="77">
        <v>0</v>
      </c>
      <c r="Q2079" s="77">
        <v>0</v>
      </c>
      <c r="R2079" s="77">
        <v>0</v>
      </c>
      <c r="S2079" s="77">
        <v>0</v>
      </c>
      <c r="T2079" s="77" t="s">
        <v>148</v>
      </c>
      <c r="U2079" s="105">
        <v>0</v>
      </c>
      <c r="V2079" s="105">
        <v>0</v>
      </c>
      <c r="W2079" s="101">
        <v>0</v>
      </c>
    </row>
    <row r="2080" spans="2:23" x14ac:dyDescent="0.35">
      <c r="B2080" s="55" t="s">
        <v>110</v>
      </c>
      <c r="C2080" s="76" t="s">
        <v>133</v>
      </c>
      <c r="D2080" s="55" t="s">
        <v>76</v>
      </c>
      <c r="E2080" s="55" t="s">
        <v>168</v>
      </c>
      <c r="F2080" s="70">
        <v>279.39999999999998</v>
      </c>
      <c r="G2080" s="77">
        <v>53050</v>
      </c>
      <c r="H2080" s="77">
        <v>278.76</v>
      </c>
      <c r="I2080" s="77">
        <v>2</v>
      </c>
      <c r="J2080" s="77">
        <v>-110.454036533584</v>
      </c>
      <c r="K2080" s="77">
        <v>0.10370080058578</v>
      </c>
      <c r="L2080" s="77">
        <v>-110.454036533584</v>
      </c>
      <c r="M2080" s="77">
        <v>0.10370080058578</v>
      </c>
      <c r="N2080" s="77">
        <v>0</v>
      </c>
      <c r="O2080" s="77">
        <v>0</v>
      </c>
      <c r="P2080" s="77">
        <v>0</v>
      </c>
      <c r="Q2080" s="77">
        <v>0</v>
      </c>
      <c r="R2080" s="77">
        <v>0</v>
      </c>
      <c r="S2080" s="77">
        <v>0</v>
      </c>
      <c r="T2080" s="77" t="s">
        <v>148</v>
      </c>
      <c r="U2080" s="105">
        <v>0</v>
      </c>
      <c r="V2080" s="105">
        <v>0</v>
      </c>
      <c r="W2080" s="101">
        <v>0</v>
      </c>
    </row>
    <row r="2081" spans="2:23" x14ac:dyDescent="0.35">
      <c r="B2081" s="55" t="s">
        <v>110</v>
      </c>
      <c r="C2081" s="76" t="s">
        <v>133</v>
      </c>
      <c r="D2081" s="55" t="s">
        <v>76</v>
      </c>
      <c r="E2081" s="55" t="s">
        <v>168</v>
      </c>
      <c r="F2081" s="70">
        <v>279.39999999999998</v>
      </c>
      <c r="G2081" s="77">
        <v>53100</v>
      </c>
      <c r="H2081" s="77">
        <v>279.39999999999998</v>
      </c>
      <c r="I2081" s="77">
        <v>2</v>
      </c>
      <c r="J2081" s="77">
        <v>3.9709649999999999E-12</v>
      </c>
      <c r="K2081" s="77">
        <v>0</v>
      </c>
      <c r="L2081" s="77">
        <v>3.9709649999999999E-12</v>
      </c>
      <c r="M2081" s="77">
        <v>0</v>
      </c>
      <c r="N2081" s="77">
        <v>0</v>
      </c>
      <c r="O2081" s="77">
        <v>0</v>
      </c>
      <c r="P2081" s="77">
        <v>0</v>
      </c>
      <c r="Q2081" s="77">
        <v>0</v>
      </c>
      <c r="R2081" s="77">
        <v>0</v>
      </c>
      <c r="S2081" s="77">
        <v>0</v>
      </c>
      <c r="T2081" s="77" t="s">
        <v>149</v>
      </c>
      <c r="U2081" s="105">
        <v>0</v>
      </c>
      <c r="V2081" s="105">
        <v>0</v>
      </c>
      <c r="W2081" s="101">
        <v>0</v>
      </c>
    </row>
    <row r="2082" spans="2:23" x14ac:dyDescent="0.35">
      <c r="B2082" s="55" t="s">
        <v>110</v>
      </c>
      <c r="C2082" s="76" t="s">
        <v>133</v>
      </c>
      <c r="D2082" s="55" t="s">
        <v>76</v>
      </c>
      <c r="E2082" s="55" t="s">
        <v>169</v>
      </c>
      <c r="F2082" s="70">
        <v>279.64</v>
      </c>
      <c r="G2082" s="77">
        <v>53000</v>
      </c>
      <c r="H2082" s="77">
        <v>279.39999999999998</v>
      </c>
      <c r="I2082" s="77">
        <v>1</v>
      </c>
      <c r="J2082" s="77">
        <v>-45.488885646031598</v>
      </c>
      <c r="K2082" s="77">
        <v>0</v>
      </c>
      <c r="L2082" s="77">
        <v>-45.488885646031598</v>
      </c>
      <c r="M2082" s="77">
        <v>0</v>
      </c>
      <c r="N2082" s="77">
        <v>0</v>
      </c>
      <c r="O2082" s="77">
        <v>0</v>
      </c>
      <c r="P2082" s="77">
        <v>0</v>
      </c>
      <c r="Q2082" s="77">
        <v>0</v>
      </c>
      <c r="R2082" s="77">
        <v>0</v>
      </c>
      <c r="S2082" s="77">
        <v>0</v>
      </c>
      <c r="T2082" s="77" t="s">
        <v>148</v>
      </c>
      <c r="U2082" s="105">
        <v>0</v>
      </c>
      <c r="V2082" s="105">
        <v>0</v>
      </c>
      <c r="W2082" s="101">
        <v>0</v>
      </c>
    </row>
    <row r="2083" spans="2:23" x14ac:dyDescent="0.35">
      <c r="B2083" s="55" t="s">
        <v>110</v>
      </c>
      <c r="C2083" s="76" t="s">
        <v>133</v>
      </c>
      <c r="D2083" s="55" t="s">
        <v>76</v>
      </c>
      <c r="E2083" s="55" t="s">
        <v>169</v>
      </c>
      <c r="F2083" s="70">
        <v>279.64</v>
      </c>
      <c r="G2083" s="77">
        <v>53000</v>
      </c>
      <c r="H2083" s="77">
        <v>279.39999999999998</v>
      </c>
      <c r="I2083" s="77">
        <v>2</v>
      </c>
      <c r="J2083" s="77">
        <v>-40.181848987328003</v>
      </c>
      <c r="K2083" s="77">
        <v>0</v>
      </c>
      <c r="L2083" s="77">
        <v>-40.181848987328003</v>
      </c>
      <c r="M2083" s="77">
        <v>0</v>
      </c>
      <c r="N2083" s="77">
        <v>0</v>
      </c>
      <c r="O2083" s="77">
        <v>0</v>
      </c>
      <c r="P2083" s="77">
        <v>0</v>
      </c>
      <c r="Q2083" s="77">
        <v>0</v>
      </c>
      <c r="R2083" s="77">
        <v>0</v>
      </c>
      <c r="S2083" s="77">
        <v>0</v>
      </c>
      <c r="T2083" s="77" t="s">
        <v>148</v>
      </c>
      <c r="U2083" s="105">
        <v>0</v>
      </c>
      <c r="V2083" s="105">
        <v>0</v>
      </c>
      <c r="W2083" s="101">
        <v>0</v>
      </c>
    </row>
    <row r="2084" spans="2:23" x14ac:dyDescent="0.35">
      <c r="B2084" s="55" t="s">
        <v>110</v>
      </c>
      <c r="C2084" s="76" t="s">
        <v>133</v>
      </c>
      <c r="D2084" s="55" t="s">
        <v>76</v>
      </c>
      <c r="E2084" s="55" t="s">
        <v>169</v>
      </c>
      <c r="F2084" s="70">
        <v>279.64</v>
      </c>
      <c r="G2084" s="77">
        <v>53000</v>
      </c>
      <c r="H2084" s="77">
        <v>279.39999999999998</v>
      </c>
      <c r="I2084" s="77">
        <v>3</v>
      </c>
      <c r="J2084" s="77">
        <v>-40.181848987328003</v>
      </c>
      <c r="K2084" s="77">
        <v>0</v>
      </c>
      <c r="L2084" s="77">
        <v>-40.181848987328003</v>
      </c>
      <c r="M2084" s="77">
        <v>0</v>
      </c>
      <c r="N2084" s="77">
        <v>0</v>
      </c>
      <c r="O2084" s="77">
        <v>0</v>
      </c>
      <c r="P2084" s="77">
        <v>0</v>
      </c>
      <c r="Q2084" s="77">
        <v>0</v>
      </c>
      <c r="R2084" s="77">
        <v>0</v>
      </c>
      <c r="S2084" s="77">
        <v>0</v>
      </c>
      <c r="T2084" s="77" t="s">
        <v>148</v>
      </c>
      <c r="U2084" s="105">
        <v>0</v>
      </c>
      <c r="V2084" s="105">
        <v>0</v>
      </c>
      <c r="W2084" s="101">
        <v>0</v>
      </c>
    </row>
    <row r="2085" spans="2:23" x14ac:dyDescent="0.35">
      <c r="B2085" s="55" t="s">
        <v>110</v>
      </c>
      <c r="C2085" s="76" t="s">
        <v>133</v>
      </c>
      <c r="D2085" s="55" t="s">
        <v>76</v>
      </c>
      <c r="E2085" s="55" t="s">
        <v>169</v>
      </c>
      <c r="F2085" s="70">
        <v>279.64</v>
      </c>
      <c r="G2085" s="77">
        <v>53204</v>
      </c>
      <c r="H2085" s="77">
        <v>277.14999999999998</v>
      </c>
      <c r="I2085" s="77">
        <v>1</v>
      </c>
      <c r="J2085" s="77">
        <v>-30.2839387582919</v>
      </c>
      <c r="K2085" s="77">
        <v>0.117207545790302</v>
      </c>
      <c r="L2085" s="77">
        <v>-30.2839387582919</v>
      </c>
      <c r="M2085" s="77">
        <v>0.117207545790302</v>
      </c>
      <c r="N2085" s="77">
        <v>0</v>
      </c>
      <c r="O2085" s="77">
        <v>0</v>
      </c>
      <c r="P2085" s="77">
        <v>0</v>
      </c>
      <c r="Q2085" s="77">
        <v>0</v>
      </c>
      <c r="R2085" s="77">
        <v>0</v>
      </c>
      <c r="S2085" s="77">
        <v>0</v>
      </c>
      <c r="T2085" s="77" t="s">
        <v>148</v>
      </c>
      <c r="U2085" s="105">
        <v>0</v>
      </c>
      <c r="V2085" s="105">
        <v>0</v>
      </c>
      <c r="W2085" s="101">
        <v>0</v>
      </c>
    </row>
    <row r="2086" spans="2:23" x14ac:dyDescent="0.35">
      <c r="B2086" s="55" t="s">
        <v>110</v>
      </c>
      <c r="C2086" s="76" t="s">
        <v>133</v>
      </c>
      <c r="D2086" s="55" t="s">
        <v>76</v>
      </c>
      <c r="E2086" s="55" t="s">
        <v>169</v>
      </c>
      <c r="F2086" s="70">
        <v>279.64</v>
      </c>
      <c r="G2086" s="77">
        <v>53304</v>
      </c>
      <c r="H2086" s="77">
        <v>280.25</v>
      </c>
      <c r="I2086" s="77">
        <v>1</v>
      </c>
      <c r="J2086" s="77">
        <v>14.285644016010499</v>
      </c>
      <c r="K2086" s="77">
        <v>1.8918181233066701E-2</v>
      </c>
      <c r="L2086" s="77">
        <v>14.285644016010499</v>
      </c>
      <c r="M2086" s="77">
        <v>1.8918181233066701E-2</v>
      </c>
      <c r="N2086" s="77">
        <v>0</v>
      </c>
      <c r="O2086" s="77">
        <v>0</v>
      </c>
      <c r="P2086" s="77">
        <v>0</v>
      </c>
      <c r="Q2086" s="77">
        <v>0</v>
      </c>
      <c r="R2086" s="77">
        <v>0</v>
      </c>
      <c r="S2086" s="77">
        <v>0</v>
      </c>
      <c r="T2086" s="77" t="s">
        <v>148</v>
      </c>
      <c r="U2086" s="105">
        <v>0</v>
      </c>
      <c r="V2086" s="105">
        <v>0</v>
      </c>
      <c r="W2086" s="101">
        <v>0</v>
      </c>
    </row>
    <row r="2087" spans="2:23" x14ac:dyDescent="0.35">
      <c r="B2087" s="55" t="s">
        <v>110</v>
      </c>
      <c r="C2087" s="76" t="s">
        <v>133</v>
      </c>
      <c r="D2087" s="55" t="s">
        <v>76</v>
      </c>
      <c r="E2087" s="55" t="s">
        <v>169</v>
      </c>
      <c r="F2087" s="70">
        <v>279.64</v>
      </c>
      <c r="G2087" s="77">
        <v>53354</v>
      </c>
      <c r="H2087" s="77">
        <v>280.32</v>
      </c>
      <c r="I2087" s="77">
        <v>1</v>
      </c>
      <c r="J2087" s="77">
        <v>51.849871841809097</v>
      </c>
      <c r="K2087" s="77">
        <v>5.6456593410252602E-2</v>
      </c>
      <c r="L2087" s="77">
        <v>51.849871841809097</v>
      </c>
      <c r="M2087" s="77">
        <v>5.6456593410252602E-2</v>
      </c>
      <c r="N2087" s="77">
        <v>0</v>
      </c>
      <c r="O2087" s="77">
        <v>0</v>
      </c>
      <c r="P2087" s="77">
        <v>0</v>
      </c>
      <c r="Q2087" s="77">
        <v>0</v>
      </c>
      <c r="R2087" s="77">
        <v>0</v>
      </c>
      <c r="S2087" s="77">
        <v>0</v>
      </c>
      <c r="T2087" s="77" t="s">
        <v>149</v>
      </c>
      <c r="U2087" s="105">
        <v>0</v>
      </c>
      <c r="V2087" s="105">
        <v>0</v>
      </c>
      <c r="W2087" s="101">
        <v>0</v>
      </c>
    </row>
    <row r="2088" spans="2:23" x14ac:dyDescent="0.35">
      <c r="B2088" s="55" t="s">
        <v>110</v>
      </c>
      <c r="C2088" s="76" t="s">
        <v>133</v>
      </c>
      <c r="D2088" s="55" t="s">
        <v>76</v>
      </c>
      <c r="E2088" s="55" t="s">
        <v>169</v>
      </c>
      <c r="F2088" s="70">
        <v>279.64</v>
      </c>
      <c r="G2088" s="77">
        <v>53454</v>
      </c>
      <c r="H2088" s="77">
        <v>281.58</v>
      </c>
      <c r="I2088" s="77">
        <v>1</v>
      </c>
      <c r="J2088" s="77">
        <v>48.758858588152698</v>
      </c>
      <c r="K2088" s="77">
        <v>0.16214047303388801</v>
      </c>
      <c r="L2088" s="77">
        <v>48.758858588152698</v>
      </c>
      <c r="M2088" s="77">
        <v>0.16214047303388801</v>
      </c>
      <c r="N2088" s="77">
        <v>0</v>
      </c>
      <c r="O2088" s="77">
        <v>0</v>
      </c>
      <c r="P2088" s="77">
        <v>0</v>
      </c>
      <c r="Q2088" s="77">
        <v>0</v>
      </c>
      <c r="R2088" s="77">
        <v>0</v>
      </c>
      <c r="S2088" s="77">
        <v>0</v>
      </c>
      <c r="T2088" s="77" t="s">
        <v>149</v>
      </c>
      <c r="U2088" s="105">
        <v>0</v>
      </c>
      <c r="V2088" s="105">
        <v>0</v>
      </c>
      <c r="W2088" s="101">
        <v>0</v>
      </c>
    </row>
    <row r="2089" spans="2:23" x14ac:dyDescent="0.35">
      <c r="B2089" s="55" t="s">
        <v>110</v>
      </c>
      <c r="C2089" s="76" t="s">
        <v>133</v>
      </c>
      <c r="D2089" s="55" t="s">
        <v>76</v>
      </c>
      <c r="E2089" s="55" t="s">
        <v>169</v>
      </c>
      <c r="F2089" s="70">
        <v>279.64</v>
      </c>
      <c r="G2089" s="77">
        <v>53604</v>
      </c>
      <c r="H2089" s="77">
        <v>280.7</v>
      </c>
      <c r="I2089" s="77">
        <v>1</v>
      </c>
      <c r="J2089" s="77">
        <v>41.469847637260898</v>
      </c>
      <c r="K2089" s="77">
        <v>7.4809049443006898E-2</v>
      </c>
      <c r="L2089" s="77">
        <v>41.469847637260898</v>
      </c>
      <c r="M2089" s="77">
        <v>7.4809049443006898E-2</v>
      </c>
      <c r="N2089" s="77">
        <v>0</v>
      </c>
      <c r="O2089" s="77">
        <v>0</v>
      </c>
      <c r="P2089" s="77">
        <v>0</v>
      </c>
      <c r="Q2089" s="77">
        <v>0</v>
      </c>
      <c r="R2089" s="77">
        <v>0</v>
      </c>
      <c r="S2089" s="77">
        <v>0</v>
      </c>
      <c r="T2089" s="77" t="s">
        <v>149</v>
      </c>
      <c r="U2089" s="105">
        <v>0</v>
      </c>
      <c r="V2089" s="105">
        <v>0</v>
      </c>
      <c r="W2089" s="101">
        <v>0</v>
      </c>
    </row>
    <row r="2090" spans="2:23" x14ac:dyDescent="0.35">
      <c r="B2090" s="55" t="s">
        <v>110</v>
      </c>
      <c r="C2090" s="76" t="s">
        <v>133</v>
      </c>
      <c r="D2090" s="55" t="s">
        <v>76</v>
      </c>
      <c r="E2090" s="55" t="s">
        <v>169</v>
      </c>
      <c r="F2090" s="70">
        <v>279.64</v>
      </c>
      <c r="G2090" s="77">
        <v>53654</v>
      </c>
      <c r="H2090" s="77">
        <v>279.79000000000002</v>
      </c>
      <c r="I2090" s="77">
        <v>1</v>
      </c>
      <c r="J2090" s="77">
        <v>-0.44247039981003899</v>
      </c>
      <c r="K2090" s="77">
        <v>9.5481932681119998E-6</v>
      </c>
      <c r="L2090" s="77">
        <v>-0.44247039981003899</v>
      </c>
      <c r="M2090" s="77">
        <v>9.5481932681119998E-6</v>
      </c>
      <c r="N2090" s="77">
        <v>0</v>
      </c>
      <c r="O2090" s="77">
        <v>0</v>
      </c>
      <c r="P2090" s="77">
        <v>0</v>
      </c>
      <c r="Q2090" s="77">
        <v>0</v>
      </c>
      <c r="R2090" s="77">
        <v>0</v>
      </c>
      <c r="S2090" s="77">
        <v>0</v>
      </c>
      <c r="T2090" s="77" t="s">
        <v>149</v>
      </c>
      <c r="U2090" s="105">
        <v>0</v>
      </c>
      <c r="V2090" s="105">
        <v>0</v>
      </c>
      <c r="W2090" s="101">
        <v>0</v>
      </c>
    </row>
    <row r="2091" spans="2:23" x14ac:dyDescent="0.35">
      <c r="B2091" s="55" t="s">
        <v>110</v>
      </c>
      <c r="C2091" s="76" t="s">
        <v>133</v>
      </c>
      <c r="D2091" s="55" t="s">
        <v>76</v>
      </c>
      <c r="E2091" s="55" t="s">
        <v>170</v>
      </c>
      <c r="F2091" s="70">
        <v>278.76</v>
      </c>
      <c r="G2091" s="77">
        <v>53150</v>
      </c>
      <c r="H2091" s="77">
        <v>278.64999999999998</v>
      </c>
      <c r="I2091" s="77">
        <v>1</v>
      </c>
      <c r="J2091" s="77">
        <v>5.47276719112135</v>
      </c>
      <c r="K2091" s="77">
        <v>8.1946430472394302E-4</v>
      </c>
      <c r="L2091" s="77">
        <v>5.47276719112135</v>
      </c>
      <c r="M2091" s="77">
        <v>8.1946430472394302E-4</v>
      </c>
      <c r="N2091" s="77">
        <v>0</v>
      </c>
      <c r="O2091" s="77">
        <v>0</v>
      </c>
      <c r="P2091" s="77">
        <v>0</v>
      </c>
      <c r="Q2091" s="77">
        <v>0</v>
      </c>
      <c r="R2091" s="77">
        <v>0</v>
      </c>
      <c r="S2091" s="77">
        <v>0</v>
      </c>
      <c r="T2091" s="77" t="s">
        <v>149</v>
      </c>
      <c r="U2091" s="105">
        <v>0</v>
      </c>
      <c r="V2091" s="105">
        <v>0</v>
      </c>
      <c r="W2091" s="101">
        <v>0</v>
      </c>
    </row>
    <row r="2092" spans="2:23" x14ac:dyDescent="0.35">
      <c r="B2092" s="55" t="s">
        <v>110</v>
      </c>
      <c r="C2092" s="76" t="s">
        <v>133</v>
      </c>
      <c r="D2092" s="55" t="s">
        <v>76</v>
      </c>
      <c r="E2092" s="55" t="s">
        <v>170</v>
      </c>
      <c r="F2092" s="70">
        <v>278.76</v>
      </c>
      <c r="G2092" s="77">
        <v>53150</v>
      </c>
      <c r="H2092" s="77">
        <v>278.64999999999998</v>
      </c>
      <c r="I2092" s="77">
        <v>2</v>
      </c>
      <c r="J2092" s="77">
        <v>5.4566984602376403</v>
      </c>
      <c r="K2092" s="77">
        <v>8.1555253597443995E-4</v>
      </c>
      <c r="L2092" s="77">
        <v>5.4566984602376403</v>
      </c>
      <c r="M2092" s="77">
        <v>8.1555253597443995E-4</v>
      </c>
      <c r="N2092" s="77">
        <v>0</v>
      </c>
      <c r="O2092" s="77">
        <v>0</v>
      </c>
      <c r="P2092" s="77">
        <v>0</v>
      </c>
      <c r="Q2092" s="77">
        <v>0</v>
      </c>
      <c r="R2092" s="77">
        <v>0</v>
      </c>
      <c r="S2092" s="77">
        <v>0</v>
      </c>
      <c r="T2092" s="77" t="s">
        <v>149</v>
      </c>
      <c r="U2092" s="105">
        <v>0</v>
      </c>
      <c r="V2092" s="105">
        <v>0</v>
      </c>
      <c r="W2092" s="101">
        <v>0</v>
      </c>
    </row>
    <row r="2093" spans="2:23" x14ac:dyDescent="0.35">
      <c r="B2093" s="55" t="s">
        <v>110</v>
      </c>
      <c r="C2093" s="76" t="s">
        <v>133</v>
      </c>
      <c r="D2093" s="55" t="s">
        <v>76</v>
      </c>
      <c r="E2093" s="55" t="s">
        <v>170</v>
      </c>
      <c r="F2093" s="70">
        <v>278.76</v>
      </c>
      <c r="G2093" s="77">
        <v>53900</v>
      </c>
      <c r="H2093" s="77">
        <v>278.69</v>
      </c>
      <c r="I2093" s="77">
        <v>1</v>
      </c>
      <c r="J2093" s="77">
        <v>0.92209227495430002</v>
      </c>
      <c r="K2093" s="77">
        <v>3.9961945685928999E-5</v>
      </c>
      <c r="L2093" s="77">
        <v>0.92209227495430002</v>
      </c>
      <c r="M2093" s="77">
        <v>3.9961945685928999E-5</v>
      </c>
      <c r="N2093" s="77">
        <v>0</v>
      </c>
      <c r="O2093" s="77">
        <v>0</v>
      </c>
      <c r="P2093" s="77">
        <v>0</v>
      </c>
      <c r="Q2093" s="77">
        <v>0</v>
      </c>
      <c r="R2093" s="77">
        <v>0</v>
      </c>
      <c r="S2093" s="77">
        <v>0</v>
      </c>
      <c r="T2093" s="77" t="s">
        <v>148</v>
      </c>
      <c r="U2093" s="105">
        <v>0</v>
      </c>
      <c r="V2093" s="105">
        <v>0</v>
      </c>
      <c r="W2093" s="101">
        <v>0</v>
      </c>
    </row>
    <row r="2094" spans="2:23" x14ac:dyDescent="0.35">
      <c r="B2094" s="55" t="s">
        <v>110</v>
      </c>
      <c r="C2094" s="76" t="s">
        <v>133</v>
      </c>
      <c r="D2094" s="55" t="s">
        <v>76</v>
      </c>
      <c r="E2094" s="55" t="s">
        <v>170</v>
      </c>
      <c r="F2094" s="70">
        <v>278.76</v>
      </c>
      <c r="G2094" s="77">
        <v>53900</v>
      </c>
      <c r="H2094" s="77">
        <v>278.69</v>
      </c>
      <c r="I2094" s="77">
        <v>2</v>
      </c>
      <c r="J2094" s="77">
        <v>0.92097575781778496</v>
      </c>
      <c r="K2094" s="77">
        <v>3.9746480796430001E-5</v>
      </c>
      <c r="L2094" s="77">
        <v>0.92097575781778496</v>
      </c>
      <c r="M2094" s="77">
        <v>3.9746480796430001E-5</v>
      </c>
      <c r="N2094" s="77">
        <v>0</v>
      </c>
      <c r="O2094" s="77">
        <v>0</v>
      </c>
      <c r="P2094" s="77">
        <v>0</v>
      </c>
      <c r="Q2094" s="77">
        <v>0</v>
      </c>
      <c r="R2094" s="77">
        <v>0</v>
      </c>
      <c r="S2094" s="77">
        <v>0</v>
      </c>
      <c r="T2094" s="77" t="s">
        <v>148</v>
      </c>
      <c r="U2094" s="105">
        <v>0</v>
      </c>
      <c r="V2094" s="105">
        <v>0</v>
      </c>
      <c r="W2094" s="101">
        <v>0</v>
      </c>
    </row>
    <row r="2095" spans="2:23" x14ac:dyDescent="0.35">
      <c r="B2095" s="55" t="s">
        <v>110</v>
      </c>
      <c r="C2095" s="76" t="s">
        <v>133</v>
      </c>
      <c r="D2095" s="55" t="s">
        <v>76</v>
      </c>
      <c r="E2095" s="55" t="s">
        <v>171</v>
      </c>
      <c r="F2095" s="70">
        <v>278.64999999999998</v>
      </c>
      <c r="G2095" s="77">
        <v>53550</v>
      </c>
      <c r="H2095" s="77">
        <v>278.75</v>
      </c>
      <c r="I2095" s="77">
        <v>1</v>
      </c>
      <c r="J2095" s="77">
        <v>11.174334544939899</v>
      </c>
      <c r="K2095" s="77">
        <v>3.0716975120470202E-3</v>
      </c>
      <c r="L2095" s="77">
        <v>11.174334544939899</v>
      </c>
      <c r="M2095" s="77">
        <v>3.0716975120470202E-3</v>
      </c>
      <c r="N2095" s="77">
        <v>0</v>
      </c>
      <c r="O2095" s="77">
        <v>0</v>
      </c>
      <c r="P2095" s="77">
        <v>0</v>
      </c>
      <c r="Q2095" s="77">
        <v>0</v>
      </c>
      <c r="R2095" s="77">
        <v>0</v>
      </c>
      <c r="S2095" s="77">
        <v>0</v>
      </c>
      <c r="T2095" s="77" t="s">
        <v>148</v>
      </c>
      <c r="U2095" s="105">
        <v>0</v>
      </c>
      <c r="V2095" s="105">
        <v>0</v>
      </c>
      <c r="W2095" s="101">
        <v>0</v>
      </c>
    </row>
    <row r="2096" spans="2:23" x14ac:dyDescent="0.35">
      <c r="B2096" s="55" t="s">
        <v>110</v>
      </c>
      <c r="C2096" s="76" t="s">
        <v>133</v>
      </c>
      <c r="D2096" s="55" t="s">
        <v>76</v>
      </c>
      <c r="E2096" s="55" t="s">
        <v>171</v>
      </c>
      <c r="F2096" s="70">
        <v>278.64999999999998</v>
      </c>
      <c r="G2096" s="77">
        <v>54200</v>
      </c>
      <c r="H2096" s="77">
        <v>278.74</v>
      </c>
      <c r="I2096" s="77">
        <v>1</v>
      </c>
      <c r="J2096" s="77">
        <v>27.249370729394698</v>
      </c>
      <c r="K2096" s="77">
        <v>4.9006861539767502E-3</v>
      </c>
      <c r="L2096" s="77">
        <v>27.249370729394698</v>
      </c>
      <c r="M2096" s="77">
        <v>4.9006861539767502E-3</v>
      </c>
      <c r="N2096" s="77">
        <v>0</v>
      </c>
      <c r="O2096" s="77">
        <v>0</v>
      </c>
      <c r="P2096" s="77">
        <v>0</v>
      </c>
      <c r="Q2096" s="77">
        <v>0</v>
      </c>
      <c r="R2096" s="77">
        <v>0</v>
      </c>
      <c r="S2096" s="77">
        <v>0</v>
      </c>
      <c r="T2096" s="77" t="s">
        <v>148</v>
      </c>
      <c r="U2096" s="105">
        <v>0</v>
      </c>
      <c r="V2096" s="105">
        <v>0</v>
      </c>
      <c r="W2096" s="101">
        <v>0</v>
      </c>
    </row>
    <row r="2097" spans="2:23" x14ac:dyDescent="0.35">
      <c r="B2097" s="55" t="s">
        <v>110</v>
      </c>
      <c r="C2097" s="76" t="s">
        <v>133</v>
      </c>
      <c r="D2097" s="55" t="s">
        <v>76</v>
      </c>
      <c r="E2097" s="55" t="s">
        <v>172</v>
      </c>
      <c r="F2097" s="70">
        <v>278.81</v>
      </c>
      <c r="G2097" s="77">
        <v>53150</v>
      </c>
      <c r="H2097" s="77">
        <v>278.64999999999998</v>
      </c>
      <c r="I2097" s="77">
        <v>1</v>
      </c>
      <c r="J2097" s="77">
        <v>-43.682404797317197</v>
      </c>
      <c r="K2097" s="77">
        <v>0</v>
      </c>
      <c r="L2097" s="77">
        <v>-43.682404797317197</v>
      </c>
      <c r="M2097" s="77">
        <v>0</v>
      </c>
      <c r="N2097" s="77">
        <v>0</v>
      </c>
      <c r="O2097" s="77">
        <v>0</v>
      </c>
      <c r="P2097" s="77">
        <v>0</v>
      </c>
      <c r="Q2097" s="77">
        <v>0</v>
      </c>
      <c r="R2097" s="77">
        <v>0</v>
      </c>
      <c r="S2097" s="77">
        <v>0</v>
      </c>
      <c r="T2097" s="77" t="s">
        <v>149</v>
      </c>
      <c r="U2097" s="105">
        <v>0</v>
      </c>
      <c r="V2097" s="105">
        <v>0</v>
      </c>
      <c r="W2097" s="101">
        <v>0</v>
      </c>
    </row>
    <row r="2098" spans="2:23" x14ac:dyDescent="0.35">
      <c r="B2098" s="55" t="s">
        <v>110</v>
      </c>
      <c r="C2098" s="76" t="s">
        <v>133</v>
      </c>
      <c r="D2098" s="55" t="s">
        <v>76</v>
      </c>
      <c r="E2098" s="55" t="s">
        <v>172</v>
      </c>
      <c r="F2098" s="70">
        <v>278.81</v>
      </c>
      <c r="G2098" s="77">
        <v>53150</v>
      </c>
      <c r="H2098" s="77">
        <v>278.64999999999998</v>
      </c>
      <c r="I2098" s="77">
        <v>2</v>
      </c>
      <c r="J2098" s="77">
        <v>-36.676161350048403</v>
      </c>
      <c r="K2098" s="77">
        <v>0</v>
      </c>
      <c r="L2098" s="77">
        <v>-36.676161350048403</v>
      </c>
      <c r="M2098" s="77">
        <v>0</v>
      </c>
      <c r="N2098" s="77">
        <v>0</v>
      </c>
      <c r="O2098" s="77">
        <v>0</v>
      </c>
      <c r="P2098" s="77">
        <v>0</v>
      </c>
      <c r="Q2098" s="77">
        <v>0</v>
      </c>
      <c r="R2098" s="77">
        <v>0</v>
      </c>
      <c r="S2098" s="77">
        <v>0</v>
      </c>
      <c r="T2098" s="77" t="s">
        <v>149</v>
      </c>
      <c r="U2098" s="105">
        <v>0</v>
      </c>
      <c r="V2098" s="105">
        <v>0</v>
      </c>
      <c r="W2098" s="101">
        <v>0</v>
      </c>
    </row>
    <row r="2099" spans="2:23" x14ac:dyDescent="0.35">
      <c r="B2099" s="55" t="s">
        <v>110</v>
      </c>
      <c r="C2099" s="76" t="s">
        <v>133</v>
      </c>
      <c r="D2099" s="55" t="s">
        <v>76</v>
      </c>
      <c r="E2099" s="55" t="s">
        <v>172</v>
      </c>
      <c r="F2099" s="70">
        <v>278.81</v>
      </c>
      <c r="G2099" s="77">
        <v>53150</v>
      </c>
      <c r="H2099" s="77">
        <v>278.64999999999998</v>
      </c>
      <c r="I2099" s="77">
        <v>3</v>
      </c>
      <c r="J2099" s="77">
        <v>-44.875098443660001</v>
      </c>
      <c r="K2099" s="77">
        <v>0</v>
      </c>
      <c r="L2099" s="77">
        <v>-44.875098443660001</v>
      </c>
      <c r="M2099" s="77">
        <v>0</v>
      </c>
      <c r="N2099" s="77">
        <v>0</v>
      </c>
      <c r="O2099" s="77">
        <v>0</v>
      </c>
      <c r="P2099" s="77">
        <v>0</v>
      </c>
      <c r="Q2099" s="77">
        <v>0</v>
      </c>
      <c r="R2099" s="77">
        <v>0</v>
      </c>
      <c r="S2099" s="77">
        <v>0</v>
      </c>
      <c r="T2099" s="77" t="s">
        <v>149</v>
      </c>
      <c r="U2099" s="105">
        <v>0</v>
      </c>
      <c r="V2099" s="105">
        <v>0</v>
      </c>
      <c r="W2099" s="101">
        <v>0</v>
      </c>
    </row>
    <row r="2100" spans="2:23" x14ac:dyDescent="0.35">
      <c r="B2100" s="55" t="s">
        <v>110</v>
      </c>
      <c r="C2100" s="76" t="s">
        <v>133</v>
      </c>
      <c r="D2100" s="55" t="s">
        <v>76</v>
      </c>
      <c r="E2100" s="55" t="s">
        <v>172</v>
      </c>
      <c r="F2100" s="70">
        <v>278.81</v>
      </c>
      <c r="G2100" s="77">
        <v>53654</v>
      </c>
      <c r="H2100" s="77">
        <v>279.79000000000002</v>
      </c>
      <c r="I2100" s="77">
        <v>1</v>
      </c>
      <c r="J2100" s="77">
        <v>59.274337868267203</v>
      </c>
      <c r="K2100" s="77">
        <v>0.110322239873255</v>
      </c>
      <c r="L2100" s="77">
        <v>59.274337868267203</v>
      </c>
      <c r="M2100" s="77">
        <v>0.110322239873255</v>
      </c>
      <c r="N2100" s="77">
        <v>0</v>
      </c>
      <c r="O2100" s="77">
        <v>0</v>
      </c>
      <c r="P2100" s="77">
        <v>0</v>
      </c>
      <c r="Q2100" s="77">
        <v>0</v>
      </c>
      <c r="R2100" s="77">
        <v>0</v>
      </c>
      <c r="S2100" s="77">
        <v>0</v>
      </c>
      <c r="T2100" s="77" t="s">
        <v>149</v>
      </c>
      <c r="U2100" s="105">
        <v>0</v>
      </c>
      <c r="V2100" s="105">
        <v>0</v>
      </c>
      <c r="W2100" s="101">
        <v>0</v>
      </c>
    </row>
    <row r="2101" spans="2:23" x14ac:dyDescent="0.35">
      <c r="B2101" s="55" t="s">
        <v>110</v>
      </c>
      <c r="C2101" s="76" t="s">
        <v>133</v>
      </c>
      <c r="D2101" s="55" t="s">
        <v>76</v>
      </c>
      <c r="E2101" s="55" t="s">
        <v>172</v>
      </c>
      <c r="F2101" s="70">
        <v>278.81</v>
      </c>
      <c r="G2101" s="77">
        <v>53654</v>
      </c>
      <c r="H2101" s="77">
        <v>279.79000000000002</v>
      </c>
      <c r="I2101" s="77">
        <v>2</v>
      </c>
      <c r="J2101" s="77">
        <v>59.274337868267203</v>
      </c>
      <c r="K2101" s="77">
        <v>0.110322239873255</v>
      </c>
      <c r="L2101" s="77">
        <v>59.274337868267203</v>
      </c>
      <c r="M2101" s="77">
        <v>0.110322239873255</v>
      </c>
      <c r="N2101" s="77">
        <v>0</v>
      </c>
      <c r="O2101" s="77">
        <v>0</v>
      </c>
      <c r="P2101" s="77">
        <v>0</v>
      </c>
      <c r="Q2101" s="77">
        <v>0</v>
      </c>
      <c r="R2101" s="77">
        <v>0</v>
      </c>
      <c r="S2101" s="77">
        <v>0</v>
      </c>
      <c r="T2101" s="77" t="s">
        <v>149</v>
      </c>
      <c r="U2101" s="105">
        <v>0</v>
      </c>
      <c r="V2101" s="105">
        <v>0</v>
      </c>
      <c r="W2101" s="101">
        <v>0</v>
      </c>
    </row>
    <row r="2102" spans="2:23" x14ac:dyDescent="0.35">
      <c r="B2102" s="55" t="s">
        <v>110</v>
      </c>
      <c r="C2102" s="76" t="s">
        <v>133</v>
      </c>
      <c r="D2102" s="55" t="s">
        <v>76</v>
      </c>
      <c r="E2102" s="55" t="s">
        <v>172</v>
      </c>
      <c r="F2102" s="70">
        <v>278.81</v>
      </c>
      <c r="G2102" s="77">
        <v>53704</v>
      </c>
      <c r="H2102" s="77">
        <v>279.76</v>
      </c>
      <c r="I2102" s="77">
        <v>1</v>
      </c>
      <c r="J2102" s="77">
        <v>34.675313801169899</v>
      </c>
      <c r="K2102" s="77">
        <v>5.0259374785361403E-2</v>
      </c>
      <c r="L2102" s="77">
        <v>34.675313801169899</v>
      </c>
      <c r="M2102" s="77">
        <v>5.0259374785361403E-2</v>
      </c>
      <c r="N2102" s="77">
        <v>0</v>
      </c>
      <c r="O2102" s="77">
        <v>0</v>
      </c>
      <c r="P2102" s="77">
        <v>0</v>
      </c>
      <c r="Q2102" s="77">
        <v>0</v>
      </c>
      <c r="R2102" s="77">
        <v>0</v>
      </c>
      <c r="S2102" s="77">
        <v>0</v>
      </c>
      <c r="T2102" s="77" t="s">
        <v>149</v>
      </c>
      <c r="U2102" s="105">
        <v>0</v>
      </c>
      <c r="V2102" s="105">
        <v>0</v>
      </c>
      <c r="W2102" s="101">
        <v>0</v>
      </c>
    </row>
    <row r="2103" spans="2:23" x14ac:dyDescent="0.35">
      <c r="B2103" s="55" t="s">
        <v>110</v>
      </c>
      <c r="C2103" s="76" t="s">
        <v>133</v>
      </c>
      <c r="D2103" s="55" t="s">
        <v>76</v>
      </c>
      <c r="E2103" s="55" t="s">
        <v>172</v>
      </c>
      <c r="F2103" s="70">
        <v>278.81</v>
      </c>
      <c r="G2103" s="77">
        <v>58004</v>
      </c>
      <c r="H2103" s="77">
        <v>276.3</v>
      </c>
      <c r="I2103" s="77">
        <v>1</v>
      </c>
      <c r="J2103" s="77">
        <v>-28.210052843856399</v>
      </c>
      <c r="K2103" s="77">
        <v>0.16855193985178199</v>
      </c>
      <c r="L2103" s="77">
        <v>-28.210052843856399</v>
      </c>
      <c r="M2103" s="77">
        <v>0.16855193985178199</v>
      </c>
      <c r="N2103" s="77">
        <v>0</v>
      </c>
      <c r="O2103" s="77">
        <v>0</v>
      </c>
      <c r="P2103" s="77">
        <v>0</v>
      </c>
      <c r="Q2103" s="77">
        <v>0</v>
      </c>
      <c r="R2103" s="77">
        <v>0</v>
      </c>
      <c r="S2103" s="77">
        <v>0</v>
      </c>
      <c r="T2103" s="77" t="s">
        <v>149</v>
      </c>
      <c r="U2103" s="105">
        <v>0</v>
      </c>
      <c r="V2103" s="105">
        <v>0</v>
      </c>
      <c r="W2103" s="101">
        <v>0</v>
      </c>
    </row>
    <row r="2104" spans="2:23" x14ac:dyDescent="0.35">
      <c r="B2104" s="55" t="s">
        <v>110</v>
      </c>
      <c r="C2104" s="76" t="s">
        <v>133</v>
      </c>
      <c r="D2104" s="55" t="s">
        <v>76</v>
      </c>
      <c r="E2104" s="55" t="s">
        <v>173</v>
      </c>
      <c r="F2104" s="70">
        <v>276.33999999999997</v>
      </c>
      <c r="G2104" s="77">
        <v>53050</v>
      </c>
      <c r="H2104" s="77">
        <v>278.76</v>
      </c>
      <c r="I2104" s="77">
        <v>1</v>
      </c>
      <c r="J2104" s="77">
        <v>178.76847127338601</v>
      </c>
      <c r="K2104" s="77">
        <v>0.77019180834630796</v>
      </c>
      <c r="L2104" s="77">
        <v>178.76847127338601</v>
      </c>
      <c r="M2104" s="77">
        <v>0.77019180834630796</v>
      </c>
      <c r="N2104" s="77">
        <v>0</v>
      </c>
      <c r="O2104" s="77">
        <v>0</v>
      </c>
      <c r="P2104" s="77">
        <v>0</v>
      </c>
      <c r="Q2104" s="77">
        <v>0</v>
      </c>
      <c r="R2104" s="77">
        <v>0</v>
      </c>
      <c r="S2104" s="77">
        <v>0</v>
      </c>
      <c r="T2104" s="77" t="s">
        <v>148</v>
      </c>
      <c r="U2104" s="105">
        <v>0</v>
      </c>
      <c r="V2104" s="105">
        <v>0</v>
      </c>
      <c r="W2104" s="101">
        <v>0</v>
      </c>
    </row>
    <row r="2105" spans="2:23" x14ac:dyDescent="0.35">
      <c r="B2105" s="55" t="s">
        <v>110</v>
      </c>
      <c r="C2105" s="76" t="s">
        <v>133</v>
      </c>
      <c r="D2105" s="55" t="s">
        <v>76</v>
      </c>
      <c r="E2105" s="55" t="s">
        <v>173</v>
      </c>
      <c r="F2105" s="70">
        <v>276.33999999999997</v>
      </c>
      <c r="G2105" s="77">
        <v>53204</v>
      </c>
      <c r="H2105" s="77">
        <v>277.14999999999998</v>
      </c>
      <c r="I2105" s="77">
        <v>1</v>
      </c>
      <c r="J2105" s="77">
        <v>27.670682086605002</v>
      </c>
      <c r="K2105" s="77">
        <v>0</v>
      </c>
      <c r="L2105" s="77">
        <v>27.670682086605002</v>
      </c>
      <c r="M2105" s="77">
        <v>0</v>
      </c>
      <c r="N2105" s="77">
        <v>0</v>
      </c>
      <c r="O2105" s="77">
        <v>0</v>
      </c>
      <c r="P2105" s="77">
        <v>0</v>
      </c>
      <c r="Q2105" s="77">
        <v>0</v>
      </c>
      <c r="R2105" s="77">
        <v>0</v>
      </c>
      <c r="S2105" s="77">
        <v>0</v>
      </c>
      <c r="T2105" s="77" t="s">
        <v>149</v>
      </c>
      <c r="U2105" s="105">
        <v>0</v>
      </c>
      <c r="V2105" s="105">
        <v>0</v>
      </c>
      <c r="W2105" s="101">
        <v>0</v>
      </c>
    </row>
    <row r="2106" spans="2:23" x14ac:dyDescent="0.35">
      <c r="B2106" s="55" t="s">
        <v>110</v>
      </c>
      <c r="C2106" s="76" t="s">
        <v>133</v>
      </c>
      <c r="D2106" s="55" t="s">
        <v>76</v>
      </c>
      <c r="E2106" s="55" t="s">
        <v>173</v>
      </c>
      <c r="F2106" s="70">
        <v>276.33999999999997</v>
      </c>
      <c r="G2106" s="77">
        <v>53204</v>
      </c>
      <c r="H2106" s="77">
        <v>277.14999999999998</v>
      </c>
      <c r="I2106" s="77">
        <v>2</v>
      </c>
      <c r="J2106" s="77">
        <v>27.670682086605002</v>
      </c>
      <c r="K2106" s="77">
        <v>0</v>
      </c>
      <c r="L2106" s="77">
        <v>27.670682086605002</v>
      </c>
      <c r="M2106" s="77">
        <v>0</v>
      </c>
      <c r="N2106" s="77">
        <v>0</v>
      </c>
      <c r="O2106" s="77">
        <v>0</v>
      </c>
      <c r="P2106" s="77">
        <v>0</v>
      </c>
      <c r="Q2106" s="77">
        <v>0</v>
      </c>
      <c r="R2106" s="77">
        <v>0</v>
      </c>
      <c r="S2106" s="77">
        <v>0</v>
      </c>
      <c r="T2106" s="77" t="s">
        <v>149</v>
      </c>
      <c r="U2106" s="105">
        <v>0</v>
      </c>
      <c r="V2106" s="105">
        <v>0</v>
      </c>
      <c r="W2106" s="101">
        <v>0</v>
      </c>
    </row>
    <row r="2107" spans="2:23" x14ac:dyDescent="0.35">
      <c r="B2107" s="55" t="s">
        <v>110</v>
      </c>
      <c r="C2107" s="76" t="s">
        <v>133</v>
      </c>
      <c r="D2107" s="55" t="s">
        <v>76</v>
      </c>
      <c r="E2107" s="55" t="s">
        <v>174</v>
      </c>
      <c r="F2107" s="70">
        <v>277.14999999999998</v>
      </c>
      <c r="G2107" s="77">
        <v>53254</v>
      </c>
      <c r="H2107" s="77">
        <v>278.67</v>
      </c>
      <c r="I2107" s="77">
        <v>1</v>
      </c>
      <c r="J2107" s="77">
        <v>25.845691137928899</v>
      </c>
      <c r="K2107" s="77">
        <v>7.0407173691866498E-2</v>
      </c>
      <c r="L2107" s="77">
        <v>25.845691137928899</v>
      </c>
      <c r="M2107" s="77">
        <v>7.0407173691866498E-2</v>
      </c>
      <c r="N2107" s="77">
        <v>0</v>
      </c>
      <c r="O2107" s="77">
        <v>0</v>
      </c>
      <c r="P2107" s="77">
        <v>0</v>
      </c>
      <c r="Q2107" s="77">
        <v>0</v>
      </c>
      <c r="R2107" s="77">
        <v>0</v>
      </c>
      <c r="S2107" s="77">
        <v>0</v>
      </c>
      <c r="T2107" s="77" t="s">
        <v>149</v>
      </c>
      <c r="U2107" s="105">
        <v>0</v>
      </c>
      <c r="V2107" s="105">
        <v>0</v>
      </c>
      <c r="W2107" s="101">
        <v>0</v>
      </c>
    </row>
    <row r="2108" spans="2:23" x14ac:dyDescent="0.35">
      <c r="B2108" s="55" t="s">
        <v>110</v>
      </c>
      <c r="C2108" s="76" t="s">
        <v>133</v>
      </c>
      <c r="D2108" s="55" t="s">
        <v>76</v>
      </c>
      <c r="E2108" s="55" t="s">
        <v>174</v>
      </c>
      <c r="F2108" s="70">
        <v>277.14999999999998</v>
      </c>
      <c r="G2108" s="77">
        <v>53304</v>
      </c>
      <c r="H2108" s="77">
        <v>280.25</v>
      </c>
      <c r="I2108" s="77">
        <v>1</v>
      </c>
      <c r="J2108" s="77">
        <v>47.209656425571403</v>
      </c>
      <c r="K2108" s="77">
        <v>0.24828293490400299</v>
      </c>
      <c r="L2108" s="77">
        <v>47.209656425571403</v>
      </c>
      <c r="M2108" s="77">
        <v>0.24828293490400299</v>
      </c>
      <c r="N2108" s="77">
        <v>0</v>
      </c>
      <c r="O2108" s="77">
        <v>0</v>
      </c>
      <c r="P2108" s="77">
        <v>0</v>
      </c>
      <c r="Q2108" s="77">
        <v>0</v>
      </c>
      <c r="R2108" s="77">
        <v>0</v>
      </c>
      <c r="S2108" s="77">
        <v>0</v>
      </c>
      <c r="T2108" s="77" t="s">
        <v>149</v>
      </c>
      <c r="U2108" s="105">
        <v>0</v>
      </c>
      <c r="V2108" s="105">
        <v>0</v>
      </c>
      <c r="W2108" s="101">
        <v>0</v>
      </c>
    </row>
    <row r="2109" spans="2:23" x14ac:dyDescent="0.35">
      <c r="B2109" s="55" t="s">
        <v>110</v>
      </c>
      <c r="C2109" s="76" t="s">
        <v>133</v>
      </c>
      <c r="D2109" s="55" t="s">
        <v>76</v>
      </c>
      <c r="E2109" s="55" t="s">
        <v>174</v>
      </c>
      <c r="F2109" s="70">
        <v>277.14999999999998</v>
      </c>
      <c r="G2109" s="77">
        <v>54104</v>
      </c>
      <c r="H2109" s="77">
        <v>278.32</v>
      </c>
      <c r="I2109" s="77">
        <v>1</v>
      </c>
      <c r="J2109" s="77">
        <v>21.492612730961699</v>
      </c>
      <c r="K2109" s="77">
        <v>4.5638921317906103E-2</v>
      </c>
      <c r="L2109" s="77">
        <v>21.492612730961699</v>
      </c>
      <c r="M2109" s="77">
        <v>4.5638921317906103E-2</v>
      </c>
      <c r="N2109" s="77">
        <v>0</v>
      </c>
      <c r="O2109" s="77">
        <v>0</v>
      </c>
      <c r="P2109" s="77">
        <v>0</v>
      </c>
      <c r="Q2109" s="77">
        <v>0</v>
      </c>
      <c r="R2109" s="77">
        <v>0</v>
      </c>
      <c r="S2109" s="77">
        <v>0</v>
      </c>
      <c r="T2109" s="77" t="s">
        <v>149</v>
      </c>
      <c r="U2109" s="105">
        <v>0</v>
      </c>
      <c r="V2109" s="105">
        <v>0</v>
      </c>
      <c r="W2109" s="101">
        <v>0</v>
      </c>
    </row>
    <row r="2110" spans="2:23" x14ac:dyDescent="0.35">
      <c r="B2110" s="55" t="s">
        <v>110</v>
      </c>
      <c r="C2110" s="76" t="s">
        <v>133</v>
      </c>
      <c r="D2110" s="55" t="s">
        <v>76</v>
      </c>
      <c r="E2110" s="55" t="s">
        <v>175</v>
      </c>
      <c r="F2110" s="70">
        <v>278.67</v>
      </c>
      <c r="G2110" s="77">
        <v>54104</v>
      </c>
      <c r="H2110" s="77">
        <v>278.32</v>
      </c>
      <c r="I2110" s="77">
        <v>1</v>
      </c>
      <c r="J2110" s="77">
        <v>-7.3878030267417696</v>
      </c>
      <c r="K2110" s="77">
        <v>4.7811759000254903E-3</v>
      </c>
      <c r="L2110" s="77">
        <v>-7.3878030267417696</v>
      </c>
      <c r="M2110" s="77">
        <v>4.7811759000254903E-3</v>
      </c>
      <c r="N2110" s="77">
        <v>0</v>
      </c>
      <c r="O2110" s="77">
        <v>0</v>
      </c>
      <c r="P2110" s="77">
        <v>0</v>
      </c>
      <c r="Q2110" s="77">
        <v>0</v>
      </c>
      <c r="R2110" s="77">
        <v>0</v>
      </c>
      <c r="S2110" s="77">
        <v>0</v>
      </c>
      <c r="T2110" s="77" t="s">
        <v>149</v>
      </c>
      <c r="U2110" s="105">
        <v>0</v>
      </c>
      <c r="V2110" s="105">
        <v>0</v>
      </c>
      <c r="W2110" s="101">
        <v>0</v>
      </c>
    </row>
    <row r="2111" spans="2:23" x14ac:dyDescent="0.35">
      <c r="B2111" s="55" t="s">
        <v>110</v>
      </c>
      <c r="C2111" s="76" t="s">
        <v>133</v>
      </c>
      <c r="D2111" s="55" t="s">
        <v>76</v>
      </c>
      <c r="E2111" s="55" t="s">
        <v>176</v>
      </c>
      <c r="F2111" s="70">
        <v>280.32</v>
      </c>
      <c r="G2111" s="77">
        <v>53404</v>
      </c>
      <c r="H2111" s="77">
        <v>281.48</v>
      </c>
      <c r="I2111" s="77">
        <v>1</v>
      </c>
      <c r="J2111" s="77">
        <v>14.9543749989503</v>
      </c>
      <c r="K2111" s="77">
        <v>2.1737159832416999E-2</v>
      </c>
      <c r="L2111" s="77">
        <v>14.9543749989503</v>
      </c>
      <c r="M2111" s="77">
        <v>2.1737159832416999E-2</v>
      </c>
      <c r="N2111" s="77">
        <v>0</v>
      </c>
      <c r="O2111" s="77">
        <v>0</v>
      </c>
      <c r="P2111" s="77">
        <v>0</v>
      </c>
      <c r="Q2111" s="77">
        <v>0</v>
      </c>
      <c r="R2111" s="77">
        <v>0</v>
      </c>
      <c r="S2111" s="77">
        <v>0</v>
      </c>
      <c r="T2111" s="77" t="s">
        <v>149</v>
      </c>
      <c r="U2111" s="105">
        <v>0</v>
      </c>
      <c r="V2111" s="105">
        <v>0</v>
      </c>
      <c r="W2111" s="101">
        <v>0</v>
      </c>
    </row>
    <row r="2112" spans="2:23" x14ac:dyDescent="0.35">
      <c r="B2112" s="55" t="s">
        <v>110</v>
      </c>
      <c r="C2112" s="76" t="s">
        <v>133</v>
      </c>
      <c r="D2112" s="55" t="s">
        <v>76</v>
      </c>
      <c r="E2112" s="55" t="s">
        <v>177</v>
      </c>
      <c r="F2112" s="70">
        <v>281.48</v>
      </c>
      <c r="G2112" s="77">
        <v>53854</v>
      </c>
      <c r="H2112" s="77">
        <v>276.89999999999998</v>
      </c>
      <c r="I2112" s="77">
        <v>1</v>
      </c>
      <c r="J2112" s="77">
        <v>-47.8145791684044</v>
      </c>
      <c r="K2112" s="77">
        <v>0.45137117487902001</v>
      </c>
      <c r="L2112" s="77">
        <v>-47.8145791684044</v>
      </c>
      <c r="M2112" s="77">
        <v>0.45137117487902001</v>
      </c>
      <c r="N2112" s="77">
        <v>0</v>
      </c>
      <c r="O2112" s="77">
        <v>0</v>
      </c>
      <c r="P2112" s="77">
        <v>0</v>
      </c>
      <c r="Q2112" s="77">
        <v>0</v>
      </c>
      <c r="R2112" s="77">
        <v>0</v>
      </c>
      <c r="S2112" s="77">
        <v>0</v>
      </c>
      <c r="T2112" s="77" t="s">
        <v>149</v>
      </c>
      <c r="U2112" s="105">
        <v>0</v>
      </c>
      <c r="V2112" s="105">
        <v>0</v>
      </c>
      <c r="W2112" s="101">
        <v>0</v>
      </c>
    </row>
    <row r="2113" spans="2:23" x14ac:dyDescent="0.35">
      <c r="B2113" s="55" t="s">
        <v>110</v>
      </c>
      <c r="C2113" s="76" t="s">
        <v>133</v>
      </c>
      <c r="D2113" s="55" t="s">
        <v>76</v>
      </c>
      <c r="E2113" s="55" t="s">
        <v>178</v>
      </c>
      <c r="F2113" s="70">
        <v>281.58</v>
      </c>
      <c r="G2113" s="77">
        <v>53754</v>
      </c>
      <c r="H2113" s="77">
        <v>278.60000000000002</v>
      </c>
      <c r="I2113" s="77">
        <v>1</v>
      </c>
      <c r="J2113" s="77">
        <v>-35.1623831358947</v>
      </c>
      <c r="K2113" s="77">
        <v>0.20054297506042201</v>
      </c>
      <c r="L2113" s="77">
        <v>-35.1623831358947</v>
      </c>
      <c r="M2113" s="77">
        <v>0.20054297506042201</v>
      </c>
      <c r="N2113" s="77">
        <v>0</v>
      </c>
      <c r="O2113" s="77">
        <v>0</v>
      </c>
      <c r="P2113" s="77">
        <v>0</v>
      </c>
      <c r="Q2113" s="77">
        <v>0</v>
      </c>
      <c r="R2113" s="77">
        <v>0</v>
      </c>
      <c r="S2113" s="77">
        <v>0</v>
      </c>
      <c r="T2113" s="77" t="s">
        <v>149</v>
      </c>
      <c r="U2113" s="105">
        <v>0</v>
      </c>
      <c r="V2113" s="105">
        <v>0</v>
      </c>
      <c r="W2113" s="101">
        <v>0</v>
      </c>
    </row>
    <row r="2114" spans="2:23" x14ac:dyDescent="0.35">
      <c r="B2114" s="55" t="s">
        <v>110</v>
      </c>
      <c r="C2114" s="76" t="s">
        <v>133</v>
      </c>
      <c r="D2114" s="55" t="s">
        <v>76</v>
      </c>
      <c r="E2114" s="55" t="s">
        <v>179</v>
      </c>
      <c r="F2114" s="70">
        <v>278.75</v>
      </c>
      <c r="G2114" s="77">
        <v>54050</v>
      </c>
      <c r="H2114" s="77">
        <v>278.54000000000002</v>
      </c>
      <c r="I2114" s="77">
        <v>1</v>
      </c>
      <c r="J2114" s="77">
        <v>-11.998584633824301</v>
      </c>
      <c r="K2114" s="77">
        <v>2.0875074816181301E-3</v>
      </c>
      <c r="L2114" s="77">
        <v>-11.998584633824301</v>
      </c>
      <c r="M2114" s="77">
        <v>2.0875074816181301E-3</v>
      </c>
      <c r="N2114" s="77">
        <v>0</v>
      </c>
      <c r="O2114" s="77">
        <v>0</v>
      </c>
      <c r="P2114" s="77">
        <v>0</v>
      </c>
      <c r="Q2114" s="77">
        <v>0</v>
      </c>
      <c r="R2114" s="77">
        <v>0</v>
      </c>
      <c r="S2114" s="77">
        <v>0</v>
      </c>
      <c r="T2114" s="77" t="s">
        <v>148</v>
      </c>
      <c r="U2114" s="105">
        <v>0</v>
      </c>
      <c r="V2114" s="105">
        <v>0</v>
      </c>
      <c r="W2114" s="101">
        <v>0</v>
      </c>
    </row>
    <row r="2115" spans="2:23" x14ac:dyDescent="0.35">
      <c r="B2115" s="55" t="s">
        <v>110</v>
      </c>
      <c r="C2115" s="76" t="s">
        <v>133</v>
      </c>
      <c r="D2115" s="55" t="s">
        <v>76</v>
      </c>
      <c r="E2115" s="55" t="s">
        <v>179</v>
      </c>
      <c r="F2115" s="70">
        <v>278.75</v>
      </c>
      <c r="G2115" s="77">
        <v>54850</v>
      </c>
      <c r="H2115" s="77">
        <v>278.75</v>
      </c>
      <c r="I2115" s="77">
        <v>1</v>
      </c>
      <c r="J2115" s="77">
        <v>-5.57537037833126</v>
      </c>
      <c r="K2115" s="77">
        <v>8.1131210173047302E-4</v>
      </c>
      <c r="L2115" s="77">
        <v>-5.57537037833126</v>
      </c>
      <c r="M2115" s="77">
        <v>8.1131210173047302E-4</v>
      </c>
      <c r="N2115" s="77">
        <v>0</v>
      </c>
      <c r="O2115" s="77">
        <v>0</v>
      </c>
      <c r="P2115" s="77">
        <v>0</v>
      </c>
      <c r="Q2115" s="77">
        <v>0</v>
      </c>
      <c r="R2115" s="77">
        <v>0</v>
      </c>
      <c r="S2115" s="77">
        <v>0</v>
      </c>
      <c r="T2115" s="77" t="s">
        <v>149</v>
      </c>
      <c r="U2115" s="105">
        <v>0</v>
      </c>
      <c r="V2115" s="105">
        <v>0</v>
      </c>
      <c r="W2115" s="101">
        <v>0</v>
      </c>
    </row>
    <row r="2116" spans="2:23" x14ac:dyDescent="0.35">
      <c r="B2116" s="55" t="s">
        <v>110</v>
      </c>
      <c r="C2116" s="76" t="s">
        <v>133</v>
      </c>
      <c r="D2116" s="55" t="s">
        <v>76</v>
      </c>
      <c r="E2116" s="55" t="s">
        <v>180</v>
      </c>
      <c r="F2116" s="70">
        <v>280.7</v>
      </c>
      <c r="G2116" s="77">
        <v>53654</v>
      </c>
      <c r="H2116" s="77">
        <v>279.79000000000002</v>
      </c>
      <c r="I2116" s="77">
        <v>1</v>
      </c>
      <c r="J2116" s="77">
        <v>-43.633167605106301</v>
      </c>
      <c r="K2116" s="77">
        <v>7.4821435289533195E-2</v>
      </c>
      <c r="L2116" s="77">
        <v>-43.633167605106301</v>
      </c>
      <c r="M2116" s="77">
        <v>7.4821435289533195E-2</v>
      </c>
      <c r="N2116" s="77">
        <v>0</v>
      </c>
      <c r="O2116" s="77">
        <v>0</v>
      </c>
      <c r="P2116" s="77">
        <v>0</v>
      </c>
      <c r="Q2116" s="77">
        <v>0</v>
      </c>
      <c r="R2116" s="77">
        <v>0</v>
      </c>
      <c r="S2116" s="77">
        <v>0</v>
      </c>
      <c r="T2116" s="77" t="s">
        <v>149</v>
      </c>
      <c r="U2116" s="105">
        <v>0</v>
      </c>
      <c r="V2116" s="105">
        <v>0</v>
      </c>
      <c r="W2116" s="101">
        <v>0</v>
      </c>
    </row>
    <row r="2117" spans="2:23" x14ac:dyDescent="0.35">
      <c r="B2117" s="55" t="s">
        <v>110</v>
      </c>
      <c r="C2117" s="76" t="s">
        <v>133</v>
      </c>
      <c r="D2117" s="55" t="s">
        <v>76</v>
      </c>
      <c r="E2117" s="55" t="s">
        <v>181</v>
      </c>
      <c r="F2117" s="70">
        <v>279.76</v>
      </c>
      <c r="G2117" s="77">
        <v>58004</v>
      </c>
      <c r="H2117" s="77">
        <v>276.3</v>
      </c>
      <c r="I2117" s="77">
        <v>1</v>
      </c>
      <c r="J2117" s="77">
        <v>-36.043189325971099</v>
      </c>
      <c r="K2117" s="77">
        <v>0.26774687948796499</v>
      </c>
      <c r="L2117" s="77">
        <v>-36.043189325971099</v>
      </c>
      <c r="M2117" s="77">
        <v>0.26774687948796499</v>
      </c>
      <c r="N2117" s="77">
        <v>0</v>
      </c>
      <c r="O2117" s="77">
        <v>0</v>
      </c>
      <c r="P2117" s="77">
        <v>0</v>
      </c>
      <c r="Q2117" s="77">
        <v>0</v>
      </c>
      <c r="R2117" s="77">
        <v>0</v>
      </c>
      <c r="S2117" s="77">
        <v>0</v>
      </c>
      <c r="T2117" s="77" t="s">
        <v>149</v>
      </c>
      <c r="U2117" s="105">
        <v>0</v>
      </c>
      <c r="V2117" s="105">
        <v>0</v>
      </c>
      <c r="W2117" s="101">
        <v>0</v>
      </c>
    </row>
    <row r="2118" spans="2:23" x14ac:dyDescent="0.35">
      <c r="B2118" s="55" t="s">
        <v>110</v>
      </c>
      <c r="C2118" s="76" t="s">
        <v>133</v>
      </c>
      <c r="D2118" s="55" t="s">
        <v>76</v>
      </c>
      <c r="E2118" s="55" t="s">
        <v>182</v>
      </c>
      <c r="F2118" s="70">
        <v>278.60000000000002</v>
      </c>
      <c r="G2118" s="77">
        <v>53854</v>
      </c>
      <c r="H2118" s="77">
        <v>276.89999999999998</v>
      </c>
      <c r="I2118" s="77">
        <v>1</v>
      </c>
      <c r="J2118" s="77">
        <v>-67.435497851825104</v>
      </c>
      <c r="K2118" s="77">
        <v>0.22510354534091401</v>
      </c>
      <c r="L2118" s="77">
        <v>-67.435497851825104</v>
      </c>
      <c r="M2118" s="77">
        <v>0.22510354534091401</v>
      </c>
      <c r="N2118" s="77">
        <v>0</v>
      </c>
      <c r="O2118" s="77">
        <v>0</v>
      </c>
      <c r="P2118" s="77">
        <v>0</v>
      </c>
      <c r="Q2118" s="77">
        <v>0</v>
      </c>
      <c r="R2118" s="77">
        <v>0</v>
      </c>
      <c r="S2118" s="77">
        <v>0</v>
      </c>
      <c r="T2118" s="77" t="s">
        <v>148</v>
      </c>
      <c r="U2118" s="105">
        <v>0</v>
      </c>
      <c r="V2118" s="105">
        <v>0</v>
      </c>
      <c r="W2118" s="101">
        <v>0</v>
      </c>
    </row>
    <row r="2119" spans="2:23" x14ac:dyDescent="0.35">
      <c r="B2119" s="55" t="s">
        <v>110</v>
      </c>
      <c r="C2119" s="76" t="s">
        <v>133</v>
      </c>
      <c r="D2119" s="55" t="s">
        <v>76</v>
      </c>
      <c r="E2119" s="55" t="s">
        <v>182</v>
      </c>
      <c r="F2119" s="70">
        <v>278.60000000000002</v>
      </c>
      <c r="G2119" s="77">
        <v>58104</v>
      </c>
      <c r="H2119" s="77">
        <v>277.01</v>
      </c>
      <c r="I2119" s="77">
        <v>1</v>
      </c>
      <c r="J2119" s="77">
        <v>-16.5534999923598</v>
      </c>
      <c r="K2119" s="77">
        <v>3.5183957680421797E-2</v>
      </c>
      <c r="L2119" s="77">
        <v>-16.5534999923598</v>
      </c>
      <c r="M2119" s="77">
        <v>3.5183957680421797E-2</v>
      </c>
      <c r="N2119" s="77">
        <v>0</v>
      </c>
      <c r="O2119" s="77">
        <v>0</v>
      </c>
      <c r="P2119" s="77">
        <v>0</v>
      </c>
      <c r="Q2119" s="77">
        <v>0</v>
      </c>
      <c r="R2119" s="77">
        <v>0</v>
      </c>
      <c r="S2119" s="77">
        <v>0</v>
      </c>
      <c r="T2119" s="77" t="s">
        <v>149</v>
      </c>
      <c r="U2119" s="105">
        <v>0</v>
      </c>
      <c r="V2119" s="105">
        <v>0</v>
      </c>
      <c r="W2119" s="101">
        <v>0</v>
      </c>
    </row>
    <row r="2120" spans="2:23" x14ac:dyDescent="0.35">
      <c r="B2120" s="55" t="s">
        <v>110</v>
      </c>
      <c r="C2120" s="76" t="s">
        <v>133</v>
      </c>
      <c r="D2120" s="55" t="s">
        <v>76</v>
      </c>
      <c r="E2120" s="55" t="s">
        <v>183</v>
      </c>
      <c r="F2120" s="70">
        <v>278.17</v>
      </c>
      <c r="G2120" s="77">
        <v>54050</v>
      </c>
      <c r="H2120" s="77">
        <v>278.54000000000002</v>
      </c>
      <c r="I2120" s="77">
        <v>1</v>
      </c>
      <c r="J2120" s="77">
        <v>28.930638422909301</v>
      </c>
      <c r="K2120" s="77">
        <v>1.48145785601609E-2</v>
      </c>
      <c r="L2120" s="77">
        <v>28.930638422909301</v>
      </c>
      <c r="M2120" s="77">
        <v>1.48145785601609E-2</v>
      </c>
      <c r="N2120" s="77">
        <v>0</v>
      </c>
      <c r="O2120" s="77">
        <v>0</v>
      </c>
      <c r="P2120" s="77">
        <v>0</v>
      </c>
      <c r="Q2120" s="77">
        <v>0</v>
      </c>
      <c r="R2120" s="77">
        <v>0</v>
      </c>
      <c r="S2120" s="77">
        <v>0</v>
      </c>
      <c r="T2120" s="77" t="s">
        <v>148</v>
      </c>
      <c r="U2120" s="105">
        <v>0</v>
      </c>
      <c r="V2120" s="105">
        <v>0</v>
      </c>
      <c r="W2120" s="101">
        <v>0</v>
      </c>
    </row>
    <row r="2121" spans="2:23" x14ac:dyDescent="0.35">
      <c r="B2121" s="55" t="s">
        <v>110</v>
      </c>
      <c r="C2121" s="76" t="s">
        <v>133</v>
      </c>
      <c r="D2121" s="55" t="s">
        <v>76</v>
      </c>
      <c r="E2121" s="55" t="s">
        <v>183</v>
      </c>
      <c r="F2121" s="70">
        <v>278.17</v>
      </c>
      <c r="G2121" s="77">
        <v>56000</v>
      </c>
      <c r="H2121" s="77">
        <v>280.37</v>
      </c>
      <c r="I2121" s="77">
        <v>1</v>
      </c>
      <c r="J2121" s="77">
        <v>39.8190040378541</v>
      </c>
      <c r="K2121" s="77">
        <v>0.15379864900896401</v>
      </c>
      <c r="L2121" s="77">
        <v>39.8190040378541</v>
      </c>
      <c r="M2121" s="77">
        <v>0.15379864900896401</v>
      </c>
      <c r="N2121" s="77">
        <v>0</v>
      </c>
      <c r="O2121" s="77">
        <v>0</v>
      </c>
      <c r="P2121" s="77">
        <v>0</v>
      </c>
      <c r="Q2121" s="77">
        <v>0</v>
      </c>
      <c r="R2121" s="77">
        <v>0</v>
      </c>
      <c r="S2121" s="77">
        <v>0</v>
      </c>
      <c r="T2121" s="77" t="s">
        <v>148</v>
      </c>
      <c r="U2121" s="105">
        <v>0</v>
      </c>
      <c r="V2121" s="105">
        <v>0</v>
      </c>
      <c r="W2121" s="101">
        <v>0</v>
      </c>
    </row>
    <row r="2122" spans="2:23" x14ac:dyDescent="0.35">
      <c r="B2122" s="55" t="s">
        <v>110</v>
      </c>
      <c r="C2122" s="76" t="s">
        <v>133</v>
      </c>
      <c r="D2122" s="55" t="s">
        <v>76</v>
      </c>
      <c r="E2122" s="55" t="s">
        <v>183</v>
      </c>
      <c r="F2122" s="70">
        <v>278.17</v>
      </c>
      <c r="G2122" s="77">
        <v>58450</v>
      </c>
      <c r="H2122" s="77">
        <v>277.41000000000003</v>
      </c>
      <c r="I2122" s="77">
        <v>1</v>
      </c>
      <c r="J2122" s="77">
        <v>-87.972720516935794</v>
      </c>
      <c r="K2122" s="77">
        <v>0.19796872462076001</v>
      </c>
      <c r="L2122" s="77">
        <v>-87.972720516935794</v>
      </c>
      <c r="M2122" s="77">
        <v>0.19796872462076001</v>
      </c>
      <c r="N2122" s="77">
        <v>0</v>
      </c>
      <c r="O2122" s="77">
        <v>0</v>
      </c>
      <c r="P2122" s="77">
        <v>0</v>
      </c>
      <c r="Q2122" s="77">
        <v>0</v>
      </c>
      <c r="R2122" s="77">
        <v>0</v>
      </c>
      <c r="S2122" s="77">
        <v>0</v>
      </c>
      <c r="T2122" s="77" t="s">
        <v>148</v>
      </c>
      <c r="U2122" s="105">
        <v>0</v>
      </c>
      <c r="V2122" s="105">
        <v>0</v>
      </c>
      <c r="W2122" s="101">
        <v>0</v>
      </c>
    </row>
    <row r="2123" spans="2:23" x14ac:dyDescent="0.35">
      <c r="B2123" s="55" t="s">
        <v>110</v>
      </c>
      <c r="C2123" s="76" t="s">
        <v>133</v>
      </c>
      <c r="D2123" s="55" t="s">
        <v>76</v>
      </c>
      <c r="E2123" s="55" t="s">
        <v>184</v>
      </c>
      <c r="F2123" s="70">
        <v>276.89999999999998</v>
      </c>
      <c r="G2123" s="77">
        <v>53850</v>
      </c>
      <c r="H2123" s="77">
        <v>278.17</v>
      </c>
      <c r="I2123" s="77">
        <v>1</v>
      </c>
      <c r="J2123" s="77">
        <v>-5.7470325057357901</v>
      </c>
      <c r="K2123" s="77">
        <v>0</v>
      </c>
      <c r="L2123" s="77">
        <v>-5.7470325057357901</v>
      </c>
      <c r="M2123" s="77">
        <v>0</v>
      </c>
      <c r="N2123" s="77">
        <v>0</v>
      </c>
      <c r="O2123" s="77">
        <v>0</v>
      </c>
      <c r="P2123" s="77">
        <v>0</v>
      </c>
      <c r="Q2123" s="77">
        <v>0</v>
      </c>
      <c r="R2123" s="77">
        <v>0</v>
      </c>
      <c r="S2123" s="77">
        <v>0</v>
      </c>
      <c r="T2123" s="77" t="s">
        <v>148</v>
      </c>
      <c r="U2123" s="105">
        <v>0</v>
      </c>
      <c r="V2123" s="105">
        <v>0</v>
      </c>
      <c r="W2123" s="101">
        <v>0</v>
      </c>
    </row>
    <row r="2124" spans="2:23" x14ac:dyDescent="0.35">
      <c r="B2124" s="55" t="s">
        <v>110</v>
      </c>
      <c r="C2124" s="76" t="s">
        <v>133</v>
      </c>
      <c r="D2124" s="55" t="s">
        <v>76</v>
      </c>
      <c r="E2124" s="55" t="s">
        <v>184</v>
      </c>
      <c r="F2124" s="70">
        <v>276.89999999999998</v>
      </c>
      <c r="G2124" s="77">
        <v>53850</v>
      </c>
      <c r="H2124" s="77">
        <v>278.17</v>
      </c>
      <c r="I2124" s="77">
        <v>2</v>
      </c>
      <c r="J2124" s="77">
        <v>-13.292754574335801</v>
      </c>
      <c r="K2124" s="77">
        <v>0</v>
      </c>
      <c r="L2124" s="77">
        <v>-13.292754574335801</v>
      </c>
      <c r="M2124" s="77">
        <v>0</v>
      </c>
      <c r="N2124" s="77">
        <v>0</v>
      </c>
      <c r="O2124" s="77">
        <v>0</v>
      </c>
      <c r="P2124" s="77">
        <v>0</v>
      </c>
      <c r="Q2124" s="77">
        <v>0</v>
      </c>
      <c r="R2124" s="77">
        <v>0</v>
      </c>
      <c r="S2124" s="77">
        <v>0</v>
      </c>
      <c r="T2124" s="77" t="s">
        <v>148</v>
      </c>
      <c r="U2124" s="105">
        <v>0</v>
      </c>
      <c r="V2124" s="105">
        <v>0</v>
      </c>
      <c r="W2124" s="101">
        <v>0</v>
      </c>
    </row>
    <row r="2125" spans="2:23" x14ac:dyDescent="0.35">
      <c r="B2125" s="55" t="s">
        <v>110</v>
      </c>
      <c r="C2125" s="76" t="s">
        <v>133</v>
      </c>
      <c r="D2125" s="55" t="s">
        <v>76</v>
      </c>
      <c r="E2125" s="55" t="s">
        <v>184</v>
      </c>
      <c r="F2125" s="70">
        <v>276.89999999999998</v>
      </c>
      <c r="G2125" s="77">
        <v>58004</v>
      </c>
      <c r="H2125" s="77">
        <v>276.3</v>
      </c>
      <c r="I2125" s="77">
        <v>1</v>
      </c>
      <c r="J2125" s="77">
        <v>-14.8305633621705</v>
      </c>
      <c r="K2125" s="77">
        <v>7.4781507277380099E-3</v>
      </c>
      <c r="L2125" s="77">
        <v>-14.8305633621705</v>
      </c>
      <c r="M2125" s="77">
        <v>7.4781507277380099E-3</v>
      </c>
      <c r="N2125" s="77">
        <v>0</v>
      </c>
      <c r="O2125" s="77">
        <v>0</v>
      </c>
      <c r="P2125" s="77">
        <v>0</v>
      </c>
      <c r="Q2125" s="77">
        <v>0</v>
      </c>
      <c r="R2125" s="77">
        <v>0</v>
      </c>
      <c r="S2125" s="77">
        <v>0</v>
      </c>
      <c r="T2125" s="77" t="s">
        <v>148</v>
      </c>
      <c r="U2125" s="105">
        <v>0</v>
      </c>
      <c r="V2125" s="105">
        <v>0</v>
      </c>
      <c r="W2125" s="101">
        <v>0</v>
      </c>
    </row>
    <row r="2126" spans="2:23" x14ac:dyDescent="0.35">
      <c r="B2126" s="55" t="s">
        <v>110</v>
      </c>
      <c r="C2126" s="76" t="s">
        <v>133</v>
      </c>
      <c r="D2126" s="55" t="s">
        <v>76</v>
      </c>
      <c r="E2126" s="55" t="s">
        <v>185</v>
      </c>
      <c r="F2126" s="70">
        <v>278.69</v>
      </c>
      <c r="G2126" s="77">
        <v>54000</v>
      </c>
      <c r="H2126" s="77">
        <v>277.68</v>
      </c>
      <c r="I2126" s="77">
        <v>1</v>
      </c>
      <c r="J2126" s="77">
        <v>-26.0539046870311</v>
      </c>
      <c r="K2126" s="77">
        <v>4.1135640536118602E-2</v>
      </c>
      <c r="L2126" s="77">
        <v>-26.0539046870311</v>
      </c>
      <c r="M2126" s="77">
        <v>4.1135640536118602E-2</v>
      </c>
      <c r="N2126" s="77">
        <v>0</v>
      </c>
      <c r="O2126" s="77">
        <v>0</v>
      </c>
      <c r="P2126" s="77">
        <v>0</v>
      </c>
      <c r="Q2126" s="77">
        <v>0</v>
      </c>
      <c r="R2126" s="77">
        <v>0</v>
      </c>
      <c r="S2126" s="77">
        <v>0</v>
      </c>
      <c r="T2126" s="77" t="s">
        <v>148</v>
      </c>
      <c r="U2126" s="105">
        <v>0</v>
      </c>
      <c r="V2126" s="105">
        <v>0</v>
      </c>
      <c r="W2126" s="101">
        <v>0</v>
      </c>
    </row>
    <row r="2127" spans="2:23" x14ac:dyDescent="0.35">
      <c r="B2127" s="55" t="s">
        <v>110</v>
      </c>
      <c r="C2127" s="76" t="s">
        <v>133</v>
      </c>
      <c r="D2127" s="55" t="s">
        <v>76</v>
      </c>
      <c r="E2127" s="55" t="s">
        <v>185</v>
      </c>
      <c r="F2127" s="70">
        <v>278.69</v>
      </c>
      <c r="G2127" s="77">
        <v>54850</v>
      </c>
      <c r="H2127" s="77">
        <v>278.75</v>
      </c>
      <c r="I2127" s="77">
        <v>1</v>
      </c>
      <c r="J2127" s="77">
        <v>19.4513705398534</v>
      </c>
      <c r="K2127" s="77">
        <v>2.98901094544154E-3</v>
      </c>
      <c r="L2127" s="77">
        <v>19.4513705398534</v>
      </c>
      <c r="M2127" s="77">
        <v>2.98901094544154E-3</v>
      </c>
      <c r="N2127" s="77">
        <v>0</v>
      </c>
      <c r="O2127" s="77">
        <v>0</v>
      </c>
      <c r="P2127" s="77">
        <v>0</v>
      </c>
      <c r="Q2127" s="77">
        <v>0</v>
      </c>
      <c r="R2127" s="77">
        <v>0</v>
      </c>
      <c r="S2127" s="77">
        <v>0</v>
      </c>
      <c r="T2127" s="77" t="s">
        <v>149</v>
      </c>
      <c r="U2127" s="105">
        <v>0</v>
      </c>
      <c r="V2127" s="105">
        <v>0</v>
      </c>
      <c r="W2127" s="101">
        <v>0</v>
      </c>
    </row>
    <row r="2128" spans="2:23" x14ac:dyDescent="0.35">
      <c r="B2128" s="55" t="s">
        <v>110</v>
      </c>
      <c r="C2128" s="76" t="s">
        <v>133</v>
      </c>
      <c r="D2128" s="55" t="s">
        <v>76</v>
      </c>
      <c r="E2128" s="55" t="s">
        <v>131</v>
      </c>
      <c r="F2128" s="70">
        <v>277.68</v>
      </c>
      <c r="G2128" s="77">
        <v>54250</v>
      </c>
      <c r="H2128" s="77">
        <v>277.39999999999998</v>
      </c>
      <c r="I2128" s="77">
        <v>1</v>
      </c>
      <c r="J2128" s="77">
        <v>-39.764415073614799</v>
      </c>
      <c r="K2128" s="77">
        <v>2.1504438403595401E-2</v>
      </c>
      <c r="L2128" s="77">
        <v>-39.764415073614799</v>
      </c>
      <c r="M2128" s="77">
        <v>2.1504438403595401E-2</v>
      </c>
      <c r="N2128" s="77">
        <v>0</v>
      </c>
      <c r="O2128" s="77">
        <v>0</v>
      </c>
      <c r="P2128" s="77">
        <v>0</v>
      </c>
      <c r="Q2128" s="77">
        <v>0</v>
      </c>
      <c r="R2128" s="77">
        <v>0</v>
      </c>
      <c r="S2128" s="77">
        <v>0</v>
      </c>
      <c r="T2128" s="77" t="s">
        <v>148</v>
      </c>
      <c r="U2128" s="105">
        <v>0</v>
      </c>
      <c r="V2128" s="105">
        <v>0</v>
      </c>
      <c r="W2128" s="101">
        <v>0</v>
      </c>
    </row>
    <row r="2129" spans="2:23" x14ac:dyDescent="0.35">
      <c r="B2129" s="55" t="s">
        <v>110</v>
      </c>
      <c r="C2129" s="76" t="s">
        <v>133</v>
      </c>
      <c r="D2129" s="55" t="s">
        <v>76</v>
      </c>
      <c r="E2129" s="55" t="s">
        <v>186</v>
      </c>
      <c r="F2129" s="70">
        <v>278.54000000000002</v>
      </c>
      <c r="G2129" s="77">
        <v>54250</v>
      </c>
      <c r="H2129" s="77">
        <v>277.39999999999998</v>
      </c>
      <c r="I2129" s="77">
        <v>1</v>
      </c>
      <c r="J2129" s="77">
        <v>-30.672916170302098</v>
      </c>
      <c r="K2129" s="77">
        <v>5.6637832740700902E-2</v>
      </c>
      <c r="L2129" s="77">
        <v>-30.672916170302098</v>
      </c>
      <c r="M2129" s="77">
        <v>5.6637832740700902E-2</v>
      </c>
      <c r="N2129" s="77">
        <v>0</v>
      </c>
      <c r="O2129" s="77">
        <v>0</v>
      </c>
      <c r="P2129" s="77">
        <v>0</v>
      </c>
      <c r="Q2129" s="77">
        <v>0</v>
      </c>
      <c r="R2129" s="77">
        <v>0</v>
      </c>
      <c r="S2129" s="77">
        <v>0</v>
      </c>
      <c r="T2129" s="77" t="s">
        <v>148</v>
      </c>
      <c r="U2129" s="105">
        <v>0</v>
      </c>
      <c r="V2129" s="105">
        <v>0</v>
      </c>
      <c r="W2129" s="101">
        <v>0</v>
      </c>
    </row>
    <row r="2130" spans="2:23" x14ac:dyDescent="0.35">
      <c r="B2130" s="55" t="s">
        <v>110</v>
      </c>
      <c r="C2130" s="76" t="s">
        <v>133</v>
      </c>
      <c r="D2130" s="55" t="s">
        <v>76</v>
      </c>
      <c r="E2130" s="55" t="s">
        <v>187</v>
      </c>
      <c r="F2130" s="70">
        <v>278.74</v>
      </c>
      <c r="G2130" s="77">
        <v>53550</v>
      </c>
      <c r="H2130" s="77">
        <v>278.75</v>
      </c>
      <c r="I2130" s="77">
        <v>1</v>
      </c>
      <c r="J2130" s="77">
        <v>5.4445580438820498</v>
      </c>
      <c r="K2130" s="77">
        <v>5.2468485758965205E-4</v>
      </c>
      <c r="L2130" s="77">
        <v>5.4445580438820498</v>
      </c>
      <c r="M2130" s="77">
        <v>5.2468485758965205E-4</v>
      </c>
      <c r="N2130" s="77">
        <v>0</v>
      </c>
      <c r="O2130" s="77">
        <v>0</v>
      </c>
      <c r="P2130" s="77">
        <v>0</v>
      </c>
      <c r="Q2130" s="77">
        <v>0</v>
      </c>
      <c r="R2130" s="77">
        <v>0</v>
      </c>
      <c r="S2130" s="77">
        <v>0</v>
      </c>
      <c r="T2130" s="77" t="s">
        <v>148</v>
      </c>
      <c r="U2130" s="105">
        <v>0</v>
      </c>
      <c r="V2130" s="105">
        <v>0</v>
      </c>
      <c r="W2130" s="101">
        <v>0</v>
      </c>
    </row>
    <row r="2131" spans="2:23" x14ac:dyDescent="0.35">
      <c r="B2131" s="55" t="s">
        <v>110</v>
      </c>
      <c r="C2131" s="76" t="s">
        <v>133</v>
      </c>
      <c r="D2131" s="55" t="s">
        <v>76</v>
      </c>
      <c r="E2131" s="55" t="s">
        <v>188</v>
      </c>
      <c r="F2131" s="70">
        <v>272.87</v>
      </c>
      <c r="G2131" s="77">
        <v>58200</v>
      </c>
      <c r="H2131" s="77">
        <v>277.77</v>
      </c>
      <c r="I2131" s="77">
        <v>1</v>
      </c>
      <c r="J2131" s="77">
        <v>54.105708556370601</v>
      </c>
      <c r="K2131" s="77">
        <v>0.51522727491609799</v>
      </c>
      <c r="L2131" s="77">
        <v>54.105708556370601</v>
      </c>
      <c r="M2131" s="77">
        <v>0.51522727491609799</v>
      </c>
      <c r="N2131" s="77">
        <v>0</v>
      </c>
      <c r="O2131" s="77">
        <v>0</v>
      </c>
      <c r="P2131" s="77">
        <v>0</v>
      </c>
      <c r="Q2131" s="77">
        <v>0</v>
      </c>
      <c r="R2131" s="77">
        <v>0</v>
      </c>
      <c r="S2131" s="77">
        <v>0</v>
      </c>
      <c r="T2131" s="77" t="s">
        <v>149</v>
      </c>
      <c r="U2131" s="105">
        <v>0</v>
      </c>
      <c r="V2131" s="105">
        <v>0</v>
      </c>
      <c r="W2131" s="101">
        <v>0</v>
      </c>
    </row>
    <row r="2132" spans="2:23" x14ac:dyDescent="0.35">
      <c r="B2132" s="55" t="s">
        <v>110</v>
      </c>
      <c r="C2132" s="76" t="s">
        <v>133</v>
      </c>
      <c r="D2132" s="55" t="s">
        <v>76</v>
      </c>
      <c r="E2132" s="55" t="s">
        <v>189</v>
      </c>
      <c r="F2132" s="70">
        <v>279.01</v>
      </c>
      <c r="G2132" s="77">
        <v>53000</v>
      </c>
      <c r="H2132" s="77">
        <v>279.39999999999998</v>
      </c>
      <c r="I2132" s="77">
        <v>1</v>
      </c>
      <c r="J2132" s="77">
        <v>36.399467603398698</v>
      </c>
      <c r="K2132" s="77">
        <v>3.2752053097564703E-2</v>
      </c>
      <c r="L2132" s="77">
        <v>36.399467603398698</v>
      </c>
      <c r="M2132" s="77">
        <v>3.2752053097564703E-2</v>
      </c>
      <c r="N2132" s="77">
        <v>0</v>
      </c>
      <c r="O2132" s="77">
        <v>0</v>
      </c>
      <c r="P2132" s="77">
        <v>0</v>
      </c>
      <c r="Q2132" s="77">
        <v>0</v>
      </c>
      <c r="R2132" s="77">
        <v>0</v>
      </c>
      <c r="S2132" s="77">
        <v>0</v>
      </c>
      <c r="T2132" s="77" t="s">
        <v>149</v>
      </c>
      <c r="U2132" s="105">
        <v>0</v>
      </c>
      <c r="V2132" s="105">
        <v>0</v>
      </c>
      <c r="W2132" s="101">
        <v>0</v>
      </c>
    </row>
    <row r="2133" spans="2:23" x14ac:dyDescent="0.35">
      <c r="B2133" s="55" t="s">
        <v>110</v>
      </c>
      <c r="C2133" s="76" t="s">
        <v>133</v>
      </c>
      <c r="D2133" s="55" t="s">
        <v>76</v>
      </c>
      <c r="E2133" s="55" t="s">
        <v>190</v>
      </c>
      <c r="F2133" s="70">
        <v>280.37</v>
      </c>
      <c r="G2133" s="77">
        <v>56100</v>
      </c>
      <c r="H2133" s="77">
        <v>280.37</v>
      </c>
      <c r="I2133" s="77">
        <v>1</v>
      </c>
      <c r="J2133" s="77">
        <v>-0.98823269057366003</v>
      </c>
      <c r="K2133" s="77">
        <v>7.4807854965033995E-5</v>
      </c>
      <c r="L2133" s="77">
        <v>-0.98823269057366003</v>
      </c>
      <c r="M2133" s="77">
        <v>7.4807854965033995E-5</v>
      </c>
      <c r="N2133" s="77">
        <v>0</v>
      </c>
      <c r="O2133" s="77">
        <v>0</v>
      </c>
      <c r="P2133" s="77">
        <v>0</v>
      </c>
      <c r="Q2133" s="77">
        <v>0</v>
      </c>
      <c r="R2133" s="77">
        <v>0</v>
      </c>
      <c r="S2133" s="77">
        <v>0</v>
      </c>
      <c r="T2133" s="77" t="s">
        <v>148</v>
      </c>
      <c r="U2133" s="105">
        <v>0</v>
      </c>
      <c r="V2133" s="105">
        <v>0</v>
      </c>
      <c r="W2133" s="101">
        <v>0</v>
      </c>
    </row>
    <row r="2134" spans="2:23" x14ac:dyDescent="0.35">
      <c r="B2134" s="55" t="s">
        <v>110</v>
      </c>
      <c r="C2134" s="76" t="s">
        <v>133</v>
      </c>
      <c r="D2134" s="55" t="s">
        <v>76</v>
      </c>
      <c r="E2134" s="55" t="s">
        <v>132</v>
      </c>
      <c r="F2134" s="70">
        <v>280.73</v>
      </c>
      <c r="G2134" s="77">
        <v>56100</v>
      </c>
      <c r="H2134" s="77">
        <v>280.37</v>
      </c>
      <c r="I2134" s="77">
        <v>1</v>
      </c>
      <c r="J2134" s="77">
        <v>-6.5836387948529396</v>
      </c>
      <c r="K2134" s="77">
        <v>3.5845735918963598E-3</v>
      </c>
      <c r="L2134" s="77">
        <v>-6.5836387948529396</v>
      </c>
      <c r="M2134" s="77">
        <v>3.5845735918963598E-3</v>
      </c>
      <c r="N2134" s="77">
        <v>0</v>
      </c>
      <c r="O2134" s="77">
        <v>0</v>
      </c>
      <c r="P2134" s="77">
        <v>0</v>
      </c>
      <c r="Q2134" s="77">
        <v>0</v>
      </c>
      <c r="R2134" s="77">
        <v>0</v>
      </c>
      <c r="S2134" s="77">
        <v>0</v>
      </c>
      <c r="T2134" s="77" t="s">
        <v>148</v>
      </c>
      <c r="U2134" s="105">
        <v>0</v>
      </c>
      <c r="V2134" s="105">
        <v>0</v>
      </c>
      <c r="W2134" s="101">
        <v>0</v>
      </c>
    </row>
    <row r="2135" spans="2:23" x14ac:dyDescent="0.35">
      <c r="B2135" s="55" t="s">
        <v>110</v>
      </c>
      <c r="C2135" s="76" t="s">
        <v>133</v>
      </c>
      <c r="D2135" s="55" t="s">
        <v>76</v>
      </c>
      <c r="E2135" s="55" t="s">
        <v>191</v>
      </c>
      <c r="F2135" s="70">
        <v>276.3</v>
      </c>
      <c r="G2135" s="77">
        <v>58054</v>
      </c>
      <c r="H2135" s="77">
        <v>276.83</v>
      </c>
      <c r="I2135" s="77">
        <v>1</v>
      </c>
      <c r="J2135" s="77">
        <v>15.2276928208475</v>
      </c>
      <c r="K2135" s="77">
        <v>1.30318037299103E-2</v>
      </c>
      <c r="L2135" s="77">
        <v>15.2276928208475</v>
      </c>
      <c r="M2135" s="77">
        <v>1.30318037299103E-2</v>
      </c>
      <c r="N2135" s="77">
        <v>0</v>
      </c>
      <c r="O2135" s="77">
        <v>0</v>
      </c>
      <c r="P2135" s="77">
        <v>0</v>
      </c>
      <c r="Q2135" s="77">
        <v>0</v>
      </c>
      <c r="R2135" s="77">
        <v>0</v>
      </c>
      <c r="S2135" s="77">
        <v>0</v>
      </c>
      <c r="T2135" s="77" t="s">
        <v>148</v>
      </c>
      <c r="U2135" s="105">
        <v>0</v>
      </c>
      <c r="V2135" s="105">
        <v>0</v>
      </c>
      <c r="W2135" s="101">
        <v>0</v>
      </c>
    </row>
    <row r="2136" spans="2:23" x14ac:dyDescent="0.35">
      <c r="B2136" s="55" t="s">
        <v>110</v>
      </c>
      <c r="C2136" s="76" t="s">
        <v>133</v>
      </c>
      <c r="D2136" s="55" t="s">
        <v>76</v>
      </c>
      <c r="E2136" s="55" t="s">
        <v>191</v>
      </c>
      <c r="F2136" s="70">
        <v>276.3</v>
      </c>
      <c r="G2136" s="77">
        <v>58104</v>
      </c>
      <c r="H2136" s="77">
        <v>277.01</v>
      </c>
      <c r="I2136" s="77">
        <v>1</v>
      </c>
      <c r="J2136" s="77">
        <v>12.4209047700254</v>
      </c>
      <c r="K2136" s="77">
        <v>1.379253145236E-2</v>
      </c>
      <c r="L2136" s="77">
        <v>12.4209047700254</v>
      </c>
      <c r="M2136" s="77">
        <v>1.379253145236E-2</v>
      </c>
      <c r="N2136" s="77">
        <v>0</v>
      </c>
      <c r="O2136" s="77">
        <v>0</v>
      </c>
      <c r="P2136" s="77">
        <v>0</v>
      </c>
      <c r="Q2136" s="77">
        <v>0</v>
      </c>
      <c r="R2136" s="77">
        <v>0</v>
      </c>
      <c r="S2136" s="77">
        <v>0</v>
      </c>
      <c r="T2136" s="77" t="s">
        <v>148</v>
      </c>
      <c r="U2136" s="105">
        <v>0</v>
      </c>
      <c r="V2136" s="105">
        <v>0</v>
      </c>
      <c r="W2136" s="101">
        <v>0</v>
      </c>
    </row>
    <row r="2137" spans="2:23" x14ac:dyDescent="0.35">
      <c r="B2137" s="55" t="s">
        <v>110</v>
      </c>
      <c r="C2137" s="76" t="s">
        <v>133</v>
      </c>
      <c r="D2137" s="55" t="s">
        <v>76</v>
      </c>
      <c r="E2137" s="55" t="s">
        <v>192</v>
      </c>
      <c r="F2137" s="70">
        <v>276.83</v>
      </c>
      <c r="G2137" s="77">
        <v>58104</v>
      </c>
      <c r="H2137" s="77">
        <v>277.01</v>
      </c>
      <c r="I2137" s="77">
        <v>1</v>
      </c>
      <c r="J2137" s="77">
        <v>7.7256802253525603</v>
      </c>
      <c r="K2137" s="77">
        <v>1.9935169071430801E-3</v>
      </c>
      <c r="L2137" s="77">
        <v>7.7256802253525603</v>
      </c>
      <c r="M2137" s="77">
        <v>1.9935169071430801E-3</v>
      </c>
      <c r="N2137" s="77">
        <v>0</v>
      </c>
      <c r="O2137" s="77">
        <v>0</v>
      </c>
      <c r="P2137" s="77">
        <v>0</v>
      </c>
      <c r="Q2137" s="77">
        <v>0</v>
      </c>
      <c r="R2137" s="77">
        <v>0</v>
      </c>
      <c r="S2137" s="77">
        <v>0</v>
      </c>
      <c r="T2137" s="77" t="s">
        <v>148</v>
      </c>
      <c r="U2137" s="105">
        <v>0</v>
      </c>
      <c r="V2137" s="105">
        <v>0</v>
      </c>
      <c r="W2137" s="101">
        <v>0</v>
      </c>
    </row>
    <row r="2138" spans="2:23" x14ac:dyDescent="0.35">
      <c r="B2138" s="55" t="s">
        <v>110</v>
      </c>
      <c r="C2138" s="76" t="s">
        <v>133</v>
      </c>
      <c r="D2138" s="55" t="s">
        <v>76</v>
      </c>
      <c r="E2138" s="55" t="s">
        <v>193</v>
      </c>
      <c r="F2138" s="70">
        <v>277.24</v>
      </c>
      <c r="G2138" s="77">
        <v>58200</v>
      </c>
      <c r="H2138" s="77">
        <v>277.77</v>
      </c>
      <c r="I2138" s="77">
        <v>1</v>
      </c>
      <c r="J2138" s="77">
        <v>-8.26049949574662</v>
      </c>
      <c r="K2138" s="77">
        <v>2.7908463434965099E-3</v>
      </c>
      <c r="L2138" s="77">
        <v>-8.26049949574662</v>
      </c>
      <c r="M2138" s="77">
        <v>2.7908463434965099E-3</v>
      </c>
      <c r="N2138" s="77">
        <v>0</v>
      </c>
      <c r="O2138" s="77">
        <v>0</v>
      </c>
      <c r="P2138" s="77">
        <v>0</v>
      </c>
      <c r="Q2138" s="77">
        <v>0</v>
      </c>
      <c r="R2138" s="77">
        <v>0</v>
      </c>
      <c r="S2138" s="77">
        <v>0</v>
      </c>
      <c r="T2138" s="77" t="s">
        <v>148</v>
      </c>
      <c r="U2138" s="105">
        <v>0</v>
      </c>
      <c r="V2138" s="105">
        <v>0</v>
      </c>
      <c r="W2138" s="101">
        <v>0</v>
      </c>
    </row>
    <row r="2139" spans="2:23" x14ac:dyDescent="0.35">
      <c r="B2139" s="55" t="s">
        <v>110</v>
      </c>
      <c r="C2139" s="76" t="s">
        <v>133</v>
      </c>
      <c r="D2139" s="55" t="s">
        <v>76</v>
      </c>
      <c r="E2139" s="55" t="s">
        <v>193</v>
      </c>
      <c r="F2139" s="70">
        <v>277.24</v>
      </c>
      <c r="G2139" s="77">
        <v>58300</v>
      </c>
      <c r="H2139" s="77">
        <v>277.79000000000002</v>
      </c>
      <c r="I2139" s="77">
        <v>1</v>
      </c>
      <c r="J2139" s="77">
        <v>31.615104751999901</v>
      </c>
      <c r="K2139" s="77">
        <v>3.7881612757389202E-2</v>
      </c>
      <c r="L2139" s="77">
        <v>31.615104751999901</v>
      </c>
      <c r="M2139" s="77">
        <v>3.7881612757389202E-2</v>
      </c>
      <c r="N2139" s="77">
        <v>0</v>
      </c>
      <c r="O2139" s="77">
        <v>0</v>
      </c>
      <c r="P2139" s="77">
        <v>0</v>
      </c>
      <c r="Q2139" s="77">
        <v>0</v>
      </c>
      <c r="R2139" s="77">
        <v>0</v>
      </c>
      <c r="S2139" s="77">
        <v>0</v>
      </c>
      <c r="T2139" s="77" t="s">
        <v>148</v>
      </c>
      <c r="U2139" s="105">
        <v>0</v>
      </c>
      <c r="V2139" s="105">
        <v>0</v>
      </c>
      <c r="W2139" s="101">
        <v>0</v>
      </c>
    </row>
    <row r="2140" spans="2:23" x14ac:dyDescent="0.35">
      <c r="B2140" s="55" t="s">
        <v>110</v>
      </c>
      <c r="C2140" s="76" t="s">
        <v>133</v>
      </c>
      <c r="D2140" s="55" t="s">
        <v>76</v>
      </c>
      <c r="E2140" s="55" t="s">
        <v>193</v>
      </c>
      <c r="F2140" s="70">
        <v>277.24</v>
      </c>
      <c r="G2140" s="77">
        <v>58500</v>
      </c>
      <c r="H2140" s="77">
        <v>277</v>
      </c>
      <c r="I2140" s="77">
        <v>1</v>
      </c>
      <c r="J2140" s="77">
        <v>-50.435955328341699</v>
      </c>
      <c r="K2140" s="77">
        <v>1.3227685067388899E-2</v>
      </c>
      <c r="L2140" s="77">
        <v>-50.435955328341699</v>
      </c>
      <c r="M2140" s="77">
        <v>1.3227685067388899E-2</v>
      </c>
      <c r="N2140" s="77">
        <v>0</v>
      </c>
      <c r="O2140" s="77">
        <v>0</v>
      </c>
      <c r="P2140" s="77">
        <v>0</v>
      </c>
      <c r="Q2140" s="77">
        <v>0</v>
      </c>
      <c r="R2140" s="77">
        <v>0</v>
      </c>
      <c r="S2140" s="77">
        <v>0</v>
      </c>
      <c r="T2140" s="77" t="s">
        <v>148</v>
      </c>
      <c r="U2140" s="105">
        <v>0</v>
      </c>
      <c r="V2140" s="105">
        <v>0</v>
      </c>
      <c r="W2140" s="101">
        <v>0</v>
      </c>
    </row>
    <row r="2141" spans="2:23" x14ac:dyDescent="0.35">
      <c r="B2141" s="55" t="s">
        <v>110</v>
      </c>
      <c r="C2141" s="76" t="s">
        <v>133</v>
      </c>
      <c r="D2141" s="55" t="s">
        <v>76</v>
      </c>
      <c r="E2141" s="55" t="s">
        <v>194</v>
      </c>
      <c r="F2141" s="70">
        <v>277.79000000000002</v>
      </c>
      <c r="G2141" s="77">
        <v>58305</v>
      </c>
      <c r="H2141" s="77">
        <v>277.79000000000002</v>
      </c>
      <c r="I2141" s="77">
        <v>1</v>
      </c>
      <c r="J2141" s="77">
        <v>18.639329907296201</v>
      </c>
      <c r="K2141" s="77">
        <v>0</v>
      </c>
      <c r="L2141" s="77">
        <v>18.639329907296201</v>
      </c>
      <c r="M2141" s="77">
        <v>0</v>
      </c>
      <c r="N2141" s="77">
        <v>0</v>
      </c>
      <c r="O2141" s="77">
        <v>0</v>
      </c>
      <c r="P2141" s="77">
        <v>0</v>
      </c>
      <c r="Q2141" s="77">
        <v>0</v>
      </c>
      <c r="R2141" s="77">
        <v>0</v>
      </c>
      <c r="S2141" s="77">
        <v>0</v>
      </c>
      <c r="T2141" s="77" t="s">
        <v>148</v>
      </c>
      <c r="U2141" s="105">
        <v>0</v>
      </c>
      <c r="V2141" s="105">
        <v>0</v>
      </c>
      <c r="W2141" s="101">
        <v>0</v>
      </c>
    </row>
    <row r="2142" spans="2:23" x14ac:dyDescent="0.35">
      <c r="B2142" s="55" t="s">
        <v>110</v>
      </c>
      <c r="C2142" s="76" t="s">
        <v>133</v>
      </c>
      <c r="D2142" s="55" t="s">
        <v>76</v>
      </c>
      <c r="E2142" s="55" t="s">
        <v>194</v>
      </c>
      <c r="F2142" s="70">
        <v>277.79000000000002</v>
      </c>
      <c r="G2142" s="77">
        <v>58350</v>
      </c>
      <c r="H2142" s="77">
        <v>278.54000000000002</v>
      </c>
      <c r="I2142" s="77">
        <v>1</v>
      </c>
      <c r="J2142" s="77">
        <v>24.025499679694601</v>
      </c>
      <c r="K2142" s="77">
        <v>3.8269993291152202E-2</v>
      </c>
      <c r="L2142" s="77">
        <v>24.025499679694601</v>
      </c>
      <c r="M2142" s="77">
        <v>3.8269993291152202E-2</v>
      </c>
      <c r="N2142" s="77">
        <v>0</v>
      </c>
      <c r="O2142" s="77">
        <v>0</v>
      </c>
      <c r="P2142" s="77">
        <v>0</v>
      </c>
      <c r="Q2142" s="77">
        <v>0</v>
      </c>
      <c r="R2142" s="77">
        <v>0</v>
      </c>
      <c r="S2142" s="77">
        <v>0</v>
      </c>
      <c r="T2142" s="77" t="s">
        <v>148</v>
      </c>
      <c r="U2142" s="105">
        <v>0</v>
      </c>
      <c r="V2142" s="105">
        <v>0</v>
      </c>
      <c r="W2142" s="101">
        <v>0</v>
      </c>
    </row>
    <row r="2143" spans="2:23" x14ac:dyDescent="0.35">
      <c r="B2143" s="55" t="s">
        <v>110</v>
      </c>
      <c r="C2143" s="76" t="s">
        <v>133</v>
      </c>
      <c r="D2143" s="55" t="s">
        <v>76</v>
      </c>
      <c r="E2143" s="55" t="s">
        <v>194</v>
      </c>
      <c r="F2143" s="70">
        <v>277.79000000000002</v>
      </c>
      <c r="G2143" s="77">
        <v>58600</v>
      </c>
      <c r="H2143" s="77">
        <v>277.74</v>
      </c>
      <c r="I2143" s="77">
        <v>1</v>
      </c>
      <c r="J2143" s="77">
        <v>-22.575949303819499</v>
      </c>
      <c r="K2143" s="77">
        <v>1.9571461899595302E-3</v>
      </c>
      <c r="L2143" s="77">
        <v>-22.575949303819499</v>
      </c>
      <c r="M2143" s="77">
        <v>1.9571461899595302E-3</v>
      </c>
      <c r="N2143" s="77">
        <v>0</v>
      </c>
      <c r="O2143" s="77">
        <v>0</v>
      </c>
      <c r="P2143" s="77">
        <v>0</v>
      </c>
      <c r="Q2143" s="77">
        <v>0</v>
      </c>
      <c r="R2143" s="77">
        <v>0</v>
      </c>
      <c r="S2143" s="77">
        <v>0</v>
      </c>
      <c r="T2143" s="77" t="s">
        <v>149</v>
      </c>
      <c r="U2143" s="105">
        <v>0</v>
      </c>
      <c r="V2143" s="105">
        <v>0</v>
      </c>
      <c r="W2143" s="101">
        <v>0</v>
      </c>
    </row>
    <row r="2144" spans="2:23" x14ac:dyDescent="0.35">
      <c r="B2144" s="55" t="s">
        <v>110</v>
      </c>
      <c r="C2144" s="76" t="s">
        <v>133</v>
      </c>
      <c r="D2144" s="55" t="s">
        <v>76</v>
      </c>
      <c r="E2144" s="55" t="s">
        <v>195</v>
      </c>
      <c r="F2144" s="70">
        <v>277.79000000000002</v>
      </c>
      <c r="G2144" s="77">
        <v>58300</v>
      </c>
      <c r="H2144" s="77">
        <v>277.79000000000002</v>
      </c>
      <c r="I2144" s="77">
        <v>2</v>
      </c>
      <c r="J2144" s="77">
        <v>-11.487170092704901</v>
      </c>
      <c r="K2144" s="77">
        <v>0</v>
      </c>
      <c r="L2144" s="77">
        <v>-11.487170092704901</v>
      </c>
      <c r="M2144" s="77">
        <v>0</v>
      </c>
      <c r="N2144" s="77">
        <v>0</v>
      </c>
      <c r="O2144" s="77">
        <v>0</v>
      </c>
      <c r="P2144" s="77">
        <v>0</v>
      </c>
      <c r="Q2144" s="77">
        <v>0</v>
      </c>
      <c r="R2144" s="77">
        <v>0</v>
      </c>
      <c r="S2144" s="77">
        <v>0</v>
      </c>
      <c r="T2144" s="77" t="s">
        <v>148</v>
      </c>
      <c r="U2144" s="105">
        <v>0</v>
      </c>
      <c r="V2144" s="105">
        <v>0</v>
      </c>
      <c r="W2144" s="101">
        <v>0</v>
      </c>
    </row>
    <row r="2145" spans="2:23" x14ac:dyDescent="0.35">
      <c r="B2145" s="55" t="s">
        <v>110</v>
      </c>
      <c r="C2145" s="76" t="s">
        <v>133</v>
      </c>
      <c r="D2145" s="55" t="s">
        <v>76</v>
      </c>
      <c r="E2145" s="55" t="s">
        <v>196</v>
      </c>
      <c r="F2145" s="70">
        <v>277.41000000000003</v>
      </c>
      <c r="G2145" s="77">
        <v>58500</v>
      </c>
      <c r="H2145" s="77">
        <v>277</v>
      </c>
      <c r="I2145" s="77">
        <v>1</v>
      </c>
      <c r="J2145" s="77">
        <v>-88.126457099952603</v>
      </c>
      <c r="K2145" s="77">
        <v>0.109504441417956</v>
      </c>
      <c r="L2145" s="77">
        <v>-88.126457099952603</v>
      </c>
      <c r="M2145" s="77">
        <v>0.109504441417956</v>
      </c>
      <c r="N2145" s="77">
        <v>0</v>
      </c>
      <c r="O2145" s="77">
        <v>0</v>
      </c>
      <c r="P2145" s="77">
        <v>0</v>
      </c>
      <c r="Q2145" s="77">
        <v>0</v>
      </c>
      <c r="R2145" s="77">
        <v>0</v>
      </c>
      <c r="S2145" s="77">
        <v>0</v>
      </c>
      <c r="T2145" s="77" t="s">
        <v>148</v>
      </c>
      <c r="U2145" s="105">
        <v>0</v>
      </c>
      <c r="V2145" s="105">
        <v>0</v>
      </c>
      <c r="W2145" s="101">
        <v>0</v>
      </c>
    </row>
    <row r="2146" spans="2:23" x14ac:dyDescent="0.35">
      <c r="B2146" s="55" t="s">
        <v>110</v>
      </c>
      <c r="C2146" s="76" t="s">
        <v>133</v>
      </c>
      <c r="D2146" s="55" t="s">
        <v>76</v>
      </c>
      <c r="E2146" s="55" t="s">
        <v>197</v>
      </c>
      <c r="F2146" s="70">
        <v>277</v>
      </c>
      <c r="G2146" s="77">
        <v>58600</v>
      </c>
      <c r="H2146" s="77">
        <v>277.74</v>
      </c>
      <c r="I2146" s="77">
        <v>1</v>
      </c>
      <c r="J2146" s="77">
        <v>29.732327535129102</v>
      </c>
      <c r="K2146" s="77">
        <v>4.0399316439988099E-2</v>
      </c>
      <c r="L2146" s="77">
        <v>29.732327535129102</v>
      </c>
      <c r="M2146" s="77">
        <v>4.0399316439988099E-2</v>
      </c>
      <c r="N2146" s="77">
        <v>0</v>
      </c>
      <c r="O2146" s="77">
        <v>0</v>
      </c>
      <c r="P2146" s="77">
        <v>0</v>
      </c>
      <c r="Q2146" s="77">
        <v>0</v>
      </c>
      <c r="R2146" s="77">
        <v>0</v>
      </c>
      <c r="S2146" s="77">
        <v>0</v>
      </c>
      <c r="T2146" s="77" t="s">
        <v>149</v>
      </c>
      <c r="U2146" s="105">
        <v>0</v>
      </c>
      <c r="V2146" s="105">
        <v>0</v>
      </c>
      <c r="W2146" s="101">
        <v>0</v>
      </c>
    </row>
    <row r="2147" spans="2:23" x14ac:dyDescent="0.35">
      <c r="B2147" s="55" t="s">
        <v>110</v>
      </c>
      <c r="C2147" s="76" t="s">
        <v>111</v>
      </c>
      <c r="D2147" s="55" t="s">
        <v>77</v>
      </c>
      <c r="E2147" s="55" t="s">
        <v>112</v>
      </c>
      <c r="F2147" s="70">
        <v>331.27</v>
      </c>
      <c r="G2147" s="77">
        <v>50050</v>
      </c>
      <c r="H2147" s="77">
        <v>332.33</v>
      </c>
      <c r="I2147" s="77">
        <v>1</v>
      </c>
      <c r="J2147" s="77">
        <v>9.3776206725905205</v>
      </c>
      <c r="K2147" s="77">
        <v>1.60929778146565E-2</v>
      </c>
      <c r="L2147" s="77">
        <v>9.3776206725905205</v>
      </c>
      <c r="M2147" s="77">
        <v>1.60929778146565E-2</v>
      </c>
      <c r="N2147" s="77">
        <v>0</v>
      </c>
      <c r="O2147" s="77">
        <v>0</v>
      </c>
      <c r="P2147" s="77">
        <v>0</v>
      </c>
      <c r="Q2147" s="77">
        <v>0</v>
      </c>
      <c r="R2147" s="77">
        <v>0</v>
      </c>
      <c r="S2147" s="77">
        <v>0</v>
      </c>
      <c r="T2147" s="77" t="s">
        <v>127</v>
      </c>
      <c r="U2147" s="105">
        <v>0</v>
      </c>
      <c r="V2147" s="105">
        <v>0</v>
      </c>
      <c r="W2147" s="101">
        <v>0</v>
      </c>
    </row>
    <row r="2148" spans="2:23" x14ac:dyDescent="0.35">
      <c r="B2148" s="55" t="s">
        <v>110</v>
      </c>
      <c r="C2148" s="76" t="s">
        <v>111</v>
      </c>
      <c r="D2148" s="55" t="s">
        <v>77</v>
      </c>
      <c r="E2148" s="55" t="s">
        <v>128</v>
      </c>
      <c r="F2148" s="70">
        <v>345.82</v>
      </c>
      <c r="G2148" s="77">
        <v>56050</v>
      </c>
      <c r="H2148" s="77">
        <v>344.75</v>
      </c>
      <c r="I2148" s="77">
        <v>1</v>
      </c>
      <c r="J2148" s="77">
        <v>-40.758863218754698</v>
      </c>
      <c r="K2148" s="77">
        <v>5.3161117788325003E-2</v>
      </c>
      <c r="L2148" s="77">
        <v>-40.758863218754698</v>
      </c>
      <c r="M2148" s="77">
        <v>5.3161117788325003E-2</v>
      </c>
      <c r="N2148" s="77">
        <v>0</v>
      </c>
      <c r="O2148" s="77">
        <v>0</v>
      </c>
      <c r="P2148" s="77">
        <v>0</v>
      </c>
      <c r="Q2148" s="77">
        <v>0</v>
      </c>
      <c r="R2148" s="77">
        <v>0</v>
      </c>
      <c r="S2148" s="77">
        <v>0</v>
      </c>
      <c r="T2148" s="77" t="s">
        <v>127</v>
      </c>
      <c r="U2148" s="105">
        <v>0</v>
      </c>
      <c r="V2148" s="105">
        <v>0</v>
      </c>
      <c r="W2148" s="101">
        <v>0</v>
      </c>
    </row>
    <row r="2149" spans="2:23" x14ac:dyDescent="0.35">
      <c r="B2149" s="55" t="s">
        <v>110</v>
      </c>
      <c r="C2149" s="76" t="s">
        <v>111</v>
      </c>
      <c r="D2149" s="55" t="s">
        <v>77</v>
      </c>
      <c r="E2149" s="55" t="s">
        <v>114</v>
      </c>
      <c r="F2149" s="70">
        <v>332.33</v>
      </c>
      <c r="G2149" s="77">
        <v>51450</v>
      </c>
      <c r="H2149" s="77">
        <v>339.71</v>
      </c>
      <c r="I2149" s="77">
        <v>10</v>
      </c>
      <c r="J2149" s="77">
        <v>51.6291007749264</v>
      </c>
      <c r="K2149" s="77">
        <v>0.46487436976671698</v>
      </c>
      <c r="L2149" s="77">
        <v>51.6291007749264</v>
      </c>
      <c r="M2149" s="77">
        <v>0.46487436976671698</v>
      </c>
      <c r="N2149" s="77">
        <v>0</v>
      </c>
      <c r="O2149" s="77">
        <v>0</v>
      </c>
      <c r="P2149" s="77">
        <v>0</v>
      </c>
      <c r="Q2149" s="77">
        <v>0</v>
      </c>
      <c r="R2149" s="77">
        <v>0</v>
      </c>
      <c r="S2149" s="77">
        <v>0</v>
      </c>
      <c r="T2149" s="77" t="s">
        <v>129</v>
      </c>
      <c r="U2149" s="105">
        <v>0</v>
      </c>
      <c r="V2149" s="105">
        <v>0</v>
      </c>
      <c r="W2149" s="101">
        <v>0</v>
      </c>
    </row>
    <row r="2150" spans="2:23" x14ac:dyDescent="0.35">
      <c r="B2150" s="55" t="s">
        <v>110</v>
      </c>
      <c r="C2150" s="76" t="s">
        <v>111</v>
      </c>
      <c r="D2150" s="55" t="s">
        <v>77</v>
      </c>
      <c r="E2150" s="55" t="s">
        <v>130</v>
      </c>
      <c r="F2150" s="70">
        <v>339.71</v>
      </c>
      <c r="G2150" s="77">
        <v>54000</v>
      </c>
      <c r="H2150" s="77">
        <v>341.08</v>
      </c>
      <c r="I2150" s="77">
        <v>10</v>
      </c>
      <c r="J2150" s="77">
        <v>30.862979228238501</v>
      </c>
      <c r="K2150" s="77">
        <v>4.55687236105538E-2</v>
      </c>
      <c r="L2150" s="77">
        <v>30.862979228238501</v>
      </c>
      <c r="M2150" s="77">
        <v>4.55687236105538E-2</v>
      </c>
      <c r="N2150" s="77">
        <v>0</v>
      </c>
      <c r="O2150" s="77">
        <v>0</v>
      </c>
      <c r="P2150" s="77">
        <v>0</v>
      </c>
      <c r="Q2150" s="77">
        <v>0</v>
      </c>
      <c r="R2150" s="77">
        <v>0</v>
      </c>
      <c r="S2150" s="77">
        <v>0</v>
      </c>
      <c r="T2150" s="77" t="s">
        <v>129</v>
      </c>
      <c r="U2150" s="105">
        <v>0</v>
      </c>
      <c r="V2150" s="105">
        <v>0</v>
      </c>
      <c r="W2150" s="101">
        <v>0</v>
      </c>
    </row>
    <row r="2151" spans="2:23" x14ac:dyDescent="0.35">
      <c r="B2151" s="55" t="s">
        <v>110</v>
      </c>
      <c r="C2151" s="76" t="s">
        <v>111</v>
      </c>
      <c r="D2151" s="55" t="s">
        <v>77</v>
      </c>
      <c r="E2151" s="55" t="s">
        <v>131</v>
      </c>
      <c r="F2151" s="70">
        <v>341.08</v>
      </c>
      <c r="G2151" s="77">
        <v>56100</v>
      </c>
      <c r="H2151" s="77">
        <v>344.31</v>
      </c>
      <c r="I2151" s="77">
        <v>10</v>
      </c>
      <c r="J2151" s="77">
        <v>23.5001535390988</v>
      </c>
      <c r="K2151" s="77">
        <v>0.10095261915082999</v>
      </c>
      <c r="L2151" s="77">
        <v>23.5001535390988</v>
      </c>
      <c r="M2151" s="77">
        <v>0.10095261915082999</v>
      </c>
      <c r="N2151" s="77">
        <v>0</v>
      </c>
      <c r="O2151" s="77">
        <v>0</v>
      </c>
      <c r="P2151" s="77">
        <v>0</v>
      </c>
      <c r="Q2151" s="77">
        <v>0</v>
      </c>
      <c r="R2151" s="77">
        <v>0</v>
      </c>
      <c r="S2151" s="77">
        <v>0</v>
      </c>
      <c r="T2151" s="77" t="s">
        <v>129</v>
      </c>
      <c r="U2151" s="105">
        <v>0</v>
      </c>
      <c r="V2151" s="105">
        <v>0</v>
      </c>
      <c r="W2151" s="101">
        <v>0</v>
      </c>
    </row>
    <row r="2152" spans="2:23" x14ac:dyDescent="0.35">
      <c r="B2152" s="55" t="s">
        <v>110</v>
      </c>
      <c r="C2152" s="76" t="s">
        <v>111</v>
      </c>
      <c r="D2152" s="55" t="s">
        <v>77</v>
      </c>
      <c r="E2152" s="55" t="s">
        <v>132</v>
      </c>
      <c r="F2152" s="70">
        <v>344.75</v>
      </c>
      <c r="G2152" s="77">
        <v>56100</v>
      </c>
      <c r="H2152" s="77">
        <v>344.31</v>
      </c>
      <c r="I2152" s="77">
        <v>10</v>
      </c>
      <c r="J2152" s="77">
        <v>-6.8028793456213501</v>
      </c>
      <c r="K2152" s="77">
        <v>3.31821630194055E-3</v>
      </c>
      <c r="L2152" s="77">
        <v>-6.8028793456213501</v>
      </c>
      <c r="M2152" s="77">
        <v>3.31821630194055E-3</v>
      </c>
      <c r="N2152" s="77">
        <v>0</v>
      </c>
      <c r="O2152" s="77">
        <v>0</v>
      </c>
      <c r="P2152" s="77">
        <v>0</v>
      </c>
      <c r="Q2152" s="77">
        <v>0</v>
      </c>
      <c r="R2152" s="77">
        <v>0</v>
      </c>
      <c r="S2152" s="77">
        <v>0</v>
      </c>
      <c r="T2152" s="77" t="s">
        <v>129</v>
      </c>
      <c r="U2152" s="105">
        <v>0</v>
      </c>
      <c r="V2152" s="105">
        <v>0</v>
      </c>
      <c r="W2152" s="101">
        <v>0</v>
      </c>
    </row>
    <row r="2153" spans="2:23" x14ac:dyDescent="0.35">
      <c r="B2153" s="55" t="s">
        <v>110</v>
      </c>
      <c r="C2153" s="76" t="s">
        <v>133</v>
      </c>
      <c r="D2153" s="55" t="s">
        <v>77</v>
      </c>
      <c r="E2153" s="55" t="s">
        <v>134</v>
      </c>
      <c r="F2153" s="70">
        <v>330.5</v>
      </c>
      <c r="G2153" s="77">
        <v>50000</v>
      </c>
      <c r="H2153" s="77">
        <v>329.95</v>
      </c>
      <c r="I2153" s="77">
        <v>1</v>
      </c>
      <c r="J2153" s="77">
        <v>-9.3931778722309804</v>
      </c>
      <c r="K2153" s="77">
        <v>8.4084896384019406E-3</v>
      </c>
      <c r="L2153" s="77">
        <v>-9.3931778722309804</v>
      </c>
      <c r="M2153" s="77">
        <v>8.4084896384019406E-3</v>
      </c>
      <c r="N2153" s="77">
        <v>0</v>
      </c>
      <c r="O2153" s="77">
        <v>0</v>
      </c>
      <c r="P2153" s="77">
        <v>0</v>
      </c>
      <c r="Q2153" s="77">
        <v>0</v>
      </c>
      <c r="R2153" s="77">
        <v>0</v>
      </c>
      <c r="S2153" s="77">
        <v>0</v>
      </c>
      <c r="T2153" s="77" t="s">
        <v>135</v>
      </c>
      <c r="U2153" s="105">
        <v>0</v>
      </c>
      <c r="V2153" s="105">
        <v>0</v>
      </c>
      <c r="W2153" s="101">
        <v>0</v>
      </c>
    </row>
    <row r="2154" spans="2:23" x14ac:dyDescent="0.35">
      <c r="B2154" s="55" t="s">
        <v>110</v>
      </c>
      <c r="C2154" s="76" t="s">
        <v>133</v>
      </c>
      <c r="D2154" s="55" t="s">
        <v>77</v>
      </c>
      <c r="E2154" s="55" t="s">
        <v>136</v>
      </c>
      <c r="F2154" s="70">
        <v>342.79</v>
      </c>
      <c r="G2154" s="77">
        <v>56050</v>
      </c>
      <c r="H2154" s="77">
        <v>344.75</v>
      </c>
      <c r="I2154" s="77">
        <v>1</v>
      </c>
      <c r="J2154" s="77">
        <v>53.0032766140014</v>
      </c>
      <c r="K2154" s="77">
        <v>0.140467366591017</v>
      </c>
      <c r="L2154" s="77">
        <v>53.0032766140014</v>
      </c>
      <c r="M2154" s="77">
        <v>0.140467366591017</v>
      </c>
      <c r="N2154" s="77">
        <v>0</v>
      </c>
      <c r="O2154" s="77">
        <v>0</v>
      </c>
      <c r="P2154" s="77">
        <v>0</v>
      </c>
      <c r="Q2154" s="77">
        <v>0</v>
      </c>
      <c r="R2154" s="77">
        <v>0</v>
      </c>
      <c r="S2154" s="77">
        <v>0</v>
      </c>
      <c r="T2154" s="77" t="s">
        <v>135</v>
      </c>
      <c r="U2154" s="105">
        <v>0</v>
      </c>
      <c r="V2154" s="105">
        <v>0</v>
      </c>
      <c r="W2154" s="101">
        <v>0</v>
      </c>
    </row>
    <row r="2155" spans="2:23" x14ac:dyDescent="0.35">
      <c r="B2155" s="55" t="s">
        <v>110</v>
      </c>
      <c r="C2155" s="76" t="s">
        <v>133</v>
      </c>
      <c r="D2155" s="55" t="s">
        <v>77</v>
      </c>
      <c r="E2155" s="55" t="s">
        <v>146</v>
      </c>
      <c r="F2155" s="70">
        <v>342.46</v>
      </c>
      <c r="G2155" s="77">
        <v>58350</v>
      </c>
      <c r="H2155" s="77">
        <v>342.01</v>
      </c>
      <c r="I2155" s="77">
        <v>1</v>
      </c>
      <c r="J2155" s="77">
        <v>-12.244372692446801</v>
      </c>
      <c r="K2155" s="77">
        <v>1.06746359793655E-2</v>
      </c>
      <c r="L2155" s="77">
        <v>-12.244372692446801</v>
      </c>
      <c r="M2155" s="77">
        <v>1.06746359793655E-2</v>
      </c>
      <c r="N2155" s="77">
        <v>0</v>
      </c>
      <c r="O2155" s="77">
        <v>0</v>
      </c>
      <c r="P2155" s="77">
        <v>0</v>
      </c>
      <c r="Q2155" s="77">
        <v>0</v>
      </c>
      <c r="R2155" s="77">
        <v>0</v>
      </c>
      <c r="S2155" s="77">
        <v>0</v>
      </c>
      <c r="T2155" s="77" t="s">
        <v>135</v>
      </c>
      <c r="U2155" s="105">
        <v>0</v>
      </c>
      <c r="V2155" s="105">
        <v>0</v>
      </c>
      <c r="W2155" s="101">
        <v>0</v>
      </c>
    </row>
    <row r="2156" spans="2:23" x14ac:dyDescent="0.35">
      <c r="B2156" s="55" t="s">
        <v>110</v>
      </c>
      <c r="C2156" s="76" t="s">
        <v>133</v>
      </c>
      <c r="D2156" s="55" t="s">
        <v>77</v>
      </c>
      <c r="E2156" s="55" t="s">
        <v>147</v>
      </c>
      <c r="F2156" s="70">
        <v>329.95</v>
      </c>
      <c r="G2156" s="77">
        <v>50050</v>
      </c>
      <c r="H2156" s="77">
        <v>332.33</v>
      </c>
      <c r="I2156" s="77">
        <v>1</v>
      </c>
      <c r="J2156" s="77">
        <v>67.744937778788099</v>
      </c>
      <c r="K2156" s="77">
        <v>0.265724904830343</v>
      </c>
      <c r="L2156" s="77">
        <v>67.744937778788099</v>
      </c>
      <c r="M2156" s="77">
        <v>0.265724904830343</v>
      </c>
      <c r="N2156" s="77">
        <v>0</v>
      </c>
      <c r="O2156" s="77">
        <v>0</v>
      </c>
      <c r="P2156" s="77">
        <v>0</v>
      </c>
      <c r="Q2156" s="77">
        <v>0</v>
      </c>
      <c r="R2156" s="77">
        <v>0</v>
      </c>
      <c r="S2156" s="77">
        <v>0</v>
      </c>
      <c r="T2156" s="77" t="s">
        <v>148</v>
      </c>
      <c r="U2156" s="105">
        <v>0</v>
      </c>
      <c r="V2156" s="105">
        <v>0</v>
      </c>
      <c r="W2156" s="101">
        <v>0</v>
      </c>
    </row>
    <row r="2157" spans="2:23" x14ac:dyDescent="0.35">
      <c r="B2157" s="55" t="s">
        <v>110</v>
      </c>
      <c r="C2157" s="76" t="s">
        <v>133</v>
      </c>
      <c r="D2157" s="55" t="s">
        <v>77</v>
      </c>
      <c r="E2157" s="55" t="s">
        <v>147</v>
      </c>
      <c r="F2157" s="70">
        <v>329.95</v>
      </c>
      <c r="G2157" s="77">
        <v>51150</v>
      </c>
      <c r="H2157" s="77">
        <v>326.68</v>
      </c>
      <c r="I2157" s="77">
        <v>1</v>
      </c>
      <c r="J2157" s="77">
        <v>-147.71110734483199</v>
      </c>
      <c r="K2157" s="77">
        <v>0.76364999315628002</v>
      </c>
      <c r="L2157" s="77">
        <v>-147.71110734483199</v>
      </c>
      <c r="M2157" s="77">
        <v>0.76364999315628002</v>
      </c>
      <c r="N2157" s="77">
        <v>0</v>
      </c>
      <c r="O2157" s="77">
        <v>0</v>
      </c>
      <c r="P2157" s="77">
        <v>0</v>
      </c>
      <c r="Q2157" s="77">
        <v>0</v>
      </c>
      <c r="R2157" s="77">
        <v>0</v>
      </c>
      <c r="S2157" s="77">
        <v>0</v>
      </c>
      <c r="T2157" s="77" t="s">
        <v>148</v>
      </c>
      <c r="U2157" s="105">
        <v>0</v>
      </c>
      <c r="V2157" s="105">
        <v>0</v>
      </c>
      <c r="W2157" s="101">
        <v>0</v>
      </c>
    </row>
    <row r="2158" spans="2:23" x14ac:dyDescent="0.35">
      <c r="B2158" s="55" t="s">
        <v>110</v>
      </c>
      <c r="C2158" s="76" t="s">
        <v>133</v>
      </c>
      <c r="D2158" s="55" t="s">
        <v>77</v>
      </c>
      <c r="E2158" s="55" t="s">
        <v>147</v>
      </c>
      <c r="F2158" s="70">
        <v>329.95</v>
      </c>
      <c r="G2158" s="77">
        <v>51200</v>
      </c>
      <c r="H2158" s="77">
        <v>329.95</v>
      </c>
      <c r="I2158" s="77">
        <v>1</v>
      </c>
      <c r="J2158" s="77">
        <v>1.363741E-12</v>
      </c>
      <c r="K2158" s="77">
        <v>0</v>
      </c>
      <c r="L2158" s="77">
        <v>1.363741E-12</v>
      </c>
      <c r="M2158" s="77">
        <v>0</v>
      </c>
      <c r="N2158" s="77">
        <v>0</v>
      </c>
      <c r="O2158" s="77">
        <v>0</v>
      </c>
      <c r="P2158" s="77">
        <v>0</v>
      </c>
      <c r="Q2158" s="77">
        <v>0</v>
      </c>
      <c r="R2158" s="77">
        <v>0</v>
      </c>
      <c r="S2158" s="77">
        <v>0</v>
      </c>
      <c r="T2158" s="77" t="s">
        <v>149</v>
      </c>
      <c r="U2158" s="105">
        <v>0</v>
      </c>
      <c r="V2158" s="105">
        <v>0</v>
      </c>
      <c r="W2158" s="101">
        <v>0</v>
      </c>
    </row>
    <row r="2159" spans="2:23" x14ac:dyDescent="0.35">
      <c r="B2159" s="55" t="s">
        <v>110</v>
      </c>
      <c r="C2159" s="76" t="s">
        <v>133</v>
      </c>
      <c r="D2159" s="55" t="s">
        <v>77</v>
      </c>
      <c r="E2159" s="55" t="s">
        <v>114</v>
      </c>
      <c r="F2159" s="70">
        <v>332.33</v>
      </c>
      <c r="G2159" s="77">
        <v>50054</v>
      </c>
      <c r="H2159" s="77">
        <v>332.33</v>
      </c>
      <c r="I2159" s="77">
        <v>1</v>
      </c>
      <c r="J2159" s="77">
        <v>88.443999871332906</v>
      </c>
      <c r="K2159" s="77">
        <v>0</v>
      </c>
      <c r="L2159" s="77">
        <v>88.443999871332906</v>
      </c>
      <c r="M2159" s="77">
        <v>0</v>
      </c>
      <c r="N2159" s="77">
        <v>0</v>
      </c>
      <c r="O2159" s="77">
        <v>0</v>
      </c>
      <c r="P2159" s="77">
        <v>0</v>
      </c>
      <c r="Q2159" s="77">
        <v>0</v>
      </c>
      <c r="R2159" s="77">
        <v>0</v>
      </c>
      <c r="S2159" s="77">
        <v>0</v>
      </c>
      <c r="T2159" s="77" t="s">
        <v>148</v>
      </c>
      <c r="U2159" s="105">
        <v>0</v>
      </c>
      <c r="V2159" s="105">
        <v>0</v>
      </c>
      <c r="W2159" s="101">
        <v>0</v>
      </c>
    </row>
    <row r="2160" spans="2:23" x14ac:dyDescent="0.35">
      <c r="B2160" s="55" t="s">
        <v>110</v>
      </c>
      <c r="C2160" s="76" t="s">
        <v>133</v>
      </c>
      <c r="D2160" s="55" t="s">
        <v>77</v>
      </c>
      <c r="E2160" s="55" t="s">
        <v>114</v>
      </c>
      <c r="F2160" s="70">
        <v>332.33</v>
      </c>
      <c r="G2160" s="77">
        <v>50100</v>
      </c>
      <c r="H2160" s="77">
        <v>331.23</v>
      </c>
      <c r="I2160" s="77">
        <v>1</v>
      </c>
      <c r="J2160" s="77">
        <v>-185.67186437624099</v>
      </c>
      <c r="K2160" s="77">
        <v>0.27475810853096599</v>
      </c>
      <c r="L2160" s="77">
        <v>-185.67186437624099</v>
      </c>
      <c r="M2160" s="77">
        <v>0.27475810853096599</v>
      </c>
      <c r="N2160" s="77">
        <v>0</v>
      </c>
      <c r="O2160" s="77">
        <v>0</v>
      </c>
      <c r="P2160" s="77">
        <v>0</v>
      </c>
      <c r="Q2160" s="77">
        <v>0</v>
      </c>
      <c r="R2160" s="77">
        <v>0</v>
      </c>
      <c r="S2160" s="77">
        <v>0</v>
      </c>
      <c r="T2160" s="77" t="s">
        <v>148</v>
      </c>
      <c r="U2160" s="105">
        <v>0</v>
      </c>
      <c r="V2160" s="105">
        <v>0</v>
      </c>
      <c r="W2160" s="101">
        <v>0</v>
      </c>
    </row>
    <row r="2161" spans="2:23" x14ac:dyDescent="0.35">
      <c r="B2161" s="55" t="s">
        <v>110</v>
      </c>
      <c r="C2161" s="76" t="s">
        <v>133</v>
      </c>
      <c r="D2161" s="55" t="s">
        <v>77</v>
      </c>
      <c r="E2161" s="55" t="s">
        <v>114</v>
      </c>
      <c r="F2161" s="70">
        <v>332.33</v>
      </c>
      <c r="G2161" s="77">
        <v>50900</v>
      </c>
      <c r="H2161" s="77">
        <v>336.88</v>
      </c>
      <c r="I2161" s="77">
        <v>1</v>
      </c>
      <c r="J2161" s="77">
        <v>96.023970746618005</v>
      </c>
      <c r="K2161" s="77">
        <v>0.65005250853528795</v>
      </c>
      <c r="L2161" s="77">
        <v>96.023970746618005</v>
      </c>
      <c r="M2161" s="77">
        <v>0.65005250853528795</v>
      </c>
      <c r="N2161" s="77">
        <v>0</v>
      </c>
      <c r="O2161" s="77">
        <v>0</v>
      </c>
      <c r="P2161" s="77">
        <v>0</v>
      </c>
      <c r="Q2161" s="77">
        <v>0</v>
      </c>
      <c r="R2161" s="77">
        <v>0</v>
      </c>
      <c r="S2161" s="77">
        <v>0</v>
      </c>
      <c r="T2161" s="77" t="s">
        <v>148</v>
      </c>
      <c r="U2161" s="105">
        <v>0</v>
      </c>
      <c r="V2161" s="105">
        <v>0</v>
      </c>
      <c r="W2161" s="101">
        <v>0</v>
      </c>
    </row>
    <row r="2162" spans="2:23" x14ac:dyDescent="0.35">
      <c r="B2162" s="55" t="s">
        <v>110</v>
      </c>
      <c r="C2162" s="76" t="s">
        <v>133</v>
      </c>
      <c r="D2162" s="55" t="s">
        <v>77</v>
      </c>
      <c r="E2162" s="55" t="s">
        <v>150</v>
      </c>
      <c r="F2162" s="70">
        <v>332.33</v>
      </c>
      <c r="G2162" s="77">
        <v>50454</v>
      </c>
      <c r="H2162" s="77">
        <v>332.33</v>
      </c>
      <c r="I2162" s="77">
        <v>1</v>
      </c>
      <c r="J2162" s="77">
        <v>1.4154739999999999E-12</v>
      </c>
      <c r="K2162" s="77">
        <v>0</v>
      </c>
      <c r="L2162" s="77">
        <v>1.4154739999999999E-12</v>
      </c>
      <c r="M2162" s="77">
        <v>0</v>
      </c>
      <c r="N2162" s="77">
        <v>0</v>
      </c>
      <c r="O2162" s="77">
        <v>0</v>
      </c>
      <c r="P2162" s="77">
        <v>0</v>
      </c>
      <c r="Q2162" s="77">
        <v>0</v>
      </c>
      <c r="R2162" s="77">
        <v>0</v>
      </c>
      <c r="S2162" s="77">
        <v>0</v>
      </c>
      <c r="T2162" s="77" t="s">
        <v>149</v>
      </c>
      <c r="U2162" s="105">
        <v>0</v>
      </c>
      <c r="V2162" s="105">
        <v>0</v>
      </c>
      <c r="W2162" s="101">
        <v>0</v>
      </c>
    </row>
    <row r="2163" spans="2:23" x14ac:dyDescent="0.35">
      <c r="B2163" s="55" t="s">
        <v>110</v>
      </c>
      <c r="C2163" s="76" t="s">
        <v>133</v>
      </c>
      <c r="D2163" s="55" t="s">
        <v>77</v>
      </c>
      <c r="E2163" s="55" t="s">
        <v>150</v>
      </c>
      <c r="F2163" s="70">
        <v>332.33</v>
      </c>
      <c r="G2163" s="77">
        <v>50604</v>
      </c>
      <c r="H2163" s="77">
        <v>332.33</v>
      </c>
      <c r="I2163" s="77">
        <v>1</v>
      </c>
      <c r="J2163" s="77">
        <v>2.0614869999999998E-12</v>
      </c>
      <c r="K2163" s="77">
        <v>0</v>
      </c>
      <c r="L2163" s="77">
        <v>2.0614869999999998E-12</v>
      </c>
      <c r="M2163" s="77">
        <v>0</v>
      </c>
      <c r="N2163" s="77">
        <v>0</v>
      </c>
      <c r="O2163" s="77">
        <v>0</v>
      </c>
      <c r="P2163" s="77">
        <v>0</v>
      </c>
      <c r="Q2163" s="77">
        <v>0</v>
      </c>
      <c r="R2163" s="77">
        <v>0</v>
      </c>
      <c r="S2163" s="77">
        <v>0</v>
      </c>
      <c r="T2163" s="77" t="s">
        <v>149</v>
      </c>
      <c r="U2163" s="105">
        <v>0</v>
      </c>
      <c r="V2163" s="105">
        <v>0</v>
      </c>
      <c r="W2163" s="101">
        <v>0</v>
      </c>
    </row>
    <row r="2164" spans="2:23" x14ac:dyDescent="0.35">
      <c r="B2164" s="55" t="s">
        <v>110</v>
      </c>
      <c r="C2164" s="76" t="s">
        <v>133</v>
      </c>
      <c r="D2164" s="55" t="s">
        <v>77</v>
      </c>
      <c r="E2164" s="55" t="s">
        <v>151</v>
      </c>
      <c r="F2164" s="70">
        <v>331.23</v>
      </c>
      <c r="G2164" s="77">
        <v>50103</v>
      </c>
      <c r="H2164" s="77">
        <v>331.15</v>
      </c>
      <c r="I2164" s="77">
        <v>1</v>
      </c>
      <c r="J2164" s="77">
        <v>-22.2837592368654</v>
      </c>
      <c r="K2164" s="77">
        <v>2.4828296286329302E-3</v>
      </c>
      <c r="L2164" s="77">
        <v>-22.2837592368654</v>
      </c>
      <c r="M2164" s="77">
        <v>2.4828296286329302E-3</v>
      </c>
      <c r="N2164" s="77">
        <v>0</v>
      </c>
      <c r="O2164" s="77">
        <v>0</v>
      </c>
      <c r="P2164" s="77">
        <v>0</v>
      </c>
      <c r="Q2164" s="77">
        <v>0</v>
      </c>
      <c r="R2164" s="77">
        <v>0</v>
      </c>
      <c r="S2164" s="77">
        <v>0</v>
      </c>
      <c r="T2164" s="77" t="s">
        <v>149</v>
      </c>
      <c r="U2164" s="105">
        <v>0</v>
      </c>
      <c r="V2164" s="105">
        <v>0</v>
      </c>
      <c r="W2164" s="101">
        <v>0</v>
      </c>
    </row>
    <row r="2165" spans="2:23" x14ac:dyDescent="0.35">
      <c r="B2165" s="55" t="s">
        <v>110</v>
      </c>
      <c r="C2165" s="76" t="s">
        <v>133</v>
      </c>
      <c r="D2165" s="55" t="s">
        <v>77</v>
      </c>
      <c r="E2165" s="55" t="s">
        <v>151</v>
      </c>
      <c r="F2165" s="70">
        <v>331.23</v>
      </c>
      <c r="G2165" s="77">
        <v>50200</v>
      </c>
      <c r="H2165" s="77">
        <v>330.77</v>
      </c>
      <c r="I2165" s="77">
        <v>1</v>
      </c>
      <c r="J2165" s="77">
        <v>-30.833847420257101</v>
      </c>
      <c r="K2165" s="77">
        <v>1.4251384939568E-2</v>
      </c>
      <c r="L2165" s="77">
        <v>-30.833847420257101</v>
      </c>
      <c r="M2165" s="77">
        <v>1.4251384939568E-2</v>
      </c>
      <c r="N2165" s="77">
        <v>0</v>
      </c>
      <c r="O2165" s="77">
        <v>0</v>
      </c>
      <c r="P2165" s="77">
        <v>0</v>
      </c>
      <c r="Q2165" s="77">
        <v>0</v>
      </c>
      <c r="R2165" s="77">
        <v>0</v>
      </c>
      <c r="S2165" s="77">
        <v>0</v>
      </c>
      <c r="T2165" s="77" t="s">
        <v>148</v>
      </c>
      <c r="U2165" s="105">
        <v>0</v>
      </c>
      <c r="V2165" s="105">
        <v>0</v>
      </c>
      <c r="W2165" s="101">
        <v>0</v>
      </c>
    </row>
    <row r="2166" spans="2:23" x14ac:dyDescent="0.35">
      <c r="B2166" s="55" t="s">
        <v>110</v>
      </c>
      <c r="C2166" s="76" t="s">
        <v>133</v>
      </c>
      <c r="D2166" s="55" t="s">
        <v>77</v>
      </c>
      <c r="E2166" s="55" t="s">
        <v>152</v>
      </c>
      <c r="F2166" s="70">
        <v>330.9</v>
      </c>
      <c r="G2166" s="77">
        <v>50800</v>
      </c>
      <c r="H2166" s="77">
        <v>333.44</v>
      </c>
      <c r="I2166" s="77">
        <v>1</v>
      </c>
      <c r="J2166" s="77">
        <v>56.068402873497597</v>
      </c>
      <c r="K2166" s="77">
        <v>0.159572476047838</v>
      </c>
      <c r="L2166" s="77">
        <v>56.068402873497597</v>
      </c>
      <c r="M2166" s="77">
        <v>0.159572476047838</v>
      </c>
      <c r="N2166" s="77">
        <v>0</v>
      </c>
      <c r="O2166" s="77">
        <v>0</v>
      </c>
      <c r="P2166" s="77">
        <v>0</v>
      </c>
      <c r="Q2166" s="77">
        <v>0</v>
      </c>
      <c r="R2166" s="77">
        <v>0</v>
      </c>
      <c r="S2166" s="77">
        <v>0</v>
      </c>
      <c r="T2166" s="77" t="s">
        <v>148</v>
      </c>
      <c r="U2166" s="105">
        <v>0</v>
      </c>
      <c r="V2166" s="105">
        <v>0</v>
      </c>
      <c r="W2166" s="101">
        <v>0</v>
      </c>
    </row>
    <row r="2167" spans="2:23" x14ac:dyDescent="0.35">
      <c r="B2167" s="55" t="s">
        <v>110</v>
      </c>
      <c r="C2167" s="76" t="s">
        <v>133</v>
      </c>
      <c r="D2167" s="55" t="s">
        <v>77</v>
      </c>
      <c r="E2167" s="55" t="s">
        <v>153</v>
      </c>
      <c r="F2167" s="70">
        <v>330.77</v>
      </c>
      <c r="G2167" s="77">
        <v>50150</v>
      </c>
      <c r="H2167" s="77">
        <v>330.9</v>
      </c>
      <c r="I2167" s="77">
        <v>1</v>
      </c>
      <c r="J2167" s="77">
        <v>20.6192977281884</v>
      </c>
      <c r="K2167" s="77">
        <v>2.2193113905551801E-3</v>
      </c>
      <c r="L2167" s="77">
        <v>20.6192977281884</v>
      </c>
      <c r="M2167" s="77">
        <v>2.2193113905551801E-3</v>
      </c>
      <c r="N2167" s="77">
        <v>0</v>
      </c>
      <c r="O2167" s="77">
        <v>0</v>
      </c>
      <c r="P2167" s="77">
        <v>0</v>
      </c>
      <c r="Q2167" s="77">
        <v>0</v>
      </c>
      <c r="R2167" s="77">
        <v>0</v>
      </c>
      <c r="S2167" s="77">
        <v>0</v>
      </c>
      <c r="T2167" s="77" t="s">
        <v>148</v>
      </c>
      <c r="U2167" s="105">
        <v>0</v>
      </c>
      <c r="V2167" s="105">
        <v>0</v>
      </c>
      <c r="W2167" s="101">
        <v>0</v>
      </c>
    </row>
    <row r="2168" spans="2:23" x14ac:dyDescent="0.35">
      <c r="B2168" s="55" t="s">
        <v>110</v>
      </c>
      <c r="C2168" s="76" t="s">
        <v>133</v>
      </c>
      <c r="D2168" s="55" t="s">
        <v>77</v>
      </c>
      <c r="E2168" s="55" t="s">
        <v>153</v>
      </c>
      <c r="F2168" s="70">
        <v>330.77</v>
      </c>
      <c r="G2168" s="77">
        <v>50250</v>
      </c>
      <c r="H2168" s="77">
        <v>326.13</v>
      </c>
      <c r="I2168" s="77">
        <v>1</v>
      </c>
      <c r="J2168" s="77">
        <v>-136.11595457227801</v>
      </c>
      <c r="K2168" s="77">
        <v>0.91470529600998196</v>
      </c>
      <c r="L2168" s="77">
        <v>-136.11595457227801</v>
      </c>
      <c r="M2168" s="77">
        <v>0.91470529600998196</v>
      </c>
      <c r="N2168" s="77">
        <v>0</v>
      </c>
      <c r="O2168" s="77">
        <v>0</v>
      </c>
      <c r="P2168" s="77">
        <v>0</v>
      </c>
      <c r="Q2168" s="77">
        <v>0</v>
      </c>
      <c r="R2168" s="77">
        <v>0</v>
      </c>
      <c r="S2168" s="77">
        <v>0</v>
      </c>
      <c r="T2168" s="77" t="s">
        <v>148</v>
      </c>
      <c r="U2168" s="105">
        <v>0</v>
      </c>
      <c r="V2168" s="105">
        <v>0</v>
      </c>
      <c r="W2168" s="101">
        <v>0</v>
      </c>
    </row>
    <row r="2169" spans="2:23" x14ac:dyDescent="0.35">
      <c r="B2169" s="55" t="s">
        <v>110</v>
      </c>
      <c r="C2169" s="76" t="s">
        <v>133</v>
      </c>
      <c r="D2169" s="55" t="s">
        <v>77</v>
      </c>
      <c r="E2169" s="55" t="s">
        <v>153</v>
      </c>
      <c r="F2169" s="70">
        <v>330.77</v>
      </c>
      <c r="G2169" s="77">
        <v>50900</v>
      </c>
      <c r="H2169" s="77">
        <v>336.88</v>
      </c>
      <c r="I2169" s="77">
        <v>1</v>
      </c>
      <c r="J2169" s="77">
        <v>106.307727726512</v>
      </c>
      <c r="K2169" s="77">
        <v>1.07927729905273</v>
      </c>
      <c r="L2169" s="77">
        <v>106.307727726512</v>
      </c>
      <c r="M2169" s="77">
        <v>1.07927729905273</v>
      </c>
      <c r="N2169" s="77">
        <v>0</v>
      </c>
      <c r="O2169" s="77">
        <v>0</v>
      </c>
      <c r="P2169" s="77">
        <v>0</v>
      </c>
      <c r="Q2169" s="77">
        <v>0</v>
      </c>
      <c r="R2169" s="77">
        <v>0</v>
      </c>
      <c r="S2169" s="77">
        <v>0</v>
      </c>
      <c r="T2169" s="77" t="s">
        <v>149</v>
      </c>
      <c r="U2169" s="105">
        <v>0</v>
      </c>
      <c r="V2169" s="105">
        <v>0</v>
      </c>
      <c r="W2169" s="101">
        <v>0</v>
      </c>
    </row>
    <row r="2170" spans="2:23" x14ac:dyDescent="0.35">
      <c r="B2170" s="55" t="s">
        <v>110</v>
      </c>
      <c r="C2170" s="76" t="s">
        <v>133</v>
      </c>
      <c r="D2170" s="55" t="s">
        <v>77</v>
      </c>
      <c r="E2170" s="55" t="s">
        <v>153</v>
      </c>
      <c r="F2170" s="70">
        <v>330.77</v>
      </c>
      <c r="G2170" s="77">
        <v>53050</v>
      </c>
      <c r="H2170" s="77">
        <v>342.37</v>
      </c>
      <c r="I2170" s="77">
        <v>1</v>
      </c>
      <c r="J2170" s="77">
        <v>96.609257344175504</v>
      </c>
      <c r="K2170" s="77">
        <v>1.8732030649418401</v>
      </c>
      <c r="L2170" s="77">
        <v>96.609257344175504</v>
      </c>
      <c r="M2170" s="77">
        <v>1.8732030649418401</v>
      </c>
      <c r="N2170" s="77">
        <v>0</v>
      </c>
      <c r="O2170" s="77">
        <v>0</v>
      </c>
      <c r="P2170" s="77">
        <v>0</v>
      </c>
      <c r="Q2170" s="77">
        <v>0</v>
      </c>
      <c r="R2170" s="77">
        <v>0</v>
      </c>
      <c r="S2170" s="77">
        <v>0</v>
      </c>
      <c r="T2170" s="77" t="s">
        <v>149</v>
      </c>
      <c r="U2170" s="105">
        <v>0</v>
      </c>
      <c r="V2170" s="105">
        <v>0</v>
      </c>
      <c r="W2170" s="101">
        <v>0</v>
      </c>
    </row>
    <row r="2171" spans="2:23" x14ac:dyDescent="0.35">
      <c r="B2171" s="55" t="s">
        <v>110</v>
      </c>
      <c r="C2171" s="76" t="s">
        <v>133</v>
      </c>
      <c r="D2171" s="55" t="s">
        <v>77</v>
      </c>
      <c r="E2171" s="55" t="s">
        <v>154</v>
      </c>
      <c r="F2171" s="70">
        <v>326.13</v>
      </c>
      <c r="G2171" s="77">
        <v>50300</v>
      </c>
      <c r="H2171" s="77">
        <v>325.97000000000003</v>
      </c>
      <c r="I2171" s="77">
        <v>1</v>
      </c>
      <c r="J2171" s="77">
        <v>-12.863653101989099</v>
      </c>
      <c r="K2171" s="77">
        <v>2.3000826386835498E-3</v>
      </c>
      <c r="L2171" s="77">
        <v>-12.863653101989099</v>
      </c>
      <c r="M2171" s="77">
        <v>2.3000826386835498E-3</v>
      </c>
      <c r="N2171" s="77">
        <v>0</v>
      </c>
      <c r="O2171" s="77">
        <v>0</v>
      </c>
      <c r="P2171" s="77">
        <v>0</v>
      </c>
      <c r="Q2171" s="77">
        <v>0</v>
      </c>
      <c r="R2171" s="77">
        <v>0</v>
      </c>
      <c r="S2171" s="77">
        <v>0</v>
      </c>
      <c r="T2171" s="77" t="s">
        <v>148</v>
      </c>
      <c r="U2171" s="105">
        <v>0</v>
      </c>
      <c r="V2171" s="105">
        <v>0</v>
      </c>
      <c r="W2171" s="101">
        <v>0</v>
      </c>
    </row>
    <row r="2172" spans="2:23" x14ac:dyDescent="0.35">
      <c r="B2172" s="55" t="s">
        <v>110</v>
      </c>
      <c r="C2172" s="76" t="s">
        <v>133</v>
      </c>
      <c r="D2172" s="55" t="s">
        <v>77</v>
      </c>
      <c r="E2172" s="55" t="s">
        <v>155</v>
      </c>
      <c r="F2172" s="70">
        <v>325.97000000000003</v>
      </c>
      <c r="G2172" s="77">
        <v>51150</v>
      </c>
      <c r="H2172" s="77">
        <v>326.68</v>
      </c>
      <c r="I2172" s="77">
        <v>1</v>
      </c>
      <c r="J2172" s="77">
        <v>44.2771638470563</v>
      </c>
      <c r="K2172" s="77">
        <v>5.6069363016497301E-2</v>
      </c>
      <c r="L2172" s="77">
        <v>44.2771638470563</v>
      </c>
      <c r="M2172" s="77">
        <v>5.6069363016497301E-2</v>
      </c>
      <c r="N2172" s="77">
        <v>0</v>
      </c>
      <c r="O2172" s="77">
        <v>0</v>
      </c>
      <c r="P2172" s="77">
        <v>0</v>
      </c>
      <c r="Q2172" s="77">
        <v>0</v>
      </c>
      <c r="R2172" s="77">
        <v>0</v>
      </c>
      <c r="S2172" s="77">
        <v>0</v>
      </c>
      <c r="T2172" s="77" t="s">
        <v>148</v>
      </c>
      <c r="U2172" s="105">
        <v>0</v>
      </c>
      <c r="V2172" s="105">
        <v>0</v>
      </c>
      <c r="W2172" s="101">
        <v>0</v>
      </c>
    </row>
    <row r="2173" spans="2:23" x14ac:dyDescent="0.35">
      <c r="B2173" s="55" t="s">
        <v>110</v>
      </c>
      <c r="C2173" s="76" t="s">
        <v>133</v>
      </c>
      <c r="D2173" s="55" t="s">
        <v>77</v>
      </c>
      <c r="E2173" s="55" t="s">
        <v>156</v>
      </c>
      <c r="F2173" s="70">
        <v>337.5</v>
      </c>
      <c r="G2173" s="77">
        <v>50354</v>
      </c>
      <c r="H2173" s="77">
        <v>337.5</v>
      </c>
      <c r="I2173" s="77">
        <v>1</v>
      </c>
      <c r="J2173" s="77">
        <v>-8.2840399999999997E-13</v>
      </c>
      <c r="K2173" s="77">
        <v>0</v>
      </c>
      <c r="L2173" s="77">
        <v>-8.2840399999999997E-13</v>
      </c>
      <c r="M2173" s="77">
        <v>0</v>
      </c>
      <c r="N2173" s="77">
        <v>0</v>
      </c>
      <c r="O2173" s="77">
        <v>0</v>
      </c>
      <c r="P2173" s="77">
        <v>0</v>
      </c>
      <c r="Q2173" s="77">
        <v>0</v>
      </c>
      <c r="R2173" s="77">
        <v>0</v>
      </c>
      <c r="S2173" s="77">
        <v>0</v>
      </c>
      <c r="T2173" s="77" t="s">
        <v>149</v>
      </c>
      <c r="U2173" s="105">
        <v>0</v>
      </c>
      <c r="V2173" s="105">
        <v>0</v>
      </c>
      <c r="W2173" s="101">
        <v>0</v>
      </c>
    </row>
    <row r="2174" spans="2:23" x14ac:dyDescent="0.35">
      <c r="B2174" s="55" t="s">
        <v>110</v>
      </c>
      <c r="C2174" s="76" t="s">
        <v>133</v>
      </c>
      <c r="D2174" s="55" t="s">
        <v>77</v>
      </c>
      <c r="E2174" s="55" t="s">
        <v>156</v>
      </c>
      <c r="F2174" s="70">
        <v>337.5</v>
      </c>
      <c r="G2174" s="77">
        <v>50900</v>
      </c>
      <c r="H2174" s="77">
        <v>336.88</v>
      </c>
      <c r="I2174" s="77">
        <v>1</v>
      </c>
      <c r="J2174" s="77">
        <v>-117.86714318636299</v>
      </c>
      <c r="K2174" s="77">
        <v>0.109752041199026</v>
      </c>
      <c r="L2174" s="77">
        <v>-117.86714318636299</v>
      </c>
      <c r="M2174" s="77">
        <v>0.109752041199026</v>
      </c>
      <c r="N2174" s="77">
        <v>0</v>
      </c>
      <c r="O2174" s="77">
        <v>0</v>
      </c>
      <c r="P2174" s="77">
        <v>0</v>
      </c>
      <c r="Q2174" s="77">
        <v>0</v>
      </c>
      <c r="R2174" s="77">
        <v>0</v>
      </c>
      <c r="S2174" s="77">
        <v>0</v>
      </c>
      <c r="T2174" s="77" t="s">
        <v>148</v>
      </c>
      <c r="U2174" s="105">
        <v>0</v>
      </c>
      <c r="V2174" s="105">
        <v>0</v>
      </c>
      <c r="W2174" s="101">
        <v>0</v>
      </c>
    </row>
    <row r="2175" spans="2:23" x14ac:dyDescent="0.35">
      <c r="B2175" s="55" t="s">
        <v>110</v>
      </c>
      <c r="C2175" s="76" t="s">
        <v>133</v>
      </c>
      <c r="D2175" s="55" t="s">
        <v>77</v>
      </c>
      <c r="E2175" s="55" t="s">
        <v>156</v>
      </c>
      <c r="F2175" s="70">
        <v>337.5</v>
      </c>
      <c r="G2175" s="77">
        <v>53200</v>
      </c>
      <c r="H2175" s="77">
        <v>339.39</v>
      </c>
      <c r="I2175" s="77">
        <v>1</v>
      </c>
      <c r="J2175" s="77">
        <v>59.859234625288998</v>
      </c>
      <c r="K2175" s="77">
        <v>0.173065080947397</v>
      </c>
      <c r="L2175" s="77">
        <v>59.859234625288998</v>
      </c>
      <c r="M2175" s="77">
        <v>0.173065080947397</v>
      </c>
      <c r="N2175" s="77">
        <v>0</v>
      </c>
      <c r="O2175" s="77">
        <v>0</v>
      </c>
      <c r="P2175" s="77">
        <v>0</v>
      </c>
      <c r="Q2175" s="77">
        <v>0</v>
      </c>
      <c r="R2175" s="77">
        <v>0</v>
      </c>
      <c r="S2175" s="77">
        <v>0</v>
      </c>
      <c r="T2175" s="77" t="s">
        <v>148</v>
      </c>
      <c r="U2175" s="105">
        <v>0</v>
      </c>
      <c r="V2175" s="105">
        <v>0</v>
      </c>
      <c r="W2175" s="101">
        <v>0</v>
      </c>
    </row>
    <row r="2176" spans="2:23" x14ac:dyDescent="0.35">
      <c r="B2176" s="55" t="s">
        <v>110</v>
      </c>
      <c r="C2176" s="76" t="s">
        <v>133</v>
      </c>
      <c r="D2176" s="55" t="s">
        <v>77</v>
      </c>
      <c r="E2176" s="55" t="s">
        <v>157</v>
      </c>
      <c r="F2176" s="70">
        <v>337.5</v>
      </c>
      <c r="G2176" s="77">
        <v>50404</v>
      </c>
      <c r="H2176" s="77">
        <v>337.5</v>
      </c>
      <c r="I2176" s="77">
        <v>1</v>
      </c>
      <c r="J2176" s="77">
        <v>-3.0752689999999999E-12</v>
      </c>
      <c r="K2176" s="77">
        <v>0</v>
      </c>
      <c r="L2176" s="77">
        <v>-3.0752689999999999E-12</v>
      </c>
      <c r="M2176" s="77">
        <v>0</v>
      </c>
      <c r="N2176" s="77">
        <v>0</v>
      </c>
      <c r="O2176" s="77">
        <v>0</v>
      </c>
      <c r="P2176" s="77">
        <v>0</v>
      </c>
      <c r="Q2176" s="77">
        <v>0</v>
      </c>
      <c r="R2176" s="77">
        <v>0</v>
      </c>
      <c r="S2176" s="77">
        <v>0</v>
      </c>
      <c r="T2176" s="77" t="s">
        <v>149</v>
      </c>
      <c r="U2176" s="105">
        <v>0</v>
      </c>
      <c r="V2176" s="105">
        <v>0</v>
      </c>
      <c r="W2176" s="101">
        <v>0</v>
      </c>
    </row>
    <row r="2177" spans="2:23" x14ac:dyDescent="0.35">
      <c r="B2177" s="55" t="s">
        <v>110</v>
      </c>
      <c r="C2177" s="76" t="s">
        <v>133</v>
      </c>
      <c r="D2177" s="55" t="s">
        <v>77</v>
      </c>
      <c r="E2177" s="55" t="s">
        <v>158</v>
      </c>
      <c r="F2177" s="70">
        <v>332.33</v>
      </c>
      <c r="G2177" s="77">
        <v>50499</v>
      </c>
      <c r="H2177" s="77">
        <v>332.33</v>
      </c>
      <c r="I2177" s="77">
        <v>1</v>
      </c>
      <c r="J2177" s="77">
        <v>-2.5398810000000001E-12</v>
      </c>
      <c r="K2177" s="77">
        <v>0</v>
      </c>
      <c r="L2177" s="77">
        <v>-2.5398810000000001E-12</v>
      </c>
      <c r="M2177" s="77">
        <v>0</v>
      </c>
      <c r="N2177" s="77">
        <v>0</v>
      </c>
      <c r="O2177" s="77">
        <v>0</v>
      </c>
      <c r="P2177" s="77">
        <v>0</v>
      </c>
      <c r="Q2177" s="77">
        <v>0</v>
      </c>
      <c r="R2177" s="77">
        <v>0</v>
      </c>
      <c r="S2177" s="77">
        <v>0</v>
      </c>
      <c r="T2177" s="77" t="s">
        <v>149</v>
      </c>
      <c r="U2177" s="105">
        <v>0</v>
      </c>
      <c r="V2177" s="105">
        <v>0</v>
      </c>
      <c r="W2177" s="101">
        <v>0</v>
      </c>
    </row>
    <row r="2178" spans="2:23" x14ac:dyDescent="0.35">
      <c r="B2178" s="55" t="s">
        <v>110</v>
      </c>
      <c r="C2178" s="76" t="s">
        <v>133</v>
      </c>
      <c r="D2178" s="55" t="s">
        <v>77</v>
      </c>
      <c r="E2178" s="55" t="s">
        <v>158</v>
      </c>
      <c r="F2178" s="70">
        <v>332.33</v>
      </c>
      <c r="G2178" s="77">
        <v>50554</v>
      </c>
      <c r="H2178" s="77">
        <v>332.33</v>
      </c>
      <c r="I2178" s="77">
        <v>1</v>
      </c>
      <c r="J2178" s="77">
        <v>6.9017999999999999E-14</v>
      </c>
      <c r="K2178" s="77">
        <v>0</v>
      </c>
      <c r="L2178" s="77">
        <v>6.9017999999999999E-14</v>
      </c>
      <c r="M2178" s="77">
        <v>0</v>
      </c>
      <c r="N2178" s="77">
        <v>0</v>
      </c>
      <c r="O2178" s="77">
        <v>0</v>
      </c>
      <c r="P2178" s="77">
        <v>0</v>
      </c>
      <c r="Q2178" s="77">
        <v>0</v>
      </c>
      <c r="R2178" s="77">
        <v>0</v>
      </c>
      <c r="S2178" s="77">
        <v>0</v>
      </c>
      <c r="T2178" s="77" t="s">
        <v>149</v>
      </c>
      <c r="U2178" s="105">
        <v>0</v>
      </c>
      <c r="V2178" s="105">
        <v>0</v>
      </c>
      <c r="W2178" s="101">
        <v>0</v>
      </c>
    </row>
    <row r="2179" spans="2:23" x14ac:dyDescent="0.35">
      <c r="B2179" s="55" t="s">
        <v>110</v>
      </c>
      <c r="C2179" s="76" t="s">
        <v>133</v>
      </c>
      <c r="D2179" s="55" t="s">
        <v>77</v>
      </c>
      <c r="E2179" s="55" t="s">
        <v>159</v>
      </c>
      <c r="F2179" s="70">
        <v>332.33</v>
      </c>
      <c r="G2179" s="77">
        <v>50604</v>
      </c>
      <c r="H2179" s="77">
        <v>332.33</v>
      </c>
      <c r="I2179" s="77">
        <v>1</v>
      </c>
      <c r="J2179" s="77">
        <v>4.5088000000000001E-14</v>
      </c>
      <c r="K2179" s="77">
        <v>0</v>
      </c>
      <c r="L2179" s="77">
        <v>4.5088000000000001E-14</v>
      </c>
      <c r="M2179" s="77">
        <v>0</v>
      </c>
      <c r="N2179" s="77">
        <v>0</v>
      </c>
      <c r="O2179" s="77">
        <v>0</v>
      </c>
      <c r="P2179" s="77">
        <v>0</v>
      </c>
      <c r="Q2179" s="77">
        <v>0</v>
      </c>
      <c r="R2179" s="77">
        <v>0</v>
      </c>
      <c r="S2179" s="77">
        <v>0</v>
      </c>
      <c r="T2179" s="77" t="s">
        <v>149</v>
      </c>
      <c r="U2179" s="105">
        <v>0</v>
      </c>
      <c r="V2179" s="105">
        <v>0</v>
      </c>
      <c r="W2179" s="101">
        <v>0</v>
      </c>
    </row>
    <row r="2180" spans="2:23" x14ac:dyDescent="0.35">
      <c r="B2180" s="55" t="s">
        <v>110</v>
      </c>
      <c r="C2180" s="76" t="s">
        <v>133</v>
      </c>
      <c r="D2180" s="55" t="s">
        <v>77</v>
      </c>
      <c r="E2180" s="55" t="s">
        <v>160</v>
      </c>
      <c r="F2180" s="70">
        <v>333.64</v>
      </c>
      <c r="G2180" s="77">
        <v>50750</v>
      </c>
      <c r="H2180" s="77">
        <v>334.84</v>
      </c>
      <c r="I2180" s="77">
        <v>1</v>
      </c>
      <c r="J2180" s="77">
        <v>75.3989893434414</v>
      </c>
      <c r="K2180" s="77">
        <v>0.13587168149689599</v>
      </c>
      <c r="L2180" s="77">
        <v>75.3989893434414</v>
      </c>
      <c r="M2180" s="77">
        <v>0.13587168149689599</v>
      </c>
      <c r="N2180" s="77">
        <v>0</v>
      </c>
      <c r="O2180" s="77">
        <v>0</v>
      </c>
      <c r="P2180" s="77">
        <v>0</v>
      </c>
      <c r="Q2180" s="77">
        <v>0</v>
      </c>
      <c r="R2180" s="77">
        <v>0</v>
      </c>
      <c r="S2180" s="77">
        <v>0</v>
      </c>
      <c r="T2180" s="77" t="s">
        <v>148</v>
      </c>
      <c r="U2180" s="105">
        <v>0</v>
      </c>
      <c r="V2180" s="105">
        <v>0</v>
      </c>
      <c r="W2180" s="101">
        <v>0</v>
      </c>
    </row>
    <row r="2181" spans="2:23" x14ac:dyDescent="0.35">
      <c r="B2181" s="55" t="s">
        <v>110</v>
      </c>
      <c r="C2181" s="76" t="s">
        <v>133</v>
      </c>
      <c r="D2181" s="55" t="s">
        <v>77</v>
      </c>
      <c r="E2181" s="55" t="s">
        <v>160</v>
      </c>
      <c r="F2181" s="70">
        <v>333.64</v>
      </c>
      <c r="G2181" s="77">
        <v>50800</v>
      </c>
      <c r="H2181" s="77">
        <v>333.44</v>
      </c>
      <c r="I2181" s="77">
        <v>1</v>
      </c>
      <c r="J2181" s="77">
        <v>-15.8146615917532</v>
      </c>
      <c r="K2181" s="77">
        <v>4.6769358475932804E-3</v>
      </c>
      <c r="L2181" s="77">
        <v>-15.8146615917532</v>
      </c>
      <c r="M2181" s="77">
        <v>4.6769358475932804E-3</v>
      </c>
      <c r="N2181" s="77">
        <v>0</v>
      </c>
      <c r="O2181" s="77">
        <v>0</v>
      </c>
      <c r="P2181" s="77">
        <v>0</v>
      </c>
      <c r="Q2181" s="77">
        <v>0</v>
      </c>
      <c r="R2181" s="77">
        <v>0</v>
      </c>
      <c r="S2181" s="77">
        <v>0</v>
      </c>
      <c r="T2181" s="77" t="s">
        <v>148</v>
      </c>
      <c r="U2181" s="105">
        <v>0</v>
      </c>
      <c r="V2181" s="105">
        <v>0</v>
      </c>
      <c r="W2181" s="101">
        <v>0</v>
      </c>
    </row>
    <row r="2182" spans="2:23" x14ac:dyDescent="0.35">
      <c r="B2182" s="55" t="s">
        <v>110</v>
      </c>
      <c r="C2182" s="76" t="s">
        <v>133</v>
      </c>
      <c r="D2182" s="55" t="s">
        <v>77</v>
      </c>
      <c r="E2182" s="55" t="s">
        <v>161</v>
      </c>
      <c r="F2182" s="70">
        <v>335.36</v>
      </c>
      <c r="G2182" s="77">
        <v>50750</v>
      </c>
      <c r="H2182" s="77">
        <v>334.84</v>
      </c>
      <c r="I2182" s="77">
        <v>1</v>
      </c>
      <c r="J2182" s="77">
        <v>-100.590005069284</v>
      </c>
      <c r="K2182" s="77">
        <v>7.68994533107729E-2</v>
      </c>
      <c r="L2182" s="77">
        <v>-100.590005069284</v>
      </c>
      <c r="M2182" s="77">
        <v>7.68994533107729E-2</v>
      </c>
      <c r="N2182" s="77">
        <v>0</v>
      </c>
      <c r="O2182" s="77">
        <v>0</v>
      </c>
      <c r="P2182" s="77">
        <v>0</v>
      </c>
      <c r="Q2182" s="77">
        <v>0</v>
      </c>
      <c r="R2182" s="77">
        <v>0</v>
      </c>
      <c r="S2182" s="77">
        <v>0</v>
      </c>
      <c r="T2182" s="77" t="s">
        <v>149</v>
      </c>
      <c r="U2182" s="105">
        <v>0</v>
      </c>
      <c r="V2182" s="105">
        <v>0</v>
      </c>
      <c r="W2182" s="101">
        <v>0</v>
      </c>
    </row>
    <row r="2183" spans="2:23" x14ac:dyDescent="0.35">
      <c r="B2183" s="55" t="s">
        <v>110</v>
      </c>
      <c r="C2183" s="76" t="s">
        <v>133</v>
      </c>
      <c r="D2183" s="55" t="s">
        <v>77</v>
      </c>
      <c r="E2183" s="55" t="s">
        <v>161</v>
      </c>
      <c r="F2183" s="70">
        <v>335.36</v>
      </c>
      <c r="G2183" s="77">
        <v>50950</v>
      </c>
      <c r="H2183" s="77">
        <v>336.38</v>
      </c>
      <c r="I2183" s="77">
        <v>1</v>
      </c>
      <c r="J2183" s="77">
        <v>173.102214396417</v>
      </c>
      <c r="K2183" s="77">
        <v>0.26368651433469997</v>
      </c>
      <c r="L2183" s="77">
        <v>173.102214396417</v>
      </c>
      <c r="M2183" s="77">
        <v>0.26368651433469997</v>
      </c>
      <c r="N2183" s="77">
        <v>0</v>
      </c>
      <c r="O2183" s="77">
        <v>0</v>
      </c>
      <c r="P2183" s="77">
        <v>0</v>
      </c>
      <c r="Q2183" s="77">
        <v>0</v>
      </c>
      <c r="R2183" s="77">
        <v>0</v>
      </c>
      <c r="S2183" s="77">
        <v>0</v>
      </c>
      <c r="T2183" s="77" t="s">
        <v>148</v>
      </c>
      <c r="U2183" s="105">
        <v>0</v>
      </c>
      <c r="V2183" s="105">
        <v>0</v>
      </c>
      <c r="W2183" s="101">
        <v>0</v>
      </c>
    </row>
    <row r="2184" spans="2:23" x14ac:dyDescent="0.35">
      <c r="B2184" s="55" t="s">
        <v>110</v>
      </c>
      <c r="C2184" s="76" t="s">
        <v>133</v>
      </c>
      <c r="D2184" s="55" t="s">
        <v>77</v>
      </c>
      <c r="E2184" s="55" t="s">
        <v>162</v>
      </c>
      <c r="F2184" s="70">
        <v>333.44</v>
      </c>
      <c r="G2184" s="77">
        <v>51300</v>
      </c>
      <c r="H2184" s="77">
        <v>334.4</v>
      </c>
      <c r="I2184" s="77">
        <v>1</v>
      </c>
      <c r="J2184" s="77">
        <v>75.291523433666597</v>
      </c>
      <c r="K2184" s="77">
        <v>8.67895346997338E-2</v>
      </c>
      <c r="L2184" s="77">
        <v>75.291523433666597</v>
      </c>
      <c r="M2184" s="77">
        <v>8.67895346997338E-2</v>
      </c>
      <c r="N2184" s="77">
        <v>0</v>
      </c>
      <c r="O2184" s="77">
        <v>0</v>
      </c>
      <c r="P2184" s="77">
        <v>0</v>
      </c>
      <c r="Q2184" s="77">
        <v>0</v>
      </c>
      <c r="R2184" s="77">
        <v>0</v>
      </c>
      <c r="S2184" s="77">
        <v>0</v>
      </c>
      <c r="T2184" s="77" t="s">
        <v>148</v>
      </c>
      <c r="U2184" s="105">
        <v>0</v>
      </c>
      <c r="V2184" s="105">
        <v>0</v>
      </c>
      <c r="W2184" s="101">
        <v>0</v>
      </c>
    </row>
    <row r="2185" spans="2:23" x14ac:dyDescent="0.35">
      <c r="B2185" s="55" t="s">
        <v>110</v>
      </c>
      <c r="C2185" s="76" t="s">
        <v>133</v>
      </c>
      <c r="D2185" s="55" t="s">
        <v>77</v>
      </c>
      <c r="E2185" s="55" t="s">
        <v>163</v>
      </c>
      <c r="F2185" s="70">
        <v>336.88</v>
      </c>
      <c r="G2185" s="77">
        <v>54750</v>
      </c>
      <c r="H2185" s="77">
        <v>342.62</v>
      </c>
      <c r="I2185" s="77">
        <v>1</v>
      </c>
      <c r="J2185" s="77">
        <v>87.361411089105999</v>
      </c>
      <c r="K2185" s="77">
        <v>0.81120699631562498</v>
      </c>
      <c r="L2185" s="77">
        <v>87.361411089105999</v>
      </c>
      <c r="M2185" s="77">
        <v>0.81120699631562498</v>
      </c>
      <c r="N2185" s="77">
        <v>0</v>
      </c>
      <c r="O2185" s="77">
        <v>0</v>
      </c>
      <c r="P2185" s="77">
        <v>0</v>
      </c>
      <c r="Q2185" s="77">
        <v>0</v>
      </c>
      <c r="R2185" s="77">
        <v>0</v>
      </c>
      <c r="S2185" s="77">
        <v>0</v>
      </c>
      <c r="T2185" s="77" t="s">
        <v>149</v>
      </c>
      <c r="U2185" s="105">
        <v>0</v>
      </c>
      <c r="V2185" s="105">
        <v>0</v>
      </c>
      <c r="W2185" s="101">
        <v>0</v>
      </c>
    </row>
    <row r="2186" spans="2:23" x14ac:dyDescent="0.35">
      <c r="B2186" s="55" t="s">
        <v>110</v>
      </c>
      <c r="C2186" s="76" t="s">
        <v>133</v>
      </c>
      <c r="D2186" s="55" t="s">
        <v>77</v>
      </c>
      <c r="E2186" s="55" t="s">
        <v>164</v>
      </c>
      <c r="F2186" s="70">
        <v>336.38</v>
      </c>
      <c r="G2186" s="77">
        <v>53150</v>
      </c>
      <c r="H2186" s="77">
        <v>342.32</v>
      </c>
      <c r="I2186" s="77">
        <v>1</v>
      </c>
      <c r="J2186" s="77">
        <v>174.238646528229</v>
      </c>
      <c r="K2186" s="77">
        <v>1.33580066153552</v>
      </c>
      <c r="L2186" s="77">
        <v>174.238646528229</v>
      </c>
      <c r="M2186" s="77">
        <v>1.33580066153552</v>
      </c>
      <c r="N2186" s="77">
        <v>0</v>
      </c>
      <c r="O2186" s="77">
        <v>0</v>
      </c>
      <c r="P2186" s="77">
        <v>0</v>
      </c>
      <c r="Q2186" s="77">
        <v>0</v>
      </c>
      <c r="R2186" s="77">
        <v>0</v>
      </c>
      <c r="S2186" s="77">
        <v>0</v>
      </c>
      <c r="T2186" s="77" t="s">
        <v>148</v>
      </c>
      <c r="U2186" s="105">
        <v>0</v>
      </c>
      <c r="V2186" s="105">
        <v>0</v>
      </c>
      <c r="W2186" s="101">
        <v>0</v>
      </c>
    </row>
    <row r="2187" spans="2:23" x14ac:dyDescent="0.35">
      <c r="B2187" s="55" t="s">
        <v>110</v>
      </c>
      <c r="C2187" s="76" t="s">
        <v>133</v>
      </c>
      <c r="D2187" s="55" t="s">
        <v>77</v>
      </c>
      <c r="E2187" s="55" t="s">
        <v>164</v>
      </c>
      <c r="F2187" s="70">
        <v>336.38</v>
      </c>
      <c r="G2187" s="77">
        <v>54500</v>
      </c>
      <c r="H2187" s="77">
        <v>336.2</v>
      </c>
      <c r="I2187" s="77">
        <v>1</v>
      </c>
      <c r="J2187" s="77">
        <v>29.056651281480601</v>
      </c>
      <c r="K2187" s="77">
        <v>4.6748281027112801E-2</v>
      </c>
      <c r="L2187" s="77">
        <v>29.056651281480601</v>
      </c>
      <c r="M2187" s="77">
        <v>4.6748281027112801E-2</v>
      </c>
      <c r="N2187" s="77">
        <v>0</v>
      </c>
      <c r="O2187" s="77">
        <v>0</v>
      </c>
      <c r="P2187" s="77">
        <v>0</v>
      </c>
      <c r="Q2187" s="77">
        <v>0</v>
      </c>
      <c r="R2187" s="77">
        <v>0</v>
      </c>
      <c r="S2187" s="77">
        <v>0</v>
      </c>
      <c r="T2187" s="77" t="s">
        <v>148</v>
      </c>
      <c r="U2187" s="105">
        <v>0</v>
      </c>
      <c r="V2187" s="105">
        <v>0</v>
      </c>
      <c r="W2187" s="101">
        <v>0</v>
      </c>
    </row>
    <row r="2188" spans="2:23" x14ac:dyDescent="0.35">
      <c r="B2188" s="55" t="s">
        <v>110</v>
      </c>
      <c r="C2188" s="76" t="s">
        <v>133</v>
      </c>
      <c r="D2188" s="55" t="s">
        <v>77</v>
      </c>
      <c r="E2188" s="55" t="s">
        <v>165</v>
      </c>
      <c r="F2188" s="70">
        <v>329.95</v>
      </c>
      <c r="G2188" s="77">
        <v>51250</v>
      </c>
      <c r="H2188" s="77">
        <v>329.95</v>
      </c>
      <c r="I2188" s="77">
        <v>1</v>
      </c>
      <c r="J2188" s="77">
        <v>-2.8838130000000001E-12</v>
      </c>
      <c r="K2188" s="77">
        <v>0</v>
      </c>
      <c r="L2188" s="77">
        <v>-2.8838130000000001E-12</v>
      </c>
      <c r="M2188" s="77">
        <v>0</v>
      </c>
      <c r="N2188" s="77">
        <v>0</v>
      </c>
      <c r="O2188" s="77">
        <v>0</v>
      </c>
      <c r="P2188" s="77">
        <v>0</v>
      </c>
      <c r="Q2188" s="77">
        <v>0</v>
      </c>
      <c r="R2188" s="77">
        <v>0</v>
      </c>
      <c r="S2188" s="77">
        <v>0</v>
      </c>
      <c r="T2188" s="77" t="s">
        <v>149</v>
      </c>
      <c r="U2188" s="105">
        <v>0</v>
      </c>
      <c r="V2188" s="105">
        <v>0</v>
      </c>
      <c r="W2188" s="101">
        <v>0</v>
      </c>
    </row>
    <row r="2189" spans="2:23" x14ac:dyDescent="0.35">
      <c r="B2189" s="55" t="s">
        <v>110</v>
      </c>
      <c r="C2189" s="76" t="s">
        <v>133</v>
      </c>
      <c r="D2189" s="55" t="s">
        <v>77</v>
      </c>
      <c r="E2189" s="55" t="s">
        <v>166</v>
      </c>
      <c r="F2189" s="70">
        <v>334.4</v>
      </c>
      <c r="G2189" s="77">
        <v>53200</v>
      </c>
      <c r="H2189" s="77">
        <v>339.39</v>
      </c>
      <c r="I2189" s="77">
        <v>1</v>
      </c>
      <c r="J2189" s="77">
        <v>128.433380553137</v>
      </c>
      <c r="K2189" s="77">
        <v>0.84949936187581099</v>
      </c>
      <c r="L2189" s="77">
        <v>128.433380553137</v>
      </c>
      <c r="M2189" s="77">
        <v>0.84949936187581099</v>
      </c>
      <c r="N2189" s="77">
        <v>0</v>
      </c>
      <c r="O2189" s="77">
        <v>0</v>
      </c>
      <c r="P2189" s="77">
        <v>0</v>
      </c>
      <c r="Q2189" s="77">
        <v>0</v>
      </c>
      <c r="R2189" s="77">
        <v>0</v>
      </c>
      <c r="S2189" s="77">
        <v>0</v>
      </c>
      <c r="T2189" s="77" t="s">
        <v>149</v>
      </c>
      <c r="U2189" s="105">
        <v>0</v>
      </c>
      <c r="V2189" s="105">
        <v>0</v>
      </c>
      <c r="W2189" s="101">
        <v>0</v>
      </c>
    </row>
    <row r="2190" spans="2:23" x14ac:dyDescent="0.35">
      <c r="B2190" s="55" t="s">
        <v>110</v>
      </c>
      <c r="C2190" s="76" t="s">
        <v>133</v>
      </c>
      <c r="D2190" s="55" t="s">
        <v>77</v>
      </c>
      <c r="E2190" s="55" t="s">
        <v>167</v>
      </c>
      <c r="F2190" s="70">
        <v>343.14</v>
      </c>
      <c r="G2190" s="77">
        <v>53100</v>
      </c>
      <c r="H2190" s="77">
        <v>343.14</v>
      </c>
      <c r="I2190" s="77">
        <v>1</v>
      </c>
      <c r="J2190" s="77">
        <v>5.7547570999999998E-11</v>
      </c>
      <c r="K2190" s="77">
        <v>0</v>
      </c>
      <c r="L2190" s="77">
        <v>5.7547570999999998E-11</v>
      </c>
      <c r="M2190" s="77">
        <v>0</v>
      </c>
      <c r="N2190" s="77">
        <v>0</v>
      </c>
      <c r="O2190" s="77">
        <v>0</v>
      </c>
      <c r="P2190" s="77">
        <v>0</v>
      </c>
      <c r="Q2190" s="77">
        <v>0</v>
      </c>
      <c r="R2190" s="77">
        <v>0</v>
      </c>
      <c r="S2190" s="77">
        <v>0</v>
      </c>
      <c r="T2190" s="77" t="s">
        <v>149</v>
      </c>
      <c r="U2190" s="105">
        <v>0</v>
      </c>
      <c r="V2190" s="105">
        <v>0</v>
      </c>
      <c r="W2190" s="101">
        <v>0</v>
      </c>
    </row>
    <row r="2191" spans="2:23" x14ac:dyDescent="0.35">
      <c r="B2191" s="55" t="s">
        <v>110</v>
      </c>
      <c r="C2191" s="76" t="s">
        <v>133</v>
      </c>
      <c r="D2191" s="55" t="s">
        <v>77</v>
      </c>
      <c r="E2191" s="55" t="s">
        <v>168</v>
      </c>
      <c r="F2191" s="70">
        <v>343.14</v>
      </c>
      <c r="G2191" s="77">
        <v>52000</v>
      </c>
      <c r="H2191" s="77">
        <v>343.14</v>
      </c>
      <c r="I2191" s="77">
        <v>1</v>
      </c>
      <c r="J2191" s="77">
        <v>-9.5675409999999996E-12</v>
      </c>
      <c r="K2191" s="77">
        <v>0</v>
      </c>
      <c r="L2191" s="77">
        <v>-9.5675409999999996E-12</v>
      </c>
      <c r="M2191" s="77">
        <v>0</v>
      </c>
      <c r="N2191" s="77">
        <v>0</v>
      </c>
      <c r="O2191" s="77">
        <v>0</v>
      </c>
      <c r="P2191" s="77">
        <v>0</v>
      </c>
      <c r="Q2191" s="77">
        <v>0</v>
      </c>
      <c r="R2191" s="77">
        <v>0</v>
      </c>
      <c r="S2191" s="77">
        <v>0</v>
      </c>
      <c r="T2191" s="77" t="s">
        <v>149</v>
      </c>
      <c r="U2191" s="105">
        <v>0</v>
      </c>
      <c r="V2191" s="105">
        <v>0</v>
      </c>
      <c r="W2191" s="101">
        <v>0</v>
      </c>
    </row>
    <row r="2192" spans="2:23" x14ac:dyDescent="0.35">
      <c r="B2192" s="55" t="s">
        <v>110</v>
      </c>
      <c r="C2192" s="76" t="s">
        <v>133</v>
      </c>
      <c r="D2192" s="55" t="s">
        <v>77</v>
      </c>
      <c r="E2192" s="55" t="s">
        <v>168</v>
      </c>
      <c r="F2192" s="70">
        <v>343.14</v>
      </c>
      <c r="G2192" s="77">
        <v>53050</v>
      </c>
      <c r="H2192" s="77">
        <v>342.37</v>
      </c>
      <c r="I2192" s="77">
        <v>1</v>
      </c>
      <c r="J2192" s="77">
        <v>-120.979050130478</v>
      </c>
      <c r="K2192" s="77">
        <v>0.13757774736244399</v>
      </c>
      <c r="L2192" s="77">
        <v>-120.979050130478</v>
      </c>
      <c r="M2192" s="77">
        <v>0.13757774736244399</v>
      </c>
      <c r="N2192" s="77">
        <v>0</v>
      </c>
      <c r="O2192" s="77">
        <v>0</v>
      </c>
      <c r="P2192" s="77">
        <v>0</v>
      </c>
      <c r="Q2192" s="77">
        <v>0</v>
      </c>
      <c r="R2192" s="77">
        <v>0</v>
      </c>
      <c r="S2192" s="77">
        <v>0</v>
      </c>
      <c r="T2192" s="77" t="s">
        <v>148</v>
      </c>
      <c r="U2192" s="105">
        <v>0</v>
      </c>
      <c r="V2192" s="105">
        <v>0</v>
      </c>
      <c r="W2192" s="101">
        <v>0</v>
      </c>
    </row>
    <row r="2193" spans="2:23" x14ac:dyDescent="0.35">
      <c r="B2193" s="55" t="s">
        <v>110</v>
      </c>
      <c r="C2193" s="76" t="s">
        <v>133</v>
      </c>
      <c r="D2193" s="55" t="s">
        <v>77</v>
      </c>
      <c r="E2193" s="55" t="s">
        <v>168</v>
      </c>
      <c r="F2193" s="70">
        <v>343.14</v>
      </c>
      <c r="G2193" s="77">
        <v>53050</v>
      </c>
      <c r="H2193" s="77">
        <v>342.37</v>
      </c>
      <c r="I2193" s="77">
        <v>2</v>
      </c>
      <c r="J2193" s="77">
        <v>-106.995482164436</v>
      </c>
      <c r="K2193" s="77">
        <v>9.7308282230601104E-2</v>
      </c>
      <c r="L2193" s="77">
        <v>-106.995482164436</v>
      </c>
      <c r="M2193" s="77">
        <v>9.7308282230601104E-2</v>
      </c>
      <c r="N2193" s="77">
        <v>0</v>
      </c>
      <c r="O2193" s="77">
        <v>0</v>
      </c>
      <c r="P2193" s="77">
        <v>0</v>
      </c>
      <c r="Q2193" s="77">
        <v>0</v>
      </c>
      <c r="R2193" s="77">
        <v>0</v>
      </c>
      <c r="S2193" s="77">
        <v>0</v>
      </c>
      <c r="T2193" s="77" t="s">
        <v>148</v>
      </c>
      <c r="U2193" s="105">
        <v>0</v>
      </c>
      <c r="V2193" s="105">
        <v>0</v>
      </c>
      <c r="W2193" s="101">
        <v>0</v>
      </c>
    </row>
    <row r="2194" spans="2:23" x14ac:dyDescent="0.35">
      <c r="B2194" s="55" t="s">
        <v>110</v>
      </c>
      <c r="C2194" s="76" t="s">
        <v>133</v>
      </c>
      <c r="D2194" s="55" t="s">
        <v>77</v>
      </c>
      <c r="E2194" s="55" t="s">
        <v>168</v>
      </c>
      <c r="F2194" s="70">
        <v>343.14</v>
      </c>
      <c r="G2194" s="77">
        <v>53100</v>
      </c>
      <c r="H2194" s="77">
        <v>343.14</v>
      </c>
      <c r="I2194" s="77">
        <v>2</v>
      </c>
      <c r="J2194" s="77">
        <v>4.851292E-12</v>
      </c>
      <c r="K2194" s="77">
        <v>0</v>
      </c>
      <c r="L2194" s="77">
        <v>4.851292E-12</v>
      </c>
      <c r="M2194" s="77">
        <v>0</v>
      </c>
      <c r="N2194" s="77">
        <v>0</v>
      </c>
      <c r="O2194" s="77">
        <v>0</v>
      </c>
      <c r="P2194" s="77">
        <v>0</v>
      </c>
      <c r="Q2194" s="77">
        <v>0</v>
      </c>
      <c r="R2194" s="77">
        <v>0</v>
      </c>
      <c r="S2194" s="77">
        <v>0</v>
      </c>
      <c r="T2194" s="77" t="s">
        <v>149</v>
      </c>
      <c r="U2194" s="105">
        <v>0</v>
      </c>
      <c r="V2194" s="105">
        <v>0</v>
      </c>
      <c r="W2194" s="101">
        <v>0</v>
      </c>
    </row>
    <row r="2195" spans="2:23" x14ac:dyDescent="0.35">
      <c r="B2195" s="55" t="s">
        <v>110</v>
      </c>
      <c r="C2195" s="76" t="s">
        <v>133</v>
      </c>
      <c r="D2195" s="55" t="s">
        <v>77</v>
      </c>
      <c r="E2195" s="55" t="s">
        <v>169</v>
      </c>
      <c r="F2195" s="70">
        <v>343.43</v>
      </c>
      <c r="G2195" s="77">
        <v>53000</v>
      </c>
      <c r="H2195" s="77">
        <v>343.14</v>
      </c>
      <c r="I2195" s="77">
        <v>1</v>
      </c>
      <c r="J2195" s="77">
        <v>-44.620332242956202</v>
      </c>
      <c r="K2195" s="77">
        <v>0</v>
      </c>
      <c r="L2195" s="77">
        <v>-44.620332242956202</v>
      </c>
      <c r="M2195" s="77">
        <v>0</v>
      </c>
      <c r="N2195" s="77">
        <v>0</v>
      </c>
      <c r="O2195" s="77">
        <v>0</v>
      </c>
      <c r="P2195" s="77">
        <v>0</v>
      </c>
      <c r="Q2195" s="77">
        <v>0</v>
      </c>
      <c r="R2195" s="77">
        <v>0</v>
      </c>
      <c r="S2195" s="77">
        <v>0</v>
      </c>
      <c r="T2195" s="77" t="s">
        <v>148</v>
      </c>
      <c r="U2195" s="105">
        <v>0</v>
      </c>
      <c r="V2195" s="105">
        <v>0</v>
      </c>
      <c r="W2195" s="101">
        <v>0</v>
      </c>
    </row>
    <row r="2196" spans="2:23" x14ac:dyDescent="0.35">
      <c r="B2196" s="55" t="s">
        <v>110</v>
      </c>
      <c r="C2196" s="76" t="s">
        <v>133</v>
      </c>
      <c r="D2196" s="55" t="s">
        <v>77</v>
      </c>
      <c r="E2196" s="55" t="s">
        <v>169</v>
      </c>
      <c r="F2196" s="70">
        <v>343.43</v>
      </c>
      <c r="G2196" s="77">
        <v>53000</v>
      </c>
      <c r="H2196" s="77">
        <v>343.14</v>
      </c>
      <c r="I2196" s="77">
        <v>2</v>
      </c>
      <c r="J2196" s="77">
        <v>-39.414626814611402</v>
      </c>
      <c r="K2196" s="77">
        <v>0</v>
      </c>
      <c r="L2196" s="77">
        <v>-39.414626814611402</v>
      </c>
      <c r="M2196" s="77">
        <v>0</v>
      </c>
      <c r="N2196" s="77">
        <v>0</v>
      </c>
      <c r="O2196" s="77">
        <v>0</v>
      </c>
      <c r="P2196" s="77">
        <v>0</v>
      </c>
      <c r="Q2196" s="77">
        <v>0</v>
      </c>
      <c r="R2196" s="77">
        <v>0</v>
      </c>
      <c r="S2196" s="77">
        <v>0</v>
      </c>
      <c r="T2196" s="77" t="s">
        <v>148</v>
      </c>
      <c r="U2196" s="105">
        <v>0</v>
      </c>
      <c r="V2196" s="105">
        <v>0</v>
      </c>
      <c r="W2196" s="101">
        <v>0</v>
      </c>
    </row>
    <row r="2197" spans="2:23" x14ac:dyDescent="0.35">
      <c r="B2197" s="55" t="s">
        <v>110</v>
      </c>
      <c r="C2197" s="76" t="s">
        <v>133</v>
      </c>
      <c r="D2197" s="55" t="s">
        <v>77</v>
      </c>
      <c r="E2197" s="55" t="s">
        <v>169</v>
      </c>
      <c r="F2197" s="70">
        <v>343.43</v>
      </c>
      <c r="G2197" s="77">
        <v>53000</v>
      </c>
      <c r="H2197" s="77">
        <v>343.14</v>
      </c>
      <c r="I2197" s="77">
        <v>3</v>
      </c>
      <c r="J2197" s="77">
        <v>-39.414626814611402</v>
      </c>
      <c r="K2197" s="77">
        <v>0</v>
      </c>
      <c r="L2197" s="77">
        <v>-39.414626814611402</v>
      </c>
      <c r="M2197" s="77">
        <v>0</v>
      </c>
      <c r="N2197" s="77">
        <v>0</v>
      </c>
      <c r="O2197" s="77">
        <v>0</v>
      </c>
      <c r="P2197" s="77">
        <v>0</v>
      </c>
      <c r="Q2197" s="77">
        <v>0</v>
      </c>
      <c r="R2197" s="77">
        <v>0</v>
      </c>
      <c r="S2197" s="77">
        <v>0</v>
      </c>
      <c r="T2197" s="77" t="s">
        <v>148</v>
      </c>
      <c r="U2197" s="105">
        <v>0</v>
      </c>
      <c r="V2197" s="105">
        <v>0</v>
      </c>
      <c r="W2197" s="101">
        <v>0</v>
      </c>
    </row>
    <row r="2198" spans="2:23" x14ac:dyDescent="0.35">
      <c r="B2198" s="55" t="s">
        <v>110</v>
      </c>
      <c r="C2198" s="76" t="s">
        <v>133</v>
      </c>
      <c r="D2198" s="55" t="s">
        <v>77</v>
      </c>
      <c r="E2198" s="55" t="s">
        <v>169</v>
      </c>
      <c r="F2198" s="70">
        <v>343.43</v>
      </c>
      <c r="G2198" s="77">
        <v>53204</v>
      </c>
      <c r="H2198" s="77">
        <v>340.4</v>
      </c>
      <c r="I2198" s="77">
        <v>1</v>
      </c>
      <c r="J2198" s="77">
        <v>-29.896363233622299</v>
      </c>
      <c r="K2198" s="77">
        <v>0.114226685921456</v>
      </c>
      <c r="L2198" s="77">
        <v>-29.896363233622299</v>
      </c>
      <c r="M2198" s="77">
        <v>0.114226685921456</v>
      </c>
      <c r="N2198" s="77">
        <v>0</v>
      </c>
      <c r="O2198" s="77">
        <v>0</v>
      </c>
      <c r="P2198" s="77">
        <v>0</v>
      </c>
      <c r="Q2198" s="77">
        <v>0</v>
      </c>
      <c r="R2198" s="77">
        <v>0</v>
      </c>
      <c r="S2198" s="77">
        <v>0</v>
      </c>
      <c r="T2198" s="77" t="s">
        <v>148</v>
      </c>
      <c r="U2198" s="105">
        <v>0</v>
      </c>
      <c r="V2198" s="105">
        <v>0</v>
      </c>
      <c r="W2198" s="101">
        <v>0</v>
      </c>
    </row>
    <row r="2199" spans="2:23" x14ac:dyDescent="0.35">
      <c r="B2199" s="55" t="s">
        <v>110</v>
      </c>
      <c r="C2199" s="76" t="s">
        <v>133</v>
      </c>
      <c r="D2199" s="55" t="s">
        <v>77</v>
      </c>
      <c r="E2199" s="55" t="s">
        <v>169</v>
      </c>
      <c r="F2199" s="70">
        <v>343.43</v>
      </c>
      <c r="G2199" s="77">
        <v>53304</v>
      </c>
      <c r="H2199" s="77">
        <v>344.14</v>
      </c>
      <c r="I2199" s="77">
        <v>1</v>
      </c>
      <c r="J2199" s="77">
        <v>13.766653227664101</v>
      </c>
      <c r="K2199" s="77">
        <v>1.7568572699112901E-2</v>
      </c>
      <c r="L2199" s="77">
        <v>13.766653227664101</v>
      </c>
      <c r="M2199" s="77">
        <v>1.7568572699112901E-2</v>
      </c>
      <c r="N2199" s="77">
        <v>0</v>
      </c>
      <c r="O2199" s="77">
        <v>0</v>
      </c>
      <c r="P2199" s="77">
        <v>0</v>
      </c>
      <c r="Q2199" s="77">
        <v>0</v>
      </c>
      <c r="R2199" s="77">
        <v>0</v>
      </c>
      <c r="S2199" s="77">
        <v>0</v>
      </c>
      <c r="T2199" s="77" t="s">
        <v>148</v>
      </c>
      <c r="U2199" s="105">
        <v>0</v>
      </c>
      <c r="V2199" s="105">
        <v>0</v>
      </c>
      <c r="W2199" s="101">
        <v>0</v>
      </c>
    </row>
    <row r="2200" spans="2:23" x14ac:dyDescent="0.35">
      <c r="B2200" s="55" t="s">
        <v>110</v>
      </c>
      <c r="C2200" s="76" t="s">
        <v>133</v>
      </c>
      <c r="D2200" s="55" t="s">
        <v>77</v>
      </c>
      <c r="E2200" s="55" t="s">
        <v>169</v>
      </c>
      <c r="F2200" s="70">
        <v>343.43</v>
      </c>
      <c r="G2200" s="77">
        <v>53354</v>
      </c>
      <c r="H2200" s="77">
        <v>344.25</v>
      </c>
      <c r="I2200" s="77">
        <v>1</v>
      </c>
      <c r="J2200" s="77">
        <v>50.632787024293002</v>
      </c>
      <c r="K2200" s="77">
        <v>5.3837261558795702E-2</v>
      </c>
      <c r="L2200" s="77">
        <v>50.632787024293002</v>
      </c>
      <c r="M2200" s="77">
        <v>5.3837261558795702E-2</v>
      </c>
      <c r="N2200" s="77">
        <v>0</v>
      </c>
      <c r="O2200" s="77">
        <v>0</v>
      </c>
      <c r="P2200" s="77">
        <v>0</v>
      </c>
      <c r="Q2200" s="77">
        <v>0</v>
      </c>
      <c r="R2200" s="77">
        <v>0</v>
      </c>
      <c r="S2200" s="77">
        <v>0</v>
      </c>
      <c r="T2200" s="77" t="s">
        <v>149</v>
      </c>
      <c r="U2200" s="105">
        <v>0</v>
      </c>
      <c r="V2200" s="105">
        <v>0</v>
      </c>
      <c r="W2200" s="101">
        <v>0</v>
      </c>
    </row>
    <row r="2201" spans="2:23" x14ac:dyDescent="0.35">
      <c r="B2201" s="55" t="s">
        <v>110</v>
      </c>
      <c r="C2201" s="76" t="s">
        <v>133</v>
      </c>
      <c r="D2201" s="55" t="s">
        <v>77</v>
      </c>
      <c r="E2201" s="55" t="s">
        <v>169</v>
      </c>
      <c r="F2201" s="70">
        <v>343.43</v>
      </c>
      <c r="G2201" s="77">
        <v>53454</v>
      </c>
      <c r="H2201" s="77">
        <v>345.75</v>
      </c>
      <c r="I2201" s="77">
        <v>1</v>
      </c>
      <c r="J2201" s="77">
        <v>47.374530616443899</v>
      </c>
      <c r="K2201" s="77">
        <v>0.15306440750695599</v>
      </c>
      <c r="L2201" s="77">
        <v>47.374530616443899</v>
      </c>
      <c r="M2201" s="77">
        <v>0.15306440750695599</v>
      </c>
      <c r="N2201" s="77">
        <v>0</v>
      </c>
      <c r="O2201" s="77">
        <v>0</v>
      </c>
      <c r="P2201" s="77">
        <v>0</v>
      </c>
      <c r="Q2201" s="77">
        <v>0</v>
      </c>
      <c r="R2201" s="77">
        <v>0</v>
      </c>
      <c r="S2201" s="77">
        <v>0</v>
      </c>
      <c r="T2201" s="77" t="s">
        <v>149</v>
      </c>
      <c r="U2201" s="105">
        <v>0</v>
      </c>
      <c r="V2201" s="105">
        <v>0</v>
      </c>
      <c r="W2201" s="101">
        <v>0</v>
      </c>
    </row>
    <row r="2202" spans="2:23" x14ac:dyDescent="0.35">
      <c r="B2202" s="55" t="s">
        <v>110</v>
      </c>
      <c r="C2202" s="76" t="s">
        <v>133</v>
      </c>
      <c r="D2202" s="55" t="s">
        <v>77</v>
      </c>
      <c r="E2202" s="55" t="s">
        <v>169</v>
      </c>
      <c r="F2202" s="70">
        <v>343.43</v>
      </c>
      <c r="G2202" s="77">
        <v>53604</v>
      </c>
      <c r="H2202" s="77">
        <v>344.73</v>
      </c>
      <c r="I2202" s="77">
        <v>1</v>
      </c>
      <c r="J2202" s="77">
        <v>41.063044400229899</v>
      </c>
      <c r="K2202" s="77">
        <v>7.3348552270563305E-2</v>
      </c>
      <c r="L2202" s="77">
        <v>41.063044400229899</v>
      </c>
      <c r="M2202" s="77">
        <v>7.3348552270563305E-2</v>
      </c>
      <c r="N2202" s="77">
        <v>0</v>
      </c>
      <c r="O2202" s="77">
        <v>0</v>
      </c>
      <c r="P2202" s="77">
        <v>0</v>
      </c>
      <c r="Q2202" s="77">
        <v>0</v>
      </c>
      <c r="R2202" s="77">
        <v>0</v>
      </c>
      <c r="S2202" s="77">
        <v>0</v>
      </c>
      <c r="T2202" s="77" t="s">
        <v>149</v>
      </c>
      <c r="U2202" s="105">
        <v>0</v>
      </c>
      <c r="V2202" s="105">
        <v>0</v>
      </c>
      <c r="W2202" s="101">
        <v>0</v>
      </c>
    </row>
    <row r="2203" spans="2:23" x14ac:dyDescent="0.35">
      <c r="B2203" s="55" t="s">
        <v>110</v>
      </c>
      <c r="C2203" s="76" t="s">
        <v>133</v>
      </c>
      <c r="D2203" s="55" t="s">
        <v>77</v>
      </c>
      <c r="E2203" s="55" t="s">
        <v>169</v>
      </c>
      <c r="F2203" s="70">
        <v>343.43</v>
      </c>
      <c r="G2203" s="77">
        <v>53654</v>
      </c>
      <c r="H2203" s="77">
        <v>343.64</v>
      </c>
      <c r="I2203" s="77">
        <v>1</v>
      </c>
      <c r="J2203" s="77">
        <v>0.30290885977169102</v>
      </c>
      <c r="K2203" s="77">
        <v>4.4748317202959997E-6</v>
      </c>
      <c r="L2203" s="77">
        <v>0.30290885977169102</v>
      </c>
      <c r="M2203" s="77">
        <v>4.4748317202959997E-6</v>
      </c>
      <c r="N2203" s="77">
        <v>0</v>
      </c>
      <c r="O2203" s="77">
        <v>0</v>
      </c>
      <c r="P2203" s="77">
        <v>0</v>
      </c>
      <c r="Q2203" s="77">
        <v>0</v>
      </c>
      <c r="R2203" s="77">
        <v>0</v>
      </c>
      <c r="S2203" s="77">
        <v>0</v>
      </c>
      <c r="T2203" s="77" t="s">
        <v>149</v>
      </c>
      <c r="U2203" s="105">
        <v>0</v>
      </c>
      <c r="V2203" s="105">
        <v>0</v>
      </c>
      <c r="W2203" s="101">
        <v>0</v>
      </c>
    </row>
    <row r="2204" spans="2:23" x14ac:dyDescent="0.35">
      <c r="B2204" s="55" t="s">
        <v>110</v>
      </c>
      <c r="C2204" s="76" t="s">
        <v>133</v>
      </c>
      <c r="D2204" s="55" t="s">
        <v>77</v>
      </c>
      <c r="E2204" s="55" t="s">
        <v>170</v>
      </c>
      <c r="F2204" s="70">
        <v>342.37</v>
      </c>
      <c r="G2204" s="77">
        <v>53150</v>
      </c>
      <c r="H2204" s="77">
        <v>342.32</v>
      </c>
      <c r="I2204" s="77">
        <v>1</v>
      </c>
      <c r="J2204" s="77">
        <v>10.092678261208</v>
      </c>
      <c r="K2204" s="77">
        <v>2.78694854668937E-3</v>
      </c>
      <c r="L2204" s="77">
        <v>10.092678261208</v>
      </c>
      <c r="M2204" s="77">
        <v>2.78694854668937E-3</v>
      </c>
      <c r="N2204" s="77">
        <v>0</v>
      </c>
      <c r="O2204" s="77">
        <v>0</v>
      </c>
      <c r="P2204" s="77">
        <v>0</v>
      </c>
      <c r="Q2204" s="77">
        <v>0</v>
      </c>
      <c r="R2204" s="77">
        <v>0</v>
      </c>
      <c r="S2204" s="77">
        <v>0</v>
      </c>
      <c r="T2204" s="77" t="s">
        <v>149</v>
      </c>
      <c r="U2204" s="105">
        <v>0</v>
      </c>
      <c r="V2204" s="105">
        <v>0</v>
      </c>
      <c r="W2204" s="101">
        <v>0</v>
      </c>
    </row>
    <row r="2205" spans="2:23" x14ac:dyDescent="0.35">
      <c r="B2205" s="55" t="s">
        <v>110</v>
      </c>
      <c r="C2205" s="76" t="s">
        <v>133</v>
      </c>
      <c r="D2205" s="55" t="s">
        <v>77</v>
      </c>
      <c r="E2205" s="55" t="s">
        <v>170</v>
      </c>
      <c r="F2205" s="70">
        <v>342.37</v>
      </c>
      <c r="G2205" s="77">
        <v>53150</v>
      </c>
      <c r="H2205" s="77">
        <v>342.32</v>
      </c>
      <c r="I2205" s="77">
        <v>2</v>
      </c>
      <c r="J2205" s="77">
        <v>10.0630448919822</v>
      </c>
      <c r="K2205" s="77">
        <v>2.77364485772156E-3</v>
      </c>
      <c r="L2205" s="77">
        <v>10.0630448919822</v>
      </c>
      <c r="M2205" s="77">
        <v>2.77364485772156E-3</v>
      </c>
      <c r="N2205" s="77">
        <v>0</v>
      </c>
      <c r="O2205" s="77">
        <v>0</v>
      </c>
      <c r="P2205" s="77">
        <v>0</v>
      </c>
      <c r="Q2205" s="77">
        <v>0</v>
      </c>
      <c r="R2205" s="77">
        <v>0</v>
      </c>
      <c r="S2205" s="77">
        <v>0</v>
      </c>
      <c r="T2205" s="77" t="s">
        <v>149</v>
      </c>
      <c r="U2205" s="105">
        <v>0</v>
      </c>
      <c r="V2205" s="105">
        <v>0</v>
      </c>
      <c r="W2205" s="101">
        <v>0</v>
      </c>
    </row>
    <row r="2206" spans="2:23" x14ac:dyDescent="0.35">
      <c r="B2206" s="55" t="s">
        <v>110</v>
      </c>
      <c r="C2206" s="76" t="s">
        <v>133</v>
      </c>
      <c r="D2206" s="55" t="s">
        <v>77</v>
      </c>
      <c r="E2206" s="55" t="s">
        <v>170</v>
      </c>
      <c r="F2206" s="70">
        <v>342.37</v>
      </c>
      <c r="G2206" s="77">
        <v>53900</v>
      </c>
      <c r="H2206" s="77">
        <v>342.3</v>
      </c>
      <c r="I2206" s="77">
        <v>1</v>
      </c>
      <c r="J2206" s="77">
        <v>2.0893589108591901</v>
      </c>
      <c r="K2206" s="77">
        <v>2.0517477094417501E-4</v>
      </c>
      <c r="L2206" s="77">
        <v>2.0893589108591901</v>
      </c>
      <c r="M2206" s="77">
        <v>2.0517477094417501E-4</v>
      </c>
      <c r="N2206" s="77">
        <v>0</v>
      </c>
      <c r="O2206" s="77">
        <v>0</v>
      </c>
      <c r="P2206" s="77">
        <v>0</v>
      </c>
      <c r="Q2206" s="77">
        <v>0</v>
      </c>
      <c r="R2206" s="77">
        <v>0</v>
      </c>
      <c r="S2206" s="77">
        <v>0</v>
      </c>
      <c r="T2206" s="77" t="s">
        <v>148</v>
      </c>
      <c r="U2206" s="105">
        <v>0</v>
      </c>
      <c r="V2206" s="105">
        <v>0</v>
      </c>
      <c r="W2206" s="101">
        <v>0</v>
      </c>
    </row>
    <row r="2207" spans="2:23" x14ac:dyDescent="0.35">
      <c r="B2207" s="55" t="s">
        <v>110</v>
      </c>
      <c r="C2207" s="76" t="s">
        <v>133</v>
      </c>
      <c r="D2207" s="55" t="s">
        <v>77</v>
      </c>
      <c r="E2207" s="55" t="s">
        <v>170</v>
      </c>
      <c r="F2207" s="70">
        <v>342.37</v>
      </c>
      <c r="G2207" s="77">
        <v>53900</v>
      </c>
      <c r="H2207" s="77">
        <v>342.3</v>
      </c>
      <c r="I2207" s="77">
        <v>2</v>
      </c>
      <c r="J2207" s="77">
        <v>2.0868290067563802</v>
      </c>
      <c r="K2207" s="77">
        <v>2.0406851951919E-4</v>
      </c>
      <c r="L2207" s="77">
        <v>2.0868290067563802</v>
      </c>
      <c r="M2207" s="77">
        <v>2.0406851951919E-4</v>
      </c>
      <c r="N2207" s="77">
        <v>0</v>
      </c>
      <c r="O2207" s="77">
        <v>0</v>
      </c>
      <c r="P2207" s="77">
        <v>0</v>
      </c>
      <c r="Q2207" s="77">
        <v>0</v>
      </c>
      <c r="R2207" s="77">
        <v>0</v>
      </c>
      <c r="S2207" s="77">
        <v>0</v>
      </c>
      <c r="T2207" s="77" t="s">
        <v>148</v>
      </c>
      <c r="U2207" s="105">
        <v>0</v>
      </c>
      <c r="V2207" s="105">
        <v>0</v>
      </c>
      <c r="W2207" s="101">
        <v>0</v>
      </c>
    </row>
    <row r="2208" spans="2:23" x14ac:dyDescent="0.35">
      <c r="B2208" s="55" t="s">
        <v>110</v>
      </c>
      <c r="C2208" s="76" t="s">
        <v>133</v>
      </c>
      <c r="D2208" s="55" t="s">
        <v>77</v>
      </c>
      <c r="E2208" s="55" t="s">
        <v>171</v>
      </c>
      <c r="F2208" s="70">
        <v>342.32</v>
      </c>
      <c r="G2208" s="77">
        <v>53550</v>
      </c>
      <c r="H2208" s="77">
        <v>342.41</v>
      </c>
      <c r="I2208" s="77">
        <v>1</v>
      </c>
      <c r="J2208" s="77">
        <v>10.7596832467366</v>
      </c>
      <c r="K2208" s="77">
        <v>2.8479612758245598E-3</v>
      </c>
      <c r="L2208" s="77">
        <v>10.7596832467366</v>
      </c>
      <c r="M2208" s="77">
        <v>2.8479612758245598E-3</v>
      </c>
      <c r="N2208" s="77">
        <v>0</v>
      </c>
      <c r="O2208" s="77">
        <v>0</v>
      </c>
      <c r="P2208" s="77">
        <v>0</v>
      </c>
      <c r="Q2208" s="77">
        <v>0</v>
      </c>
      <c r="R2208" s="77">
        <v>0</v>
      </c>
      <c r="S2208" s="77">
        <v>0</v>
      </c>
      <c r="T2208" s="77" t="s">
        <v>148</v>
      </c>
      <c r="U2208" s="105">
        <v>0</v>
      </c>
      <c r="V2208" s="105">
        <v>0</v>
      </c>
      <c r="W2208" s="101">
        <v>0</v>
      </c>
    </row>
    <row r="2209" spans="2:23" x14ac:dyDescent="0.35">
      <c r="B2209" s="55" t="s">
        <v>110</v>
      </c>
      <c r="C2209" s="76" t="s">
        <v>133</v>
      </c>
      <c r="D2209" s="55" t="s">
        <v>77</v>
      </c>
      <c r="E2209" s="55" t="s">
        <v>171</v>
      </c>
      <c r="F2209" s="70">
        <v>342.32</v>
      </c>
      <c r="G2209" s="77">
        <v>54200</v>
      </c>
      <c r="H2209" s="77">
        <v>342.41</v>
      </c>
      <c r="I2209" s="77">
        <v>1</v>
      </c>
      <c r="J2209" s="77">
        <v>26.464504486488401</v>
      </c>
      <c r="K2209" s="77">
        <v>4.6224419849214002E-3</v>
      </c>
      <c r="L2209" s="77">
        <v>26.464504486488401</v>
      </c>
      <c r="M2209" s="77">
        <v>4.6224419849214002E-3</v>
      </c>
      <c r="N2209" s="77">
        <v>0</v>
      </c>
      <c r="O2209" s="77">
        <v>0</v>
      </c>
      <c r="P2209" s="77">
        <v>0</v>
      </c>
      <c r="Q2209" s="77">
        <v>0</v>
      </c>
      <c r="R2209" s="77">
        <v>0</v>
      </c>
      <c r="S2209" s="77">
        <v>0</v>
      </c>
      <c r="T2209" s="77" t="s">
        <v>148</v>
      </c>
      <c r="U2209" s="105">
        <v>0</v>
      </c>
      <c r="V2209" s="105">
        <v>0</v>
      </c>
      <c r="W2209" s="101">
        <v>0</v>
      </c>
    </row>
    <row r="2210" spans="2:23" x14ac:dyDescent="0.35">
      <c r="B2210" s="55" t="s">
        <v>110</v>
      </c>
      <c r="C2210" s="76" t="s">
        <v>133</v>
      </c>
      <c r="D2210" s="55" t="s">
        <v>77</v>
      </c>
      <c r="E2210" s="55" t="s">
        <v>172</v>
      </c>
      <c r="F2210" s="70">
        <v>342.49</v>
      </c>
      <c r="G2210" s="77">
        <v>53150</v>
      </c>
      <c r="H2210" s="77">
        <v>342.32</v>
      </c>
      <c r="I2210" s="77">
        <v>1</v>
      </c>
      <c r="J2210" s="77">
        <v>-41.764314497754</v>
      </c>
      <c r="K2210" s="77">
        <v>0</v>
      </c>
      <c r="L2210" s="77">
        <v>-41.764314497754</v>
      </c>
      <c r="M2210" s="77">
        <v>0</v>
      </c>
      <c r="N2210" s="77">
        <v>0</v>
      </c>
      <c r="O2210" s="77">
        <v>0</v>
      </c>
      <c r="P2210" s="77">
        <v>0</v>
      </c>
      <c r="Q2210" s="77">
        <v>0</v>
      </c>
      <c r="R2210" s="77">
        <v>0</v>
      </c>
      <c r="S2210" s="77">
        <v>0</v>
      </c>
      <c r="T2210" s="77" t="s">
        <v>149</v>
      </c>
      <c r="U2210" s="105">
        <v>0</v>
      </c>
      <c r="V2210" s="105">
        <v>0</v>
      </c>
      <c r="W2210" s="101">
        <v>0</v>
      </c>
    </row>
    <row r="2211" spans="2:23" x14ac:dyDescent="0.35">
      <c r="B2211" s="55" t="s">
        <v>110</v>
      </c>
      <c r="C2211" s="76" t="s">
        <v>133</v>
      </c>
      <c r="D2211" s="55" t="s">
        <v>77</v>
      </c>
      <c r="E2211" s="55" t="s">
        <v>172</v>
      </c>
      <c r="F2211" s="70">
        <v>342.49</v>
      </c>
      <c r="G2211" s="77">
        <v>53150</v>
      </c>
      <c r="H2211" s="77">
        <v>342.32</v>
      </c>
      <c r="I2211" s="77">
        <v>2</v>
      </c>
      <c r="J2211" s="77">
        <v>-35.065714543441601</v>
      </c>
      <c r="K2211" s="77">
        <v>0</v>
      </c>
      <c r="L2211" s="77">
        <v>-35.065714543441601</v>
      </c>
      <c r="M2211" s="77">
        <v>0</v>
      </c>
      <c r="N2211" s="77">
        <v>0</v>
      </c>
      <c r="O2211" s="77">
        <v>0</v>
      </c>
      <c r="P2211" s="77">
        <v>0</v>
      </c>
      <c r="Q2211" s="77">
        <v>0</v>
      </c>
      <c r="R2211" s="77">
        <v>0</v>
      </c>
      <c r="S2211" s="77">
        <v>0</v>
      </c>
      <c r="T2211" s="77" t="s">
        <v>149</v>
      </c>
      <c r="U2211" s="105">
        <v>0</v>
      </c>
      <c r="V2211" s="105">
        <v>0</v>
      </c>
      <c r="W2211" s="101">
        <v>0</v>
      </c>
    </row>
    <row r="2212" spans="2:23" x14ac:dyDescent="0.35">
      <c r="B2212" s="55" t="s">
        <v>110</v>
      </c>
      <c r="C2212" s="76" t="s">
        <v>133</v>
      </c>
      <c r="D2212" s="55" t="s">
        <v>77</v>
      </c>
      <c r="E2212" s="55" t="s">
        <v>172</v>
      </c>
      <c r="F2212" s="70">
        <v>342.49</v>
      </c>
      <c r="G2212" s="77">
        <v>53150</v>
      </c>
      <c r="H2212" s="77">
        <v>342.32</v>
      </c>
      <c r="I2212" s="77">
        <v>3</v>
      </c>
      <c r="J2212" s="77">
        <v>-42.904637077897199</v>
      </c>
      <c r="K2212" s="77">
        <v>0</v>
      </c>
      <c r="L2212" s="77">
        <v>-42.904637077897199</v>
      </c>
      <c r="M2212" s="77">
        <v>0</v>
      </c>
      <c r="N2212" s="77">
        <v>0</v>
      </c>
      <c r="O2212" s="77">
        <v>0</v>
      </c>
      <c r="P2212" s="77">
        <v>0</v>
      </c>
      <c r="Q2212" s="77">
        <v>0</v>
      </c>
      <c r="R2212" s="77">
        <v>0</v>
      </c>
      <c r="S2212" s="77">
        <v>0</v>
      </c>
      <c r="T2212" s="77" t="s">
        <v>149</v>
      </c>
      <c r="U2212" s="105">
        <v>0</v>
      </c>
      <c r="V2212" s="105">
        <v>0</v>
      </c>
      <c r="W2212" s="101">
        <v>0</v>
      </c>
    </row>
    <row r="2213" spans="2:23" x14ac:dyDescent="0.35">
      <c r="B2213" s="55" t="s">
        <v>110</v>
      </c>
      <c r="C2213" s="76" t="s">
        <v>133</v>
      </c>
      <c r="D2213" s="55" t="s">
        <v>77</v>
      </c>
      <c r="E2213" s="55" t="s">
        <v>172</v>
      </c>
      <c r="F2213" s="70">
        <v>342.49</v>
      </c>
      <c r="G2213" s="77">
        <v>53654</v>
      </c>
      <c r="H2213" s="77">
        <v>343.64</v>
      </c>
      <c r="I2213" s="77">
        <v>1</v>
      </c>
      <c r="J2213" s="77">
        <v>57.353567725413399</v>
      </c>
      <c r="K2213" s="77">
        <v>0.103288156348174</v>
      </c>
      <c r="L2213" s="77">
        <v>57.353567725413399</v>
      </c>
      <c r="M2213" s="77">
        <v>0.103288156348174</v>
      </c>
      <c r="N2213" s="77">
        <v>0</v>
      </c>
      <c r="O2213" s="77">
        <v>0</v>
      </c>
      <c r="P2213" s="77">
        <v>0</v>
      </c>
      <c r="Q2213" s="77">
        <v>0</v>
      </c>
      <c r="R2213" s="77">
        <v>0</v>
      </c>
      <c r="S2213" s="77">
        <v>0</v>
      </c>
      <c r="T2213" s="77" t="s">
        <v>149</v>
      </c>
      <c r="U2213" s="105">
        <v>0</v>
      </c>
      <c r="V2213" s="105">
        <v>0</v>
      </c>
      <c r="W2213" s="101">
        <v>0</v>
      </c>
    </row>
    <row r="2214" spans="2:23" x14ac:dyDescent="0.35">
      <c r="B2214" s="55" t="s">
        <v>110</v>
      </c>
      <c r="C2214" s="76" t="s">
        <v>133</v>
      </c>
      <c r="D2214" s="55" t="s">
        <v>77</v>
      </c>
      <c r="E2214" s="55" t="s">
        <v>172</v>
      </c>
      <c r="F2214" s="70">
        <v>342.49</v>
      </c>
      <c r="G2214" s="77">
        <v>53654</v>
      </c>
      <c r="H2214" s="77">
        <v>343.64</v>
      </c>
      <c r="I2214" s="77">
        <v>2</v>
      </c>
      <c r="J2214" s="77">
        <v>57.353567725413399</v>
      </c>
      <c r="K2214" s="77">
        <v>0.103288156348174</v>
      </c>
      <c r="L2214" s="77">
        <v>57.353567725413399</v>
      </c>
      <c r="M2214" s="77">
        <v>0.103288156348174</v>
      </c>
      <c r="N2214" s="77">
        <v>0</v>
      </c>
      <c r="O2214" s="77">
        <v>0</v>
      </c>
      <c r="P2214" s="77">
        <v>0</v>
      </c>
      <c r="Q2214" s="77">
        <v>0</v>
      </c>
      <c r="R2214" s="77">
        <v>0</v>
      </c>
      <c r="S2214" s="77">
        <v>0</v>
      </c>
      <c r="T2214" s="77" t="s">
        <v>149</v>
      </c>
      <c r="U2214" s="105">
        <v>0</v>
      </c>
      <c r="V2214" s="105">
        <v>0</v>
      </c>
      <c r="W2214" s="101">
        <v>0</v>
      </c>
    </row>
    <row r="2215" spans="2:23" x14ac:dyDescent="0.35">
      <c r="B2215" s="55" t="s">
        <v>110</v>
      </c>
      <c r="C2215" s="76" t="s">
        <v>133</v>
      </c>
      <c r="D2215" s="55" t="s">
        <v>77</v>
      </c>
      <c r="E2215" s="55" t="s">
        <v>172</v>
      </c>
      <c r="F2215" s="70">
        <v>342.49</v>
      </c>
      <c r="G2215" s="77">
        <v>53704</v>
      </c>
      <c r="H2215" s="77">
        <v>343.61</v>
      </c>
      <c r="I2215" s="77">
        <v>1</v>
      </c>
      <c r="J2215" s="77">
        <v>33.243314671924097</v>
      </c>
      <c r="K2215" s="77">
        <v>4.6193931161740497E-2</v>
      </c>
      <c r="L2215" s="77">
        <v>33.243314671924097</v>
      </c>
      <c r="M2215" s="77">
        <v>4.6193931161740497E-2</v>
      </c>
      <c r="N2215" s="77">
        <v>0</v>
      </c>
      <c r="O2215" s="77">
        <v>0</v>
      </c>
      <c r="P2215" s="77">
        <v>0</v>
      </c>
      <c r="Q2215" s="77">
        <v>0</v>
      </c>
      <c r="R2215" s="77">
        <v>0</v>
      </c>
      <c r="S2215" s="77">
        <v>0</v>
      </c>
      <c r="T2215" s="77" t="s">
        <v>149</v>
      </c>
      <c r="U2215" s="105">
        <v>0</v>
      </c>
      <c r="V2215" s="105">
        <v>0</v>
      </c>
      <c r="W2215" s="101">
        <v>0</v>
      </c>
    </row>
    <row r="2216" spans="2:23" x14ac:dyDescent="0.35">
      <c r="B2216" s="55" t="s">
        <v>110</v>
      </c>
      <c r="C2216" s="76" t="s">
        <v>133</v>
      </c>
      <c r="D2216" s="55" t="s">
        <v>77</v>
      </c>
      <c r="E2216" s="55" t="s">
        <v>172</v>
      </c>
      <c r="F2216" s="70">
        <v>342.49</v>
      </c>
      <c r="G2216" s="77">
        <v>58004</v>
      </c>
      <c r="H2216" s="77">
        <v>339.36</v>
      </c>
      <c r="I2216" s="77">
        <v>1</v>
      </c>
      <c r="J2216" s="77">
        <v>-28.427750835733999</v>
      </c>
      <c r="K2216" s="77">
        <v>0.171163420323143</v>
      </c>
      <c r="L2216" s="77">
        <v>-28.427750835733999</v>
      </c>
      <c r="M2216" s="77">
        <v>0.171163420323143</v>
      </c>
      <c r="N2216" s="77">
        <v>0</v>
      </c>
      <c r="O2216" s="77">
        <v>0</v>
      </c>
      <c r="P2216" s="77">
        <v>0</v>
      </c>
      <c r="Q2216" s="77">
        <v>0</v>
      </c>
      <c r="R2216" s="77">
        <v>0</v>
      </c>
      <c r="S2216" s="77">
        <v>0</v>
      </c>
      <c r="T2216" s="77" t="s">
        <v>149</v>
      </c>
      <c r="U2216" s="105">
        <v>0</v>
      </c>
      <c r="V2216" s="105">
        <v>0</v>
      </c>
      <c r="W2216" s="101">
        <v>0</v>
      </c>
    </row>
    <row r="2217" spans="2:23" x14ac:dyDescent="0.35">
      <c r="B2217" s="55" t="s">
        <v>110</v>
      </c>
      <c r="C2217" s="76" t="s">
        <v>133</v>
      </c>
      <c r="D2217" s="55" t="s">
        <v>77</v>
      </c>
      <c r="E2217" s="55" t="s">
        <v>173</v>
      </c>
      <c r="F2217" s="70">
        <v>339.39</v>
      </c>
      <c r="G2217" s="77">
        <v>53050</v>
      </c>
      <c r="H2217" s="77">
        <v>342.37</v>
      </c>
      <c r="I2217" s="77">
        <v>1</v>
      </c>
      <c r="J2217" s="77">
        <v>180.407604744796</v>
      </c>
      <c r="K2217" s="77">
        <v>0.78438038277908095</v>
      </c>
      <c r="L2217" s="77">
        <v>180.407604744796</v>
      </c>
      <c r="M2217" s="77">
        <v>0.78438038277908095</v>
      </c>
      <c r="N2217" s="77">
        <v>0</v>
      </c>
      <c r="O2217" s="77">
        <v>0</v>
      </c>
      <c r="P2217" s="77">
        <v>0</v>
      </c>
      <c r="Q2217" s="77">
        <v>0</v>
      </c>
      <c r="R2217" s="77">
        <v>0</v>
      </c>
      <c r="S2217" s="77">
        <v>0</v>
      </c>
      <c r="T2217" s="77" t="s">
        <v>148</v>
      </c>
      <c r="U2217" s="105">
        <v>0</v>
      </c>
      <c r="V2217" s="105">
        <v>0</v>
      </c>
      <c r="W2217" s="101">
        <v>0</v>
      </c>
    </row>
    <row r="2218" spans="2:23" x14ac:dyDescent="0.35">
      <c r="B2218" s="55" t="s">
        <v>110</v>
      </c>
      <c r="C2218" s="76" t="s">
        <v>133</v>
      </c>
      <c r="D2218" s="55" t="s">
        <v>77</v>
      </c>
      <c r="E2218" s="55" t="s">
        <v>173</v>
      </c>
      <c r="F2218" s="70">
        <v>339.39</v>
      </c>
      <c r="G2218" s="77">
        <v>53204</v>
      </c>
      <c r="H2218" s="77">
        <v>340.4</v>
      </c>
      <c r="I2218" s="77">
        <v>1</v>
      </c>
      <c r="J2218" s="77">
        <v>27.490769712263599</v>
      </c>
      <c r="K2218" s="77">
        <v>0</v>
      </c>
      <c r="L2218" s="77">
        <v>27.490769712263599</v>
      </c>
      <c r="M2218" s="77">
        <v>0</v>
      </c>
      <c r="N2218" s="77">
        <v>0</v>
      </c>
      <c r="O2218" s="77">
        <v>0</v>
      </c>
      <c r="P2218" s="77">
        <v>0</v>
      </c>
      <c r="Q2218" s="77">
        <v>0</v>
      </c>
      <c r="R2218" s="77">
        <v>0</v>
      </c>
      <c r="S2218" s="77">
        <v>0</v>
      </c>
      <c r="T2218" s="77" t="s">
        <v>149</v>
      </c>
      <c r="U2218" s="105">
        <v>0</v>
      </c>
      <c r="V2218" s="105">
        <v>0</v>
      </c>
      <c r="W2218" s="101">
        <v>0</v>
      </c>
    </row>
    <row r="2219" spans="2:23" x14ac:dyDescent="0.35">
      <c r="B2219" s="55" t="s">
        <v>110</v>
      </c>
      <c r="C2219" s="76" t="s">
        <v>133</v>
      </c>
      <c r="D2219" s="55" t="s">
        <v>77</v>
      </c>
      <c r="E2219" s="55" t="s">
        <v>173</v>
      </c>
      <c r="F2219" s="70">
        <v>339.39</v>
      </c>
      <c r="G2219" s="77">
        <v>53204</v>
      </c>
      <c r="H2219" s="77">
        <v>340.4</v>
      </c>
      <c r="I2219" s="77">
        <v>2</v>
      </c>
      <c r="J2219" s="77">
        <v>27.490769712263599</v>
      </c>
      <c r="K2219" s="77">
        <v>0</v>
      </c>
      <c r="L2219" s="77">
        <v>27.490769712263599</v>
      </c>
      <c r="M2219" s="77">
        <v>0</v>
      </c>
      <c r="N2219" s="77">
        <v>0</v>
      </c>
      <c r="O2219" s="77">
        <v>0</v>
      </c>
      <c r="P2219" s="77">
        <v>0</v>
      </c>
      <c r="Q2219" s="77">
        <v>0</v>
      </c>
      <c r="R2219" s="77">
        <v>0</v>
      </c>
      <c r="S2219" s="77">
        <v>0</v>
      </c>
      <c r="T2219" s="77" t="s">
        <v>149</v>
      </c>
      <c r="U2219" s="105">
        <v>0</v>
      </c>
      <c r="V2219" s="105">
        <v>0</v>
      </c>
      <c r="W2219" s="101">
        <v>0</v>
      </c>
    </row>
    <row r="2220" spans="2:23" x14ac:dyDescent="0.35">
      <c r="B2220" s="55" t="s">
        <v>110</v>
      </c>
      <c r="C2220" s="76" t="s">
        <v>133</v>
      </c>
      <c r="D2220" s="55" t="s">
        <v>77</v>
      </c>
      <c r="E2220" s="55" t="s">
        <v>174</v>
      </c>
      <c r="F2220" s="70">
        <v>340.4</v>
      </c>
      <c r="G2220" s="77">
        <v>53254</v>
      </c>
      <c r="H2220" s="77">
        <v>342.22</v>
      </c>
      <c r="I2220" s="77">
        <v>1</v>
      </c>
      <c r="J2220" s="77">
        <v>25.197692411739901</v>
      </c>
      <c r="K2220" s="77">
        <v>6.6920958283199203E-2</v>
      </c>
      <c r="L2220" s="77">
        <v>25.197692411739901</v>
      </c>
      <c r="M2220" s="77">
        <v>6.6920958283199203E-2</v>
      </c>
      <c r="N2220" s="77">
        <v>0</v>
      </c>
      <c r="O2220" s="77">
        <v>0</v>
      </c>
      <c r="P2220" s="77">
        <v>0</v>
      </c>
      <c r="Q2220" s="77">
        <v>0</v>
      </c>
      <c r="R2220" s="77">
        <v>0</v>
      </c>
      <c r="S2220" s="77">
        <v>0</v>
      </c>
      <c r="T2220" s="77" t="s">
        <v>149</v>
      </c>
      <c r="U2220" s="105">
        <v>0</v>
      </c>
      <c r="V2220" s="105">
        <v>0</v>
      </c>
      <c r="W2220" s="101">
        <v>0</v>
      </c>
    </row>
    <row r="2221" spans="2:23" x14ac:dyDescent="0.35">
      <c r="B2221" s="55" t="s">
        <v>110</v>
      </c>
      <c r="C2221" s="76" t="s">
        <v>133</v>
      </c>
      <c r="D2221" s="55" t="s">
        <v>77</v>
      </c>
      <c r="E2221" s="55" t="s">
        <v>174</v>
      </c>
      <c r="F2221" s="70">
        <v>340.4</v>
      </c>
      <c r="G2221" s="77">
        <v>53304</v>
      </c>
      <c r="H2221" s="77">
        <v>344.14</v>
      </c>
      <c r="I2221" s="77">
        <v>1</v>
      </c>
      <c r="J2221" s="77">
        <v>46.3269736565817</v>
      </c>
      <c r="K2221" s="77">
        <v>0.239085397582987</v>
      </c>
      <c r="L2221" s="77">
        <v>46.3269736565817</v>
      </c>
      <c r="M2221" s="77">
        <v>0.239085397582987</v>
      </c>
      <c r="N2221" s="77">
        <v>0</v>
      </c>
      <c r="O2221" s="77">
        <v>0</v>
      </c>
      <c r="P2221" s="77">
        <v>0</v>
      </c>
      <c r="Q2221" s="77">
        <v>0</v>
      </c>
      <c r="R2221" s="77">
        <v>0</v>
      </c>
      <c r="S2221" s="77">
        <v>0</v>
      </c>
      <c r="T2221" s="77" t="s">
        <v>149</v>
      </c>
      <c r="U2221" s="105">
        <v>0</v>
      </c>
      <c r="V2221" s="105">
        <v>0</v>
      </c>
      <c r="W2221" s="101">
        <v>0</v>
      </c>
    </row>
    <row r="2222" spans="2:23" x14ac:dyDescent="0.35">
      <c r="B2222" s="55" t="s">
        <v>110</v>
      </c>
      <c r="C2222" s="76" t="s">
        <v>133</v>
      </c>
      <c r="D2222" s="55" t="s">
        <v>77</v>
      </c>
      <c r="E2222" s="55" t="s">
        <v>174</v>
      </c>
      <c r="F2222" s="70">
        <v>340.4</v>
      </c>
      <c r="G2222" s="77">
        <v>54104</v>
      </c>
      <c r="H2222" s="77">
        <v>341.79</v>
      </c>
      <c r="I2222" s="77">
        <v>1</v>
      </c>
      <c r="J2222" s="77">
        <v>20.8412390149049</v>
      </c>
      <c r="K2222" s="77">
        <v>4.29144956752276E-2</v>
      </c>
      <c r="L2222" s="77">
        <v>20.8412390149049</v>
      </c>
      <c r="M2222" s="77">
        <v>4.29144956752276E-2</v>
      </c>
      <c r="N2222" s="77">
        <v>0</v>
      </c>
      <c r="O2222" s="77">
        <v>0</v>
      </c>
      <c r="P2222" s="77">
        <v>0</v>
      </c>
      <c r="Q2222" s="77">
        <v>0</v>
      </c>
      <c r="R2222" s="77">
        <v>0</v>
      </c>
      <c r="S2222" s="77">
        <v>0</v>
      </c>
      <c r="T2222" s="77" t="s">
        <v>149</v>
      </c>
      <c r="U2222" s="105">
        <v>0</v>
      </c>
      <c r="V2222" s="105">
        <v>0</v>
      </c>
      <c r="W2222" s="101">
        <v>0</v>
      </c>
    </row>
    <row r="2223" spans="2:23" x14ac:dyDescent="0.35">
      <c r="B2223" s="55" t="s">
        <v>110</v>
      </c>
      <c r="C2223" s="76" t="s">
        <v>133</v>
      </c>
      <c r="D2223" s="55" t="s">
        <v>77</v>
      </c>
      <c r="E2223" s="55" t="s">
        <v>175</v>
      </c>
      <c r="F2223" s="70">
        <v>342.22</v>
      </c>
      <c r="G2223" s="77">
        <v>54104</v>
      </c>
      <c r="H2223" s="77">
        <v>341.79</v>
      </c>
      <c r="I2223" s="77">
        <v>1</v>
      </c>
      <c r="J2223" s="77">
        <v>-7.3357250619958601</v>
      </c>
      <c r="K2223" s="77">
        <v>4.7140067274230001E-3</v>
      </c>
      <c r="L2223" s="77">
        <v>-7.3357250619958601</v>
      </c>
      <c r="M2223" s="77">
        <v>4.7140067274230001E-3</v>
      </c>
      <c r="N2223" s="77">
        <v>0</v>
      </c>
      <c r="O2223" s="77">
        <v>0</v>
      </c>
      <c r="P2223" s="77">
        <v>0</v>
      </c>
      <c r="Q2223" s="77">
        <v>0</v>
      </c>
      <c r="R2223" s="77">
        <v>0</v>
      </c>
      <c r="S2223" s="77">
        <v>0</v>
      </c>
      <c r="T2223" s="77" t="s">
        <v>149</v>
      </c>
      <c r="U2223" s="105">
        <v>0</v>
      </c>
      <c r="V2223" s="105">
        <v>0</v>
      </c>
      <c r="W2223" s="101">
        <v>0</v>
      </c>
    </row>
    <row r="2224" spans="2:23" x14ac:dyDescent="0.35">
      <c r="B2224" s="55" t="s">
        <v>110</v>
      </c>
      <c r="C2224" s="76" t="s">
        <v>133</v>
      </c>
      <c r="D2224" s="55" t="s">
        <v>77</v>
      </c>
      <c r="E2224" s="55" t="s">
        <v>176</v>
      </c>
      <c r="F2224" s="70">
        <v>344.25</v>
      </c>
      <c r="G2224" s="77">
        <v>53404</v>
      </c>
      <c r="H2224" s="77">
        <v>345.63</v>
      </c>
      <c r="I2224" s="77">
        <v>1</v>
      </c>
      <c r="J2224" s="77">
        <v>14.3775221593064</v>
      </c>
      <c r="K2224" s="77">
        <v>2.00925175424988E-2</v>
      </c>
      <c r="L2224" s="77">
        <v>14.3775221593064</v>
      </c>
      <c r="M2224" s="77">
        <v>2.00925175424988E-2</v>
      </c>
      <c r="N2224" s="77">
        <v>0</v>
      </c>
      <c r="O2224" s="77">
        <v>0</v>
      </c>
      <c r="P2224" s="77">
        <v>0</v>
      </c>
      <c r="Q2224" s="77">
        <v>0</v>
      </c>
      <c r="R2224" s="77">
        <v>0</v>
      </c>
      <c r="S2224" s="77">
        <v>0</v>
      </c>
      <c r="T2224" s="77" t="s">
        <v>149</v>
      </c>
      <c r="U2224" s="105">
        <v>0</v>
      </c>
      <c r="V2224" s="105">
        <v>0</v>
      </c>
      <c r="W2224" s="101">
        <v>0</v>
      </c>
    </row>
    <row r="2225" spans="2:23" x14ac:dyDescent="0.35">
      <c r="B2225" s="55" t="s">
        <v>110</v>
      </c>
      <c r="C2225" s="76" t="s">
        <v>133</v>
      </c>
      <c r="D2225" s="55" t="s">
        <v>77</v>
      </c>
      <c r="E2225" s="55" t="s">
        <v>177</v>
      </c>
      <c r="F2225" s="70">
        <v>345.63</v>
      </c>
      <c r="G2225" s="77">
        <v>53854</v>
      </c>
      <c r="H2225" s="77">
        <v>340.1</v>
      </c>
      <c r="I2225" s="77">
        <v>1</v>
      </c>
      <c r="J2225" s="77">
        <v>-46.986863656609501</v>
      </c>
      <c r="K2225" s="77">
        <v>0.43587911429130999</v>
      </c>
      <c r="L2225" s="77">
        <v>-46.986863656609501</v>
      </c>
      <c r="M2225" s="77">
        <v>0.43587911429130999</v>
      </c>
      <c r="N2225" s="77">
        <v>0</v>
      </c>
      <c r="O2225" s="77">
        <v>0</v>
      </c>
      <c r="P2225" s="77">
        <v>0</v>
      </c>
      <c r="Q2225" s="77">
        <v>0</v>
      </c>
      <c r="R2225" s="77">
        <v>0</v>
      </c>
      <c r="S2225" s="77">
        <v>0</v>
      </c>
      <c r="T2225" s="77" t="s">
        <v>149</v>
      </c>
      <c r="U2225" s="105">
        <v>0</v>
      </c>
      <c r="V2225" s="105">
        <v>0</v>
      </c>
      <c r="W2225" s="101">
        <v>0</v>
      </c>
    </row>
    <row r="2226" spans="2:23" x14ac:dyDescent="0.35">
      <c r="B2226" s="55" t="s">
        <v>110</v>
      </c>
      <c r="C2226" s="76" t="s">
        <v>133</v>
      </c>
      <c r="D2226" s="55" t="s">
        <v>77</v>
      </c>
      <c r="E2226" s="55" t="s">
        <v>178</v>
      </c>
      <c r="F2226" s="70">
        <v>345.75</v>
      </c>
      <c r="G2226" s="77">
        <v>53754</v>
      </c>
      <c r="H2226" s="77">
        <v>342.12</v>
      </c>
      <c r="I2226" s="77">
        <v>1</v>
      </c>
      <c r="J2226" s="77">
        <v>-34.744403363437897</v>
      </c>
      <c r="K2226" s="77">
        <v>0.19580355225618201</v>
      </c>
      <c r="L2226" s="77">
        <v>-34.744403363437897</v>
      </c>
      <c r="M2226" s="77">
        <v>0.19580355225618201</v>
      </c>
      <c r="N2226" s="77">
        <v>0</v>
      </c>
      <c r="O2226" s="77">
        <v>0</v>
      </c>
      <c r="P2226" s="77">
        <v>0</v>
      </c>
      <c r="Q2226" s="77">
        <v>0</v>
      </c>
      <c r="R2226" s="77">
        <v>0</v>
      </c>
      <c r="S2226" s="77">
        <v>0</v>
      </c>
      <c r="T2226" s="77" t="s">
        <v>149</v>
      </c>
      <c r="U2226" s="105">
        <v>0</v>
      </c>
      <c r="V2226" s="105">
        <v>0</v>
      </c>
      <c r="W2226" s="101">
        <v>0</v>
      </c>
    </row>
    <row r="2227" spans="2:23" x14ac:dyDescent="0.35">
      <c r="B2227" s="55" t="s">
        <v>110</v>
      </c>
      <c r="C2227" s="76" t="s">
        <v>133</v>
      </c>
      <c r="D2227" s="55" t="s">
        <v>77</v>
      </c>
      <c r="E2227" s="55" t="s">
        <v>179</v>
      </c>
      <c r="F2227" s="70">
        <v>342.41</v>
      </c>
      <c r="G2227" s="77">
        <v>54050</v>
      </c>
      <c r="H2227" s="77">
        <v>342.11</v>
      </c>
      <c r="I2227" s="77">
        <v>1</v>
      </c>
      <c r="J2227" s="77">
        <v>-10.744010901474701</v>
      </c>
      <c r="K2227" s="77">
        <v>1.6737896686395901E-3</v>
      </c>
      <c r="L2227" s="77">
        <v>-10.744010901474701</v>
      </c>
      <c r="M2227" s="77">
        <v>1.6737896686395901E-3</v>
      </c>
      <c r="N2227" s="77">
        <v>0</v>
      </c>
      <c r="O2227" s="77">
        <v>0</v>
      </c>
      <c r="P2227" s="77">
        <v>0</v>
      </c>
      <c r="Q2227" s="77">
        <v>0</v>
      </c>
      <c r="R2227" s="77">
        <v>0</v>
      </c>
      <c r="S2227" s="77">
        <v>0</v>
      </c>
      <c r="T2227" s="77" t="s">
        <v>148</v>
      </c>
      <c r="U2227" s="105">
        <v>0</v>
      </c>
      <c r="V2227" s="105">
        <v>0</v>
      </c>
      <c r="W2227" s="101">
        <v>0</v>
      </c>
    </row>
    <row r="2228" spans="2:23" x14ac:dyDescent="0.35">
      <c r="B2228" s="55" t="s">
        <v>110</v>
      </c>
      <c r="C2228" s="76" t="s">
        <v>133</v>
      </c>
      <c r="D2228" s="55" t="s">
        <v>77</v>
      </c>
      <c r="E2228" s="55" t="s">
        <v>179</v>
      </c>
      <c r="F2228" s="70">
        <v>342.41</v>
      </c>
      <c r="G2228" s="77">
        <v>54850</v>
      </c>
      <c r="H2228" s="77">
        <v>342.38</v>
      </c>
      <c r="I2228" s="77">
        <v>1</v>
      </c>
      <c r="J2228" s="77">
        <v>-6.8322536049119797</v>
      </c>
      <c r="K2228" s="77">
        <v>1.2183398912998301E-3</v>
      </c>
      <c r="L2228" s="77">
        <v>-6.8322536049119797</v>
      </c>
      <c r="M2228" s="77">
        <v>1.2183398912998301E-3</v>
      </c>
      <c r="N2228" s="77">
        <v>0</v>
      </c>
      <c r="O2228" s="77">
        <v>0</v>
      </c>
      <c r="P2228" s="77">
        <v>0</v>
      </c>
      <c r="Q2228" s="77">
        <v>0</v>
      </c>
      <c r="R2228" s="77">
        <v>0</v>
      </c>
      <c r="S2228" s="77">
        <v>0</v>
      </c>
      <c r="T2228" s="77" t="s">
        <v>149</v>
      </c>
      <c r="U2228" s="105">
        <v>0</v>
      </c>
      <c r="V2228" s="105">
        <v>0</v>
      </c>
      <c r="W2228" s="101">
        <v>0</v>
      </c>
    </row>
    <row r="2229" spans="2:23" x14ac:dyDescent="0.35">
      <c r="B2229" s="55" t="s">
        <v>110</v>
      </c>
      <c r="C2229" s="76" t="s">
        <v>133</v>
      </c>
      <c r="D2229" s="55" t="s">
        <v>77</v>
      </c>
      <c r="E2229" s="55" t="s">
        <v>180</v>
      </c>
      <c r="F2229" s="70">
        <v>344.73</v>
      </c>
      <c r="G2229" s="77">
        <v>53654</v>
      </c>
      <c r="H2229" s="77">
        <v>343.64</v>
      </c>
      <c r="I2229" s="77">
        <v>1</v>
      </c>
      <c r="J2229" s="77">
        <v>-42.241291896368203</v>
      </c>
      <c r="K2229" s="77">
        <v>7.0124040924215203E-2</v>
      </c>
      <c r="L2229" s="77">
        <v>-42.241291896368203</v>
      </c>
      <c r="M2229" s="77">
        <v>7.0124040924215203E-2</v>
      </c>
      <c r="N2229" s="77">
        <v>0</v>
      </c>
      <c r="O2229" s="77">
        <v>0</v>
      </c>
      <c r="P2229" s="77">
        <v>0</v>
      </c>
      <c r="Q2229" s="77">
        <v>0</v>
      </c>
      <c r="R2229" s="77">
        <v>0</v>
      </c>
      <c r="S2229" s="77">
        <v>0</v>
      </c>
      <c r="T2229" s="77" t="s">
        <v>149</v>
      </c>
      <c r="U2229" s="105">
        <v>0</v>
      </c>
      <c r="V2229" s="105">
        <v>0</v>
      </c>
      <c r="W2229" s="101">
        <v>0</v>
      </c>
    </row>
    <row r="2230" spans="2:23" x14ac:dyDescent="0.35">
      <c r="B2230" s="55" t="s">
        <v>110</v>
      </c>
      <c r="C2230" s="76" t="s">
        <v>133</v>
      </c>
      <c r="D2230" s="55" t="s">
        <v>77</v>
      </c>
      <c r="E2230" s="55" t="s">
        <v>181</v>
      </c>
      <c r="F2230" s="70">
        <v>343.61</v>
      </c>
      <c r="G2230" s="77">
        <v>58004</v>
      </c>
      <c r="H2230" s="77">
        <v>339.36</v>
      </c>
      <c r="I2230" s="77">
        <v>1</v>
      </c>
      <c r="J2230" s="77">
        <v>-35.976460497066</v>
      </c>
      <c r="K2230" s="77">
        <v>0.26675640680976198</v>
      </c>
      <c r="L2230" s="77">
        <v>-35.976460497066</v>
      </c>
      <c r="M2230" s="77">
        <v>0.26675640680976198</v>
      </c>
      <c r="N2230" s="77">
        <v>0</v>
      </c>
      <c r="O2230" s="77">
        <v>0</v>
      </c>
      <c r="P2230" s="77">
        <v>0</v>
      </c>
      <c r="Q2230" s="77">
        <v>0</v>
      </c>
      <c r="R2230" s="77">
        <v>0</v>
      </c>
      <c r="S2230" s="77">
        <v>0</v>
      </c>
      <c r="T2230" s="77" t="s">
        <v>149</v>
      </c>
      <c r="U2230" s="105">
        <v>0</v>
      </c>
      <c r="V2230" s="105">
        <v>0</v>
      </c>
      <c r="W2230" s="101">
        <v>0</v>
      </c>
    </row>
    <row r="2231" spans="2:23" x14ac:dyDescent="0.35">
      <c r="B2231" s="55" t="s">
        <v>110</v>
      </c>
      <c r="C2231" s="76" t="s">
        <v>133</v>
      </c>
      <c r="D2231" s="55" t="s">
        <v>77</v>
      </c>
      <c r="E2231" s="55" t="s">
        <v>182</v>
      </c>
      <c r="F2231" s="70">
        <v>342.12</v>
      </c>
      <c r="G2231" s="77">
        <v>53854</v>
      </c>
      <c r="H2231" s="77">
        <v>340.1</v>
      </c>
      <c r="I2231" s="77">
        <v>1</v>
      </c>
      <c r="J2231" s="77">
        <v>-65.497216375657203</v>
      </c>
      <c r="K2231" s="77">
        <v>0.212349324971503</v>
      </c>
      <c r="L2231" s="77">
        <v>-65.497216375657203</v>
      </c>
      <c r="M2231" s="77">
        <v>0.212349324971503</v>
      </c>
      <c r="N2231" s="77">
        <v>0</v>
      </c>
      <c r="O2231" s="77">
        <v>0</v>
      </c>
      <c r="P2231" s="77">
        <v>0</v>
      </c>
      <c r="Q2231" s="77">
        <v>0</v>
      </c>
      <c r="R2231" s="77">
        <v>0</v>
      </c>
      <c r="S2231" s="77">
        <v>0</v>
      </c>
      <c r="T2231" s="77" t="s">
        <v>148</v>
      </c>
      <c r="U2231" s="105">
        <v>0</v>
      </c>
      <c r="V2231" s="105">
        <v>0</v>
      </c>
      <c r="W2231" s="101">
        <v>0</v>
      </c>
    </row>
    <row r="2232" spans="2:23" x14ac:dyDescent="0.35">
      <c r="B2232" s="55" t="s">
        <v>110</v>
      </c>
      <c r="C2232" s="76" t="s">
        <v>133</v>
      </c>
      <c r="D2232" s="55" t="s">
        <v>77</v>
      </c>
      <c r="E2232" s="55" t="s">
        <v>182</v>
      </c>
      <c r="F2232" s="70">
        <v>342.12</v>
      </c>
      <c r="G2232" s="77">
        <v>58104</v>
      </c>
      <c r="H2232" s="77">
        <v>340.21</v>
      </c>
      <c r="I2232" s="77">
        <v>1</v>
      </c>
      <c r="J2232" s="77">
        <v>-16.287293667678199</v>
      </c>
      <c r="K2232" s="77">
        <v>3.4061430056207098E-2</v>
      </c>
      <c r="L2232" s="77">
        <v>-16.287293667678199</v>
      </c>
      <c r="M2232" s="77">
        <v>3.4061430056207098E-2</v>
      </c>
      <c r="N2232" s="77">
        <v>0</v>
      </c>
      <c r="O2232" s="77">
        <v>0</v>
      </c>
      <c r="P2232" s="77">
        <v>0</v>
      </c>
      <c r="Q2232" s="77">
        <v>0</v>
      </c>
      <c r="R2232" s="77">
        <v>0</v>
      </c>
      <c r="S2232" s="77">
        <v>0</v>
      </c>
      <c r="T2232" s="77" t="s">
        <v>149</v>
      </c>
      <c r="U2232" s="105">
        <v>0</v>
      </c>
      <c r="V2232" s="105">
        <v>0</v>
      </c>
      <c r="W2232" s="101">
        <v>0</v>
      </c>
    </row>
    <row r="2233" spans="2:23" x14ac:dyDescent="0.35">
      <c r="B2233" s="55" t="s">
        <v>110</v>
      </c>
      <c r="C2233" s="76" t="s">
        <v>133</v>
      </c>
      <c r="D2233" s="55" t="s">
        <v>77</v>
      </c>
      <c r="E2233" s="55" t="s">
        <v>183</v>
      </c>
      <c r="F2233" s="70">
        <v>341.62</v>
      </c>
      <c r="G2233" s="77">
        <v>54050</v>
      </c>
      <c r="H2233" s="77">
        <v>342.11</v>
      </c>
      <c r="I2233" s="77">
        <v>1</v>
      </c>
      <c r="J2233" s="77">
        <v>27.354851873594601</v>
      </c>
      <c r="K2233" s="77">
        <v>1.32446962021656E-2</v>
      </c>
      <c r="L2233" s="77">
        <v>27.354851873594601</v>
      </c>
      <c r="M2233" s="77">
        <v>1.32446962021656E-2</v>
      </c>
      <c r="N2233" s="77">
        <v>0</v>
      </c>
      <c r="O2233" s="77">
        <v>0</v>
      </c>
      <c r="P2233" s="77">
        <v>0</v>
      </c>
      <c r="Q2233" s="77">
        <v>0</v>
      </c>
      <c r="R2233" s="77">
        <v>0</v>
      </c>
      <c r="S2233" s="77">
        <v>0</v>
      </c>
      <c r="T2233" s="77" t="s">
        <v>148</v>
      </c>
      <c r="U2233" s="105">
        <v>0</v>
      </c>
      <c r="V2233" s="105">
        <v>0</v>
      </c>
      <c r="W2233" s="101">
        <v>0</v>
      </c>
    </row>
    <row r="2234" spans="2:23" x14ac:dyDescent="0.35">
      <c r="B2234" s="55" t="s">
        <v>110</v>
      </c>
      <c r="C2234" s="76" t="s">
        <v>133</v>
      </c>
      <c r="D2234" s="55" t="s">
        <v>77</v>
      </c>
      <c r="E2234" s="55" t="s">
        <v>183</v>
      </c>
      <c r="F2234" s="70">
        <v>341.62</v>
      </c>
      <c r="G2234" s="77">
        <v>56000</v>
      </c>
      <c r="H2234" s="77">
        <v>344.29</v>
      </c>
      <c r="I2234" s="77">
        <v>1</v>
      </c>
      <c r="J2234" s="77">
        <v>39.394900404815402</v>
      </c>
      <c r="K2234" s="77">
        <v>0.15053994325681699</v>
      </c>
      <c r="L2234" s="77">
        <v>39.394900404815402</v>
      </c>
      <c r="M2234" s="77">
        <v>0.15053994325681699</v>
      </c>
      <c r="N2234" s="77">
        <v>0</v>
      </c>
      <c r="O2234" s="77">
        <v>0</v>
      </c>
      <c r="P2234" s="77">
        <v>0</v>
      </c>
      <c r="Q2234" s="77">
        <v>0</v>
      </c>
      <c r="R2234" s="77">
        <v>0</v>
      </c>
      <c r="S2234" s="77">
        <v>0</v>
      </c>
      <c r="T2234" s="77" t="s">
        <v>148</v>
      </c>
      <c r="U2234" s="105">
        <v>0</v>
      </c>
      <c r="V2234" s="105">
        <v>0</v>
      </c>
      <c r="W2234" s="101">
        <v>0</v>
      </c>
    </row>
    <row r="2235" spans="2:23" x14ac:dyDescent="0.35">
      <c r="B2235" s="55" t="s">
        <v>110</v>
      </c>
      <c r="C2235" s="76" t="s">
        <v>133</v>
      </c>
      <c r="D2235" s="55" t="s">
        <v>77</v>
      </c>
      <c r="E2235" s="55" t="s">
        <v>183</v>
      </c>
      <c r="F2235" s="70">
        <v>341.62</v>
      </c>
      <c r="G2235" s="77">
        <v>58450</v>
      </c>
      <c r="H2235" s="77">
        <v>340.68</v>
      </c>
      <c r="I2235" s="77">
        <v>1</v>
      </c>
      <c r="J2235" s="77">
        <v>-82.564107902259906</v>
      </c>
      <c r="K2235" s="77">
        <v>0.174374560352344</v>
      </c>
      <c r="L2235" s="77">
        <v>-82.564107902259906</v>
      </c>
      <c r="M2235" s="77">
        <v>0.174374560352344</v>
      </c>
      <c r="N2235" s="77">
        <v>0</v>
      </c>
      <c r="O2235" s="77">
        <v>0</v>
      </c>
      <c r="P2235" s="77">
        <v>0</v>
      </c>
      <c r="Q2235" s="77">
        <v>0</v>
      </c>
      <c r="R2235" s="77">
        <v>0</v>
      </c>
      <c r="S2235" s="77">
        <v>0</v>
      </c>
      <c r="T2235" s="77" t="s">
        <v>148</v>
      </c>
      <c r="U2235" s="105">
        <v>0</v>
      </c>
      <c r="V2235" s="105">
        <v>0</v>
      </c>
      <c r="W2235" s="101">
        <v>0</v>
      </c>
    </row>
    <row r="2236" spans="2:23" x14ac:dyDescent="0.35">
      <c r="B2236" s="55" t="s">
        <v>110</v>
      </c>
      <c r="C2236" s="76" t="s">
        <v>133</v>
      </c>
      <c r="D2236" s="55" t="s">
        <v>77</v>
      </c>
      <c r="E2236" s="55" t="s">
        <v>184</v>
      </c>
      <c r="F2236" s="70">
        <v>340.1</v>
      </c>
      <c r="G2236" s="77">
        <v>53850</v>
      </c>
      <c r="H2236" s="77">
        <v>341.62</v>
      </c>
      <c r="I2236" s="77">
        <v>1</v>
      </c>
      <c r="J2236" s="77">
        <v>-4.7224220256588003</v>
      </c>
      <c r="K2236" s="77">
        <v>0</v>
      </c>
      <c r="L2236" s="77">
        <v>-4.7224220256588003</v>
      </c>
      <c r="M2236" s="77">
        <v>0</v>
      </c>
      <c r="N2236" s="77">
        <v>0</v>
      </c>
      <c r="O2236" s="77">
        <v>0</v>
      </c>
      <c r="P2236" s="77">
        <v>0</v>
      </c>
      <c r="Q2236" s="77">
        <v>0</v>
      </c>
      <c r="R2236" s="77">
        <v>0</v>
      </c>
      <c r="S2236" s="77">
        <v>0</v>
      </c>
      <c r="T2236" s="77" t="s">
        <v>148</v>
      </c>
      <c r="U2236" s="105">
        <v>0</v>
      </c>
      <c r="V2236" s="105">
        <v>0</v>
      </c>
      <c r="W2236" s="101">
        <v>0</v>
      </c>
    </row>
    <row r="2237" spans="2:23" x14ac:dyDescent="0.35">
      <c r="B2237" s="55" t="s">
        <v>110</v>
      </c>
      <c r="C2237" s="76" t="s">
        <v>133</v>
      </c>
      <c r="D2237" s="55" t="s">
        <v>77</v>
      </c>
      <c r="E2237" s="55" t="s">
        <v>184</v>
      </c>
      <c r="F2237" s="70">
        <v>340.1</v>
      </c>
      <c r="G2237" s="77">
        <v>53850</v>
      </c>
      <c r="H2237" s="77">
        <v>341.62</v>
      </c>
      <c r="I2237" s="77">
        <v>2</v>
      </c>
      <c r="J2237" s="77">
        <v>-10.9228539982798</v>
      </c>
      <c r="K2237" s="77">
        <v>0</v>
      </c>
      <c r="L2237" s="77">
        <v>-10.9228539982798</v>
      </c>
      <c r="M2237" s="77">
        <v>0</v>
      </c>
      <c r="N2237" s="77">
        <v>0</v>
      </c>
      <c r="O2237" s="77">
        <v>0</v>
      </c>
      <c r="P2237" s="77">
        <v>0</v>
      </c>
      <c r="Q2237" s="77">
        <v>0</v>
      </c>
      <c r="R2237" s="77">
        <v>0</v>
      </c>
      <c r="S2237" s="77">
        <v>0</v>
      </c>
      <c r="T2237" s="77" t="s">
        <v>148</v>
      </c>
      <c r="U2237" s="105">
        <v>0</v>
      </c>
      <c r="V2237" s="105">
        <v>0</v>
      </c>
      <c r="W2237" s="101">
        <v>0</v>
      </c>
    </row>
    <row r="2238" spans="2:23" x14ac:dyDescent="0.35">
      <c r="B2238" s="55" t="s">
        <v>110</v>
      </c>
      <c r="C2238" s="76" t="s">
        <v>133</v>
      </c>
      <c r="D2238" s="55" t="s">
        <v>77</v>
      </c>
      <c r="E2238" s="55" t="s">
        <v>184</v>
      </c>
      <c r="F2238" s="70">
        <v>340.1</v>
      </c>
      <c r="G2238" s="77">
        <v>58004</v>
      </c>
      <c r="H2238" s="77">
        <v>339.36</v>
      </c>
      <c r="I2238" s="77">
        <v>1</v>
      </c>
      <c r="J2238" s="77">
        <v>-15.245967089571799</v>
      </c>
      <c r="K2238" s="77">
        <v>7.9029434248743795E-3</v>
      </c>
      <c r="L2238" s="77">
        <v>-15.245967089571799</v>
      </c>
      <c r="M2238" s="77">
        <v>7.9029434248743795E-3</v>
      </c>
      <c r="N2238" s="77">
        <v>0</v>
      </c>
      <c r="O2238" s="77">
        <v>0</v>
      </c>
      <c r="P2238" s="77">
        <v>0</v>
      </c>
      <c r="Q2238" s="77">
        <v>0</v>
      </c>
      <c r="R2238" s="77">
        <v>0</v>
      </c>
      <c r="S2238" s="77">
        <v>0</v>
      </c>
      <c r="T2238" s="77" t="s">
        <v>148</v>
      </c>
      <c r="U2238" s="105">
        <v>0</v>
      </c>
      <c r="V2238" s="105">
        <v>0</v>
      </c>
      <c r="W2238" s="101">
        <v>0</v>
      </c>
    </row>
    <row r="2239" spans="2:23" x14ac:dyDescent="0.35">
      <c r="B2239" s="55" t="s">
        <v>110</v>
      </c>
      <c r="C2239" s="76" t="s">
        <v>133</v>
      </c>
      <c r="D2239" s="55" t="s">
        <v>77</v>
      </c>
      <c r="E2239" s="55" t="s">
        <v>185</v>
      </c>
      <c r="F2239" s="70">
        <v>342.3</v>
      </c>
      <c r="G2239" s="77">
        <v>54000</v>
      </c>
      <c r="H2239" s="77">
        <v>341.08</v>
      </c>
      <c r="I2239" s="77">
        <v>1</v>
      </c>
      <c r="J2239" s="77">
        <v>-24.477324067378198</v>
      </c>
      <c r="K2239" s="77">
        <v>3.6307847246066699E-2</v>
      </c>
      <c r="L2239" s="77">
        <v>-24.477324067378198</v>
      </c>
      <c r="M2239" s="77">
        <v>3.6307847246066699E-2</v>
      </c>
      <c r="N2239" s="77">
        <v>0</v>
      </c>
      <c r="O2239" s="77">
        <v>0</v>
      </c>
      <c r="P2239" s="77">
        <v>0</v>
      </c>
      <c r="Q2239" s="77">
        <v>0</v>
      </c>
      <c r="R2239" s="77">
        <v>0</v>
      </c>
      <c r="S2239" s="77">
        <v>0</v>
      </c>
      <c r="T2239" s="77" t="s">
        <v>148</v>
      </c>
      <c r="U2239" s="105">
        <v>0</v>
      </c>
      <c r="V2239" s="105">
        <v>0</v>
      </c>
      <c r="W2239" s="101">
        <v>0</v>
      </c>
    </row>
    <row r="2240" spans="2:23" x14ac:dyDescent="0.35">
      <c r="B2240" s="55" t="s">
        <v>110</v>
      </c>
      <c r="C2240" s="76" t="s">
        <v>133</v>
      </c>
      <c r="D2240" s="55" t="s">
        <v>77</v>
      </c>
      <c r="E2240" s="55" t="s">
        <v>185</v>
      </c>
      <c r="F2240" s="70">
        <v>342.3</v>
      </c>
      <c r="G2240" s="77">
        <v>54850</v>
      </c>
      <c r="H2240" s="77">
        <v>342.38</v>
      </c>
      <c r="I2240" s="77">
        <v>1</v>
      </c>
      <c r="J2240" s="77">
        <v>20.409308107292301</v>
      </c>
      <c r="K2240" s="77">
        <v>3.2906648736052502E-3</v>
      </c>
      <c r="L2240" s="77">
        <v>20.409308107292301</v>
      </c>
      <c r="M2240" s="77">
        <v>3.2906648736052502E-3</v>
      </c>
      <c r="N2240" s="77">
        <v>0</v>
      </c>
      <c r="O2240" s="77">
        <v>0</v>
      </c>
      <c r="P2240" s="77">
        <v>0</v>
      </c>
      <c r="Q2240" s="77">
        <v>0</v>
      </c>
      <c r="R2240" s="77">
        <v>0</v>
      </c>
      <c r="S2240" s="77">
        <v>0</v>
      </c>
      <c r="T2240" s="77" t="s">
        <v>149</v>
      </c>
      <c r="U2240" s="105">
        <v>0</v>
      </c>
      <c r="V2240" s="105">
        <v>0</v>
      </c>
      <c r="W2240" s="101">
        <v>0</v>
      </c>
    </row>
    <row r="2241" spans="2:23" x14ac:dyDescent="0.35">
      <c r="B2241" s="55" t="s">
        <v>110</v>
      </c>
      <c r="C2241" s="76" t="s">
        <v>133</v>
      </c>
      <c r="D2241" s="55" t="s">
        <v>77</v>
      </c>
      <c r="E2241" s="55" t="s">
        <v>131</v>
      </c>
      <c r="F2241" s="70">
        <v>341.08</v>
      </c>
      <c r="G2241" s="77">
        <v>54250</v>
      </c>
      <c r="H2241" s="77">
        <v>340.77</v>
      </c>
      <c r="I2241" s="77">
        <v>1</v>
      </c>
      <c r="J2241" s="77">
        <v>-35.941997398042503</v>
      </c>
      <c r="K2241" s="77">
        <v>1.7568849606668199E-2</v>
      </c>
      <c r="L2241" s="77">
        <v>-35.941997398042503</v>
      </c>
      <c r="M2241" s="77">
        <v>1.7568849606668199E-2</v>
      </c>
      <c r="N2241" s="77">
        <v>0</v>
      </c>
      <c r="O2241" s="77">
        <v>0</v>
      </c>
      <c r="P2241" s="77">
        <v>0</v>
      </c>
      <c r="Q2241" s="77">
        <v>0</v>
      </c>
      <c r="R2241" s="77">
        <v>0</v>
      </c>
      <c r="S2241" s="77">
        <v>0</v>
      </c>
      <c r="T2241" s="77" t="s">
        <v>148</v>
      </c>
      <c r="U2241" s="105">
        <v>0</v>
      </c>
      <c r="V2241" s="105">
        <v>0</v>
      </c>
      <c r="W2241" s="101">
        <v>0</v>
      </c>
    </row>
    <row r="2242" spans="2:23" x14ac:dyDescent="0.35">
      <c r="B2242" s="55" t="s">
        <v>110</v>
      </c>
      <c r="C2242" s="76" t="s">
        <v>133</v>
      </c>
      <c r="D2242" s="55" t="s">
        <v>77</v>
      </c>
      <c r="E2242" s="55" t="s">
        <v>186</v>
      </c>
      <c r="F2242" s="70">
        <v>342.11</v>
      </c>
      <c r="G2242" s="77">
        <v>54250</v>
      </c>
      <c r="H2242" s="77">
        <v>340.77</v>
      </c>
      <c r="I2242" s="77">
        <v>1</v>
      </c>
      <c r="J2242" s="77">
        <v>-29.895119187162901</v>
      </c>
      <c r="K2242" s="77">
        <v>5.3801832703123401E-2</v>
      </c>
      <c r="L2242" s="77">
        <v>-29.895119187162901</v>
      </c>
      <c r="M2242" s="77">
        <v>5.3801832703123401E-2</v>
      </c>
      <c r="N2242" s="77">
        <v>0</v>
      </c>
      <c r="O2242" s="77">
        <v>0</v>
      </c>
      <c r="P2242" s="77">
        <v>0</v>
      </c>
      <c r="Q2242" s="77">
        <v>0</v>
      </c>
      <c r="R2242" s="77">
        <v>0</v>
      </c>
      <c r="S2242" s="77">
        <v>0</v>
      </c>
      <c r="T2242" s="77" t="s">
        <v>148</v>
      </c>
      <c r="U2242" s="105">
        <v>0</v>
      </c>
      <c r="V2242" s="105">
        <v>0</v>
      </c>
      <c r="W2242" s="101">
        <v>0</v>
      </c>
    </row>
    <row r="2243" spans="2:23" x14ac:dyDescent="0.35">
      <c r="B2243" s="55" t="s">
        <v>110</v>
      </c>
      <c r="C2243" s="76" t="s">
        <v>133</v>
      </c>
      <c r="D2243" s="55" t="s">
        <v>77</v>
      </c>
      <c r="E2243" s="55" t="s">
        <v>187</v>
      </c>
      <c r="F2243" s="70">
        <v>342.41</v>
      </c>
      <c r="G2243" s="77">
        <v>53550</v>
      </c>
      <c r="H2243" s="77">
        <v>342.41</v>
      </c>
      <c r="I2243" s="77">
        <v>1</v>
      </c>
      <c r="J2243" s="77">
        <v>5.15835777889244</v>
      </c>
      <c r="K2243" s="77">
        <v>4.7097319305856498E-4</v>
      </c>
      <c r="L2243" s="77">
        <v>5.15835777889244</v>
      </c>
      <c r="M2243" s="77">
        <v>4.7097319305856498E-4</v>
      </c>
      <c r="N2243" s="77">
        <v>0</v>
      </c>
      <c r="O2243" s="77">
        <v>0</v>
      </c>
      <c r="P2243" s="77">
        <v>0</v>
      </c>
      <c r="Q2243" s="77">
        <v>0</v>
      </c>
      <c r="R2243" s="77">
        <v>0</v>
      </c>
      <c r="S2243" s="77">
        <v>0</v>
      </c>
      <c r="T2243" s="77" t="s">
        <v>148</v>
      </c>
      <c r="U2243" s="105">
        <v>0</v>
      </c>
      <c r="V2243" s="105">
        <v>0</v>
      </c>
      <c r="W2243" s="101">
        <v>0</v>
      </c>
    </row>
    <row r="2244" spans="2:23" x14ac:dyDescent="0.35">
      <c r="B2244" s="55" t="s">
        <v>110</v>
      </c>
      <c r="C2244" s="76" t="s">
        <v>133</v>
      </c>
      <c r="D2244" s="55" t="s">
        <v>77</v>
      </c>
      <c r="E2244" s="55" t="s">
        <v>188</v>
      </c>
      <c r="F2244" s="70">
        <v>336.2</v>
      </c>
      <c r="G2244" s="77">
        <v>58200</v>
      </c>
      <c r="H2244" s="77">
        <v>341.19</v>
      </c>
      <c r="I2244" s="77">
        <v>1</v>
      </c>
      <c r="J2244" s="77">
        <v>44.735466552150797</v>
      </c>
      <c r="K2244" s="77">
        <v>0.35222210630439399</v>
      </c>
      <c r="L2244" s="77">
        <v>44.735466552150797</v>
      </c>
      <c r="M2244" s="77">
        <v>0.35222210630439399</v>
      </c>
      <c r="N2244" s="77">
        <v>0</v>
      </c>
      <c r="O2244" s="77">
        <v>0</v>
      </c>
      <c r="P2244" s="77">
        <v>0</v>
      </c>
      <c r="Q2244" s="77">
        <v>0</v>
      </c>
      <c r="R2244" s="77">
        <v>0</v>
      </c>
      <c r="S2244" s="77">
        <v>0</v>
      </c>
      <c r="T2244" s="77" t="s">
        <v>149</v>
      </c>
      <c r="U2244" s="105">
        <v>0</v>
      </c>
      <c r="V2244" s="105">
        <v>0</v>
      </c>
      <c r="W2244" s="101">
        <v>0</v>
      </c>
    </row>
    <row r="2245" spans="2:23" x14ac:dyDescent="0.35">
      <c r="B2245" s="55" t="s">
        <v>110</v>
      </c>
      <c r="C2245" s="76" t="s">
        <v>133</v>
      </c>
      <c r="D2245" s="55" t="s">
        <v>77</v>
      </c>
      <c r="E2245" s="55" t="s">
        <v>189</v>
      </c>
      <c r="F2245" s="70">
        <v>342.62</v>
      </c>
      <c r="G2245" s="77">
        <v>53000</v>
      </c>
      <c r="H2245" s="77">
        <v>343.14</v>
      </c>
      <c r="I2245" s="77">
        <v>1</v>
      </c>
      <c r="J2245" s="77">
        <v>38.484202013124097</v>
      </c>
      <c r="K2245" s="77">
        <v>3.6611155649389403E-2</v>
      </c>
      <c r="L2245" s="77">
        <v>38.484202013124097</v>
      </c>
      <c r="M2245" s="77">
        <v>3.6611155649389403E-2</v>
      </c>
      <c r="N2245" s="77">
        <v>0</v>
      </c>
      <c r="O2245" s="77">
        <v>0</v>
      </c>
      <c r="P2245" s="77">
        <v>0</v>
      </c>
      <c r="Q2245" s="77">
        <v>0</v>
      </c>
      <c r="R2245" s="77">
        <v>0</v>
      </c>
      <c r="S2245" s="77">
        <v>0</v>
      </c>
      <c r="T2245" s="77" t="s">
        <v>149</v>
      </c>
      <c r="U2245" s="105">
        <v>0</v>
      </c>
      <c r="V2245" s="105">
        <v>0</v>
      </c>
      <c r="W2245" s="101">
        <v>0</v>
      </c>
    </row>
    <row r="2246" spans="2:23" x14ac:dyDescent="0.35">
      <c r="B2246" s="55" t="s">
        <v>110</v>
      </c>
      <c r="C2246" s="76" t="s">
        <v>133</v>
      </c>
      <c r="D2246" s="55" t="s">
        <v>77</v>
      </c>
      <c r="E2246" s="55" t="s">
        <v>190</v>
      </c>
      <c r="F2246" s="70">
        <v>344.29</v>
      </c>
      <c r="G2246" s="77">
        <v>56100</v>
      </c>
      <c r="H2246" s="77">
        <v>344.31</v>
      </c>
      <c r="I2246" s="77">
        <v>1</v>
      </c>
      <c r="J2246" s="77">
        <v>-0.51317965324235904</v>
      </c>
      <c r="K2246" s="77">
        <v>2.0172867108049001E-5</v>
      </c>
      <c r="L2246" s="77">
        <v>-0.51317965324235904</v>
      </c>
      <c r="M2246" s="77">
        <v>2.0172867108049001E-5</v>
      </c>
      <c r="N2246" s="77">
        <v>0</v>
      </c>
      <c r="O2246" s="77">
        <v>0</v>
      </c>
      <c r="P2246" s="77">
        <v>0</v>
      </c>
      <c r="Q2246" s="77">
        <v>0</v>
      </c>
      <c r="R2246" s="77">
        <v>0</v>
      </c>
      <c r="S2246" s="77">
        <v>0</v>
      </c>
      <c r="T2246" s="77" t="s">
        <v>148</v>
      </c>
      <c r="U2246" s="105">
        <v>0</v>
      </c>
      <c r="V2246" s="105">
        <v>0</v>
      </c>
      <c r="W2246" s="101">
        <v>0</v>
      </c>
    </row>
    <row r="2247" spans="2:23" x14ac:dyDescent="0.35">
      <c r="B2247" s="55" t="s">
        <v>110</v>
      </c>
      <c r="C2247" s="76" t="s">
        <v>133</v>
      </c>
      <c r="D2247" s="55" t="s">
        <v>77</v>
      </c>
      <c r="E2247" s="55" t="s">
        <v>132</v>
      </c>
      <c r="F2247" s="70">
        <v>344.75</v>
      </c>
      <c r="G2247" s="77">
        <v>56100</v>
      </c>
      <c r="H2247" s="77">
        <v>344.31</v>
      </c>
      <c r="I2247" s="77">
        <v>1</v>
      </c>
      <c r="J2247" s="77">
        <v>-7.0139148227738799</v>
      </c>
      <c r="K2247" s="77">
        <v>4.0684265943712198E-3</v>
      </c>
      <c r="L2247" s="77">
        <v>-7.0139148227738799</v>
      </c>
      <c r="M2247" s="77">
        <v>4.0684265943712198E-3</v>
      </c>
      <c r="N2247" s="77">
        <v>0</v>
      </c>
      <c r="O2247" s="77">
        <v>0</v>
      </c>
      <c r="P2247" s="77">
        <v>0</v>
      </c>
      <c r="Q2247" s="77">
        <v>0</v>
      </c>
      <c r="R2247" s="77">
        <v>0</v>
      </c>
      <c r="S2247" s="77">
        <v>0</v>
      </c>
      <c r="T2247" s="77" t="s">
        <v>148</v>
      </c>
      <c r="U2247" s="105">
        <v>0</v>
      </c>
      <c r="V2247" s="105">
        <v>0</v>
      </c>
      <c r="W2247" s="101">
        <v>0</v>
      </c>
    </row>
    <row r="2248" spans="2:23" x14ac:dyDescent="0.35">
      <c r="B2248" s="55" t="s">
        <v>110</v>
      </c>
      <c r="C2248" s="76" t="s">
        <v>133</v>
      </c>
      <c r="D2248" s="55" t="s">
        <v>77</v>
      </c>
      <c r="E2248" s="55" t="s">
        <v>191</v>
      </c>
      <c r="F2248" s="70">
        <v>339.36</v>
      </c>
      <c r="G2248" s="77">
        <v>58054</v>
      </c>
      <c r="H2248" s="77">
        <v>340</v>
      </c>
      <c r="I2248" s="77">
        <v>1</v>
      </c>
      <c r="J2248" s="77">
        <v>14.956772277445801</v>
      </c>
      <c r="K2248" s="77">
        <v>1.2572223077116701E-2</v>
      </c>
      <c r="L2248" s="77">
        <v>14.956772277445801</v>
      </c>
      <c r="M2248" s="77">
        <v>1.2572223077116701E-2</v>
      </c>
      <c r="N2248" s="77">
        <v>0</v>
      </c>
      <c r="O2248" s="77">
        <v>0</v>
      </c>
      <c r="P2248" s="77">
        <v>0</v>
      </c>
      <c r="Q2248" s="77">
        <v>0</v>
      </c>
      <c r="R2248" s="77">
        <v>0</v>
      </c>
      <c r="S2248" s="77">
        <v>0</v>
      </c>
      <c r="T2248" s="77" t="s">
        <v>148</v>
      </c>
      <c r="U2248" s="105">
        <v>0</v>
      </c>
      <c r="V2248" s="105">
        <v>0</v>
      </c>
      <c r="W2248" s="101">
        <v>0</v>
      </c>
    </row>
    <row r="2249" spans="2:23" x14ac:dyDescent="0.35">
      <c r="B2249" s="55" t="s">
        <v>110</v>
      </c>
      <c r="C2249" s="76" t="s">
        <v>133</v>
      </c>
      <c r="D2249" s="55" t="s">
        <v>77</v>
      </c>
      <c r="E2249" s="55" t="s">
        <v>191</v>
      </c>
      <c r="F2249" s="70">
        <v>339.36</v>
      </c>
      <c r="G2249" s="77">
        <v>58104</v>
      </c>
      <c r="H2249" s="77">
        <v>340.21</v>
      </c>
      <c r="I2249" s="77">
        <v>1</v>
      </c>
      <c r="J2249" s="77">
        <v>12.2245750949373</v>
      </c>
      <c r="K2249" s="77">
        <v>1.33599571209075E-2</v>
      </c>
      <c r="L2249" s="77">
        <v>12.2245750949373</v>
      </c>
      <c r="M2249" s="77">
        <v>1.33599571209075E-2</v>
      </c>
      <c r="N2249" s="77">
        <v>0</v>
      </c>
      <c r="O2249" s="77">
        <v>0</v>
      </c>
      <c r="P2249" s="77">
        <v>0</v>
      </c>
      <c r="Q2249" s="77">
        <v>0</v>
      </c>
      <c r="R2249" s="77">
        <v>0</v>
      </c>
      <c r="S2249" s="77">
        <v>0</v>
      </c>
      <c r="T2249" s="77" t="s">
        <v>148</v>
      </c>
      <c r="U2249" s="105">
        <v>0</v>
      </c>
      <c r="V2249" s="105">
        <v>0</v>
      </c>
      <c r="W2249" s="101">
        <v>0</v>
      </c>
    </row>
    <row r="2250" spans="2:23" x14ac:dyDescent="0.35">
      <c r="B2250" s="55" t="s">
        <v>110</v>
      </c>
      <c r="C2250" s="76" t="s">
        <v>133</v>
      </c>
      <c r="D2250" s="55" t="s">
        <v>77</v>
      </c>
      <c r="E2250" s="55" t="s">
        <v>192</v>
      </c>
      <c r="F2250" s="70">
        <v>340</v>
      </c>
      <c r="G2250" s="77">
        <v>58104</v>
      </c>
      <c r="H2250" s="77">
        <v>340.21</v>
      </c>
      <c r="I2250" s="77">
        <v>1</v>
      </c>
      <c r="J2250" s="77">
        <v>7.6545077441907798</v>
      </c>
      <c r="K2250" s="77">
        <v>1.9569557261162802E-3</v>
      </c>
      <c r="L2250" s="77">
        <v>7.6545077441907798</v>
      </c>
      <c r="M2250" s="77">
        <v>1.9569557261162802E-3</v>
      </c>
      <c r="N2250" s="77">
        <v>0</v>
      </c>
      <c r="O2250" s="77">
        <v>0</v>
      </c>
      <c r="P2250" s="77">
        <v>0</v>
      </c>
      <c r="Q2250" s="77">
        <v>0</v>
      </c>
      <c r="R2250" s="77">
        <v>0</v>
      </c>
      <c r="S2250" s="77">
        <v>0</v>
      </c>
      <c r="T2250" s="77" t="s">
        <v>148</v>
      </c>
      <c r="U2250" s="105">
        <v>0</v>
      </c>
      <c r="V2250" s="105">
        <v>0</v>
      </c>
      <c r="W2250" s="101">
        <v>0</v>
      </c>
    </row>
    <row r="2251" spans="2:23" x14ac:dyDescent="0.35">
      <c r="B2251" s="55" t="s">
        <v>110</v>
      </c>
      <c r="C2251" s="76" t="s">
        <v>133</v>
      </c>
      <c r="D2251" s="55" t="s">
        <v>77</v>
      </c>
      <c r="E2251" s="55" t="s">
        <v>193</v>
      </c>
      <c r="F2251" s="70">
        <v>340.46</v>
      </c>
      <c r="G2251" s="77">
        <v>58200</v>
      </c>
      <c r="H2251" s="77">
        <v>341.19</v>
      </c>
      <c r="I2251" s="77">
        <v>1</v>
      </c>
      <c r="J2251" s="77">
        <v>2.9544518846343001E-2</v>
      </c>
      <c r="K2251" s="77">
        <v>3.5700734489E-8</v>
      </c>
      <c r="L2251" s="77">
        <v>2.9544518846343001E-2</v>
      </c>
      <c r="M2251" s="77">
        <v>3.5700734489E-8</v>
      </c>
      <c r="N2251" s="77">
        <v>0</v>
      </c>
      <c r="O2251" s="77">
        <v>0</v>
      </c>
      <c r="P2251" s="77">
        <v>0</v>
      </c>
      <c r="Q2251" s="77">
        <v>0</v>
      </c>
      <c r="R2251" s="77">
        <v>0</v>
      </c>
      <c r="S2251" s="77">
        <v>0</v>
      </c>
      <c r="T2251" s="77" t="s">
        <v>148</v>
      </c>
      <c r="U2251" s="105">
        <v>0</v>
      </c>
      <c r="V2251" s="105">
        <v>0</v>
      </c>
      <c r="W2251" s="101">
        <v>0</v>
      </c>
    </row>
    <row r="2252" spans="2:23" x14ac:dyDescent="0.35">
      <c r="B2252" s="55" t="s">
        <v>110</v>
      </c>
      <c r="C2252" s="76" t="s">
        <v>133</v>
      </c>
      <c r="D2252" s="55" t="s">
        <v>77</v>
      </c>
      <c r="E2252" s="55" t="s">
        <v>193</v>
      </c>
      <c r="F2252" s="70">
        <v>340.46</v>
      </c>
      <c r="G2252" s="77">
        <v>58300</v>
      </c>
      <c r="H2252" s="77">
        <v>341.13</v>
      </c>
      <c r="I2252" s="77">
        <v>1</v>
      </c>
      <c r="J2252" s="77">
        <v>29.975293444418298</v>
      </c>
      <c r="K2252" s="77">
        <v>3.4053840427293702E-2</v>
      </c>
      <c r="L2252" s="77">
        <v>29.975293444418298</v>
      </c>
      <c r="M2252" s="77">
        <v>3.4053840427293702E-2</v>
      </c>
      <c r="N2252" s="77">
        <v>0</v>
      </c>
      <c r="O2252" s="77">
        <v>0</v>
      </c>
      <c r="P2252" s="77">
        <v>0</v>
      </c>
      <c r="Q2252" s="77">
        <v>0</v>
      </c>
      <c r="R2252" s="77">
        <v>0</v>
      </c>
      <c r="S2252" s="77">
        <v>0</v>
      </c>
      <c r="T2252" s="77" t="s">
        <v>148</v>
      </c>
      <c r="U2252" s="105">
        <v>0</v>
      </c>
      <c r="V2252" s="105">
        <v>0</v>
      </c>
      <c r="W2252" s="101">
        <v>0</v>
      </c>
    </row>
    <row r="2253" spans="2:23" x14ac:dyDescent="0.35">
      <c r="B2253" s="55" t="s">
        <v>110</v>
      </c>
      <c r="C2253" s="76" t="s">
        <v>133</v>
      </c>
      <c r="D2253" s="55" t="s">
        <v>77</v>
      </c>
      <c r="E2253" s="55" t="s">
        <v>193</v>
      </c>
      <c r="F2253" s="70">
        <v>340.46</v>
      </c>
      <c r="G2253" s="77">
        <v>58500</v>
      </c>
      <c r="H2253" s="77">
        <v>340.16</v>
      </c>
      <c r="I2253" s="77">
        <v>1</v>
      </c>
      <c r="J2253" s="77">
        <v>-56.486260715221697</v>
      </c>
      <c r="K2253" s="77">
        <v>1.6591627777857599E-2</v>
      </c>
      <c r="L2253" s="77">
        <v>-56.486260715221697</v>
      </c>
      <c r="M2253" s="77">
        <v>1.6591627777857599E-2</v>
      </c>
      <c r="N2253" s="77">
        <v>0</v>
      </c>
      <c r="O2253" s="77">
        <v>0</v>
      </c>
      <c r="P2253" s="77">
        <v>0</v>
      </c>
      <c r="Q2253" s="77">
        <v>0</v>
      </c>
      <c r="R2253" s="77">
        <v>0</v>
      </c>
      <c r="S2253" s="77">
        <v>0</v>
      </c>
      <c r="T2253" s="77" t="s">
        <v>148</v>
      </c>
      <c r="U2253" s="105">
        <v>0</v>
      </c>
      <c r="V2253" s="105">
        <v>0</v>
      </c>
      <c r="W2253" s="101">
        <v>0</v>
      </c>
    </row>
    <row r="2254" spans="2:23" x14ac:dyDescent="0.35">
      <c r="B2254" s="55" t="s">
        <v>110</v>
      </c>
      <c r="C2254" s="76" t="s">
        <v>133</v>
      </c>
      <c r="D2254" s="55" t="s">
        <v>77</v>
      </c>
      <c r="E2254" s="55" t="s">
        <v>194</v>
      </c>
      <c r="F2254" s="70">
        <v>341.13</v>
      </c>
      <c r="G2254" s="77">
        <v>58305</v>
      </c>
      <c r="H2254" s="77">
        <v>341.13</v>
      </c>
      <c r="I2254" s="77">
        <v>1</v>
      </c>
      <c r="J2254" s="77">
        <v>18.2689129383321</v>
      </c>
      <c r="K2254" s="77">
        <v>0</v>
      </c>
      <c r="L2254" s="77">
        <v>18.2689129383321</v>
      </c>
      <c r="M2254" s="77">
        <v>0</v>
      </c>
      <c r="N2254" s="77">
        <v>0</v>
      </c>
      <c r="O2254" s="77">
        <v>0</v>
      </c>
      <c r="P2254" s="77">
        <v>0</v>
      </c>
      <c r="Q2254" s="77">
        <v>0</v>
      </c>
      <c r="R2254" s="77">
        <v>0</v>
      </c>
      <c r="S2254" s="77">
        <v>0</v>
      </c>
      <c r="T2254" s="77" t="s">
        <v>148</v>
      </c>
      <c r="U2254" s="105">
        <v>0</v>
      </c>
      <c r="V2254" s="105">
        <v>0</v>
      </c>
      <c r="W2254" s="101">
        <v>0</v>
      </c>
    </row>
    <row r="2255" spans="2:23" x14ac:dyDescent="0.35">
      <c r="B2255" s="55" t="s">
        <v>110</v>
      </c>
      <c r="C2255" s="76" t="s">
        <v>133</v>
      </c>
      <c r="D2255" s="55" t="s">
        <v>77</v>
      </c>
      <c r="E2255" s="55" t="s">
        <v>194</v>
      </c>
      <c r="F2255" s="70">
        <v>341.13</v>
      </c>
      <c r="G2255" s="77">
        <v>58350</v>
      </c>
      <c r="H2255" s="77">
        <v>342.01</v>
      </c>
      <c r="I2255" s="77">
        <v>1</v>
      </c>
      <c r="J2255" s="77">
        <v>22.373103433788199</v>
      </c>
      <c r="K2255" s="77">
        <v>3.3186846706270701E-2</v>
      </c>
      <c r="L2255" s="77">
        <v>22.373103433788199</v>
      </c>
      <c r="M2255" s="77">
        <v>3.3186846706270701E-2</v>
      </c>
      <c r="N2255" s="77">
        <v>0</v>
      </c>
      <c r="O2255" s="77">
        <v>0</v>
      </c>
      <c r="P2255" s="77">
        <v>0</v>
      </c>
      <c r="Q2255" s="77">
        <v>0</v>
      </c>
      <c r="R2255" s="77">
        <v>0</v>
      </c>
      <c r="S2255" s="77">
        <v>0</v>
      </c>
      <c r="T2255" s="77" t="s">
        <v>148</v>
      </c>
      <c r="U2255" s="105">
        <v>0</v>
      </c>
      <c r="V2255" s="105">
        <v>0</v>
      </c>
      <c r="W2255" s="101">
        <v>0</v>
      </c>
    </row>
    <row r="2256" spans="2:23" x14ac:dyDescent="0.35">
      <c r="B2256" s="55" t="s">
        <v>110</v>
      </c>
      <c r="C2256" s="76" t="s">
        <v>133</v>
      </c>
      <c r="D2256" s="55" t="s">
        <v>77</v>
      </c>
      <c r="E2256" s="55" t="s">
        <v>194</v>
      </c>
      <c r="F2256" s="70">
        <v>341.13</v>
      </c>
      <c r="G2256" s="77">
        <v>58600</v>
      </c>
      <c r="H2256" s="77">
        <v>341.07</v>
      </c>
      <c r="I2256" s="77">
        <v>1</v>
      </c>
      <c r="J2256" s="77">
        <v>-21.960156249990298</v>
      </c>
      <c r="K2256" s="77">
        <v>1.8518340960921201E-3</v>
      </c>
      <c r="L2256" s="77">
        <v>-21.960156249990298</v>
      </c>
      <c r="M2256" s="77">
        <v>1.8518340960921201E-3</v>
      </c>
      <c r="N2256" s="77">
        <v>0</v>
      </c>
      <c r="O2256" s="77">
        <v>0</v>
      </c>
      <c r="P2256" s="77">
        <v>0</v>
      </c>
      <c r="Q2256" s="77">
        <v>0</v>
      </c>
      <c r="R2256" s="77">
        <v>0</v>
      </c>
      <c r="S2256" s="77">
        <v>0</v>
      </c>
      <c r="T2256" s="77" t="s">
        <v>149</v>
      </c>
      <c r="U2256" s="105">
        <v>0</v>
      </c>
      <c r="V2256" s="105">
        <v>0</v>
      </c>
      <c r="W2256" s="101">
        <v>0</v>
      </c>
    </row>
    <row r="2257" spans="2:23" x14ac:dyDescent="0.35">
      <c r="B2257" s="55" t="s">
        <v>110</v>
      </c>
      <c r="C2257" s="76" t="s">
        <v>133</v>
      </c>
      <c r="D2257" s="55" t="s">
        <v>77</v>
      </c>
      <c r="E2257" s="55" t="s">
        <v>195</v>
      </c>
      <c r="F2257" s="70">
        <v>341.13</v>
      </c>
      <c r="G2257" s="77">
        <v>58300</v>
      </c>
      <c r="H2257" s="77">
        <v>341.13</v>
      </c>
      <c r="I2257" s="77">
        <v>2</v>
      </c>
      <c r="J2257" s="77">
        <v>-11.258887061669</v>
      </c>
      <c r="K2257" s="77">
        <v>0</v>
      </c>
      <c r="L2257" s="77">
        <v>-11.258887061669</v>
      </c>
      <c r="M2257" s="77">
        <v>0</v>
      </c>
      <c r="N2257" s="77">
        <v>0</v>
      </c>
      <c r="O2257" s="77">
        <v>0</v>
      </c>
      <c r="P2257" s="77">
        <v>0</v>
      </c>
      <c r="Q2257" s="77">
        <v>0</v>
      </c>
      <c r="R2257" s="77">
        <v>0</v>
      </c>
      <c r="S2257" s="77">
        <v>0</v>
      </c>
      <c r="T2257" s="77" t="s">
        <v>148</v>
      </c>
      <c r="U2257" s="105">
        <v>0</v>
      </c>
      <c r="V2257" s="105">
        <v>0</v>
      </c>
      <c r="W2257" s="101">
        <v>0</v>
      </c>
    </row>
    <row r="2258" spans="2:23" x14ac:dyDescent="0.35">
      <c r="B2258" s="55" t="s">
        <v>110</v>
      </c>
      <c r="C2258" s="76" t="s">
        <v>133</v>
      </c>
      <c r="D2258" s="55" t="s">
        <v>77</v>
      </c>
      <c r="E2258" s="55" t="s">
        <v>196</v>
      </c>
      <c r="F2258" s="70">
        <v>340.68</v>
      </c>
      <c r="G2258" s="77">
        <v>58500</v>
      </c>
      <c r="H2258" s="77">
        <v>340.16</v>
      </c>
      <c r="I2258" s="77">
        <v>1</v>
      </c>
      <c r="J2258" s="77">
        <v>-82.699511607435298</v>
      </c>
      <c r="K2258" s="77">
        <v>9.6432850003527401E-2</v>
      </c>
      <c r="L2258" s="77">
        <v>-82.699511607435298</v>
      </c>
      <c r="M2258" s="77">
        <v>9.6432850003527401E-2</v>
      </c>
      <c r="N2258" s="77">
        <v>0</v>
      </c>
      <c r="O2258" s="77">
        <v>0</v>
      </c>
      <c r="P2258" s="77">
        <v>0</v>
      </c>
      <c r="Q2258" s="77">
        <v>0</v>
      </c>
      <c r="R2258" s="77">
        <v>0</v>
      </c>
      <c r="S2258" s="77">
        <v>0</v>
      </c>
      <c r="T2258" s="77" t="s">
        <v>148</v>
      </c>
      <c r="U2258" s="105">
        <v>0</v>
      </c>
      <c r="V2258" s="105">
        <v>0</v>
      </c>
      <c r="W2258" s="101">
        <v>0</v>
      </c>
    </row>
    <row r="2259" spans="2:23" x14ac:dyDescent="0.35">
      <c r="B2259" s="55" t="s">
        <v>110</v>
      </c>
      <c r="C2259" s="76" t="s">
        <v>133</v>
      </c>
      <c r="D2259" s="55" t="s">
        <v>77</v>
      </c>
      <c r="E2259" s="55" t="s">
        <v>197</v>
      </c>
      <c r="F2259" s="70">
        <v>340.16</v>
      </c>
      <c r="G2259" s="77">
        <v>58600</v>
      </c>
      <c r="H2259" s="77">
        <v>341.07</v>
      </c>
      <c r="I2259" s="77">
        <v>1</v>
      </c>
      <c r="J2259" s="77">
        <v>29.1146512647151</v>
      </c>
      <c r="K2259" s="77">
        <v>3.8738195364755097E-2</v>
      </c>
      <c r="L2259" s="77">
        <v>29.1146512647151</v>
      </c>
      <c r="M2259" s="77">
        <v>3.8738195364755097E-2</v>
      </c>
      <c r="N2259" s="77">
        <v>0</v>
      </c>
      <c r="O2259" s="77">
        <v>0</v>
      </c>
      <c r="P2259" s="77">
        <v>0</v>
      </c>
      <c r="Q2259" s="77">
        <v>0</v>
      </c>
      <c r="R2259" s="77">
        <v>0</v>
      </c>
      <c r="S2259" s="77">
        <v>0</v>
      </c>
      <c r="T2259" s="77" t="s">
        <v>149</v>
      </c>
      <c r="U2259" s="105">
        <v>0</v>
      </c>
      <c r="V2259" s="105">
        <v>0</v>
      </c>
      <c r="W2259" s="101">
        <v>0</v>
      </c>
    </row>
    <row r="2260" spans="2:23" x14ac:dyDescent="0.35">
      <c r="B2260" s="55" t="s">
        <v>110</v>
      </c>
      <c r="C2260" s="76" t="s">
        <v>111</v>
      </c>
      <c r="D2260" s="55" t="s">
        <v>78</v>
      </c>
      <c r="E2260" s="55" t="s">
        <v>112</v>
      </c>
      <c r="F2260" s="70">
        <v>269.64999999999998</v>
      </c>
      <c r="G2260" s="77">
        <v>50050</v>
      </c>
      <c r="H2260" s="77">
        <v>270.38</v>
      </c>
      <c r="I2260" s="77">
        <v>1</v>
      </c>
      <c r="J2260" s="77">
        <v>7.9938471578715102</v>
      </c>
      <c r="K2260" s="77">
        <v>1.16939914061641E-2</v>
      </c>
      <c r="L2260" s="77">
        <v>7.9938471578715102</v>
      </c>
      <c r="M2260" s="77">
        <v>1.16939914061641E-2</v>
      </c>
      <c r="N2260" s="77">
        <v>0</v>
      </c>
      <c r="O2260" s="77">
        <v>0</v>
      </c>
      <c r="P2260" s="77">
        <v>0</v>
      </c>
      <c r="Q2260" s="77">
        <v>0</v>
      </c>
      <c r="R2260" s="77">
        <v>0</v>
      </c>
      <c r="S2260" s="77">
        <v>0</v>
      </c>
      <c r="T2260" s="77" t="s">
        <v>127</v>
      </c>
      <c r="U2260" s="105">
        <v>0</v>
      </c>
      <c r="V2260" s="105">
        <v>0</v>
      </c>
      <c r="W2260" s="101">
        <v>0</v>
      </c>
    </row>
    <row r="2261" spans="2:23" x14ac:dyDescent="0.35">
      <c r="B2261" s="55" t="s">
        <v>110</v>
      </c>
      <c r="C2261" s="76" t="s">
        <v>111</v>
      </c>
      <c r="D2261" s="55" t="s">
        <v>78</v>
      </c>
      <c r="E2261" s="55" t="s">
        <v>128</v>
      </c>
      <c r="F2261" s="70">
        <v>280.12</v>
      </c>
      <c r="G2261" s="77">
        <v>56050</v>
      </c>
      <c r="H2261" s="77">
        <v>279.27999999999997</v>
      </c>
      <c r="I2261" s="77">
        <v>1</v>
      </c>
      <c r="J2261" s="77">
        <v>-39.464003351051197</v>
      </c>
      <c r="K2261" s="77">
        <v>4.9837041935736903E-2</v>
      </c>
      <c r="L2261" s="77">
        <v>-39.464003351051197</v>
      </c>
      <c r="M2261" s="77">
        <v>4.9837041935736903E-2</v>
      </c>
      <c r="N2261" s="77">
        <v>0</v>
      </c>
      <c r="O2261" s="77">
        <v>0</v>
      </c>
      <c r="P2261" s="77">
        <v>0</v>
      </c>
      <c r="Q2261" s="77">
        <v>0</v>
      </c>
      <c r="R2261" s="77">
        <v>0</v>
      </c>
      <c r="S2261" s="77">
        <v>0</v>
      </c>
      <c r="T2261" s="77" t="s">
        <v>127</v>
      </c>
      <c r="U2261" s="105">
        <v>0</v>
      </c>
      <c r="V2261" s="105">
        <v>0</v>
      </c>
      <c r="W2261" s="101">
        <v>0</v>
      </c>
    </row>
    <row r="2262" spans="2:23" x14ac:dyDescent="0.35">
      <c r="B2262" s="55" t="s">
        <v>110</v>
      </c>
      <c r="C2262" s="76" t="s">
        <v>111</v>
      </c>
      <c r="D2262" s="55" t="s">
        <v>78</v>
      </c>
      <c r="E2262" s="55" t="s">
        <v>114</v>
      </c>
      <c r="F2262" s="70">
        <v>270.38</v>
      </c>
      <c r="G2262" s="77">
        <v>51450</v>
      </c>
      <c r="H2262" s="77">
        <v>275.70999999999998</v>
      </c>
      <c r="I2262" s="77">
        <v>10</v>
      </c>
      <c r="J2262" s="77">
        <v>45.845084573908998</v>
      </c>
      <c r="K2262" s="77">
        <v>0.36654899836029903</v>
      </c>
      <c r="L2262" s="77">
        <v>45.845084573908998</v>
      </c>
      <c r="M2262" s="77">
        <v>0.36654899836029903</v>
      </c>
      <c r="N2262" s="77">
        <v>0</v>
      </c>
      <c r="O2262" s="77">
        <v>0</v>
      </c>
      <c r="P2262" s="77">
        <v>0</v>
      </c>
      <c r="Q2262" s="77">
        <v>0</v>
      </c>
      <c r="R2262" s="77">
        <v>0</v>
      </c>
      <c r="S2262" s="77">
        <v>0</v>
      </c>
      <c r="T2262" s="77" t="s">
        <v>129</v>
      </c>
      <c r="U2262" s="105">
        <v>0</v>
      </c>
      <c r="V2262" s="105">
        <v>0</v>
      </c>
      <c r="W2262" s="101">
        <v>0</v>
      </c>
    </row>
    <row r="2263" spans="2:23" x14ac:dyDescent="0.35">
      <c r="B2263" s="55" t="s">
        <v>110</v>
      </c>
      <c r="C2263" s="76" t="s">
        <v>111</v>
      </c>
      <c r="D2263" s="55" t="s">
        <v>78</v>
      </c>
      <c r="E2263" s="55" t="s">
        <v>130</v>
      </c>
      <c r="F2263" s="70">
        <v>275.70999999999998</v>
      </c>
      <c r="G2263" s="77">
        <v>54000</v>
      </c>
      <c r="H2263" s="77">
        <v>276.66000000000003</v>
      </c>
      <c r="I2263" s="77">
        <v>10</v>
      </c>
      <c r="J2263" s="77">
        <v>25.810475034263298</v>
      </c>
      <c r="K2263" s="77">
        <v>3.18700809322887E-2</v>
      </c>
      <c r="L2263" s="77">
        <v>25.810475034263298</v>
      </c>
      <c r="M2263" s="77">
        <v>3.18700809322887E-2</v>
      </c>
      <c r="N2263" s="77">
        <v>0</v>
      </c>
      <c r="O2263" s="77">
        <v>0</v>
      </c>
      <c r="P2263" s="77">
        <v>0</v>
      </c>
      <c r="Q2263" s="77">
        <v>0</v>
      </c>
      <c r="R2263" s="77">
        <v>0</v>
      </c>
      <c r="S2263" s="77">
        <v>0</v>
      </c>
      <c r="T2263" s="77" t="s">
        <v>129</v>
      </c>
      <c r="U2263" s="105">
        <v>0</v>
      </c>
      <c r="V2263" s="105">
        <v>0</v>
      </c>
      <c r="W2263" s="101">
        <v>0</v>
      </c>
    </row>
    <row r="2264" spans="2:23" x14ac:dyDescent="0.35">
      <c r="B2264" s="55" t="s">
        <v>110</v>
      </c>
      <c r="C2264" s="76" t="s">
        <v>111</v>
      </c>
      <c r="D2264" s="55" t="s">
        <v>78</v>
      </c>
      <c r="E2264" s="55" t="s">
        <v>131</v>
      </c>
      <c r="F2264" s="70">
        <v>276.66000000000003</v>
      </c>
      <c r="G2264" s="77">
        <v>56100</v>
      </c>
      <c r="H2264" s="77">
        <v>278.97000000000003</v>
      </c>
      <c r="I2264" s="77">
        <v>10</v>
      </c>
      <c r="J2264" s="77">
        <v>20.584333826124201</v>
      </c>
      <c r="K2264" s="77">
        <v>7.7455065269140394E-2</v>
      </c>
      <c r="L2264" s="77">
        <v>20.584333826124201</v>
      </c>
      <c r="M2264" s="77">
        <v>7.7455065269140394E-2</v>
      </c>
      <c r="N2264" s="77">
        <v>0</v>
      </c>
      <c r="O2264" s="77">
        <v>0</v>
      </c>
      <c r="P2264" s="77">
        <v>0</v>
      </c>
      <c r="Q2264" s="77">
        <v>0</v>
      </c>
      <c r="R2264" s="77">
        <v>0</v>
      </c>
      <c r="S2264" s="77">
        <v>0</v>
      </c>
      <c r="T2264" s="77" t="s">
        <v>129</v>
      </c>
      <c r="U2264" s="105">
        <v>0</v>
      </c>
      <c r="V2264" s="105">
        <v>0</v>
      </c>
      <c r="W2264" s="101">
        <v>0</v>
      </c>
    </row>
    <row r="2265" spans="2:23" x14ac:dyDescent="0.35">
      <c r="B2265" s="55" t="s">
        <v>110</v>
      </c>
      <c r="C2265" s="76" t="s">
        <v>111</v>
      </c>
      <c r="D2265" s="55" t="s">
        <v>78</v>
      </c>
      <c r="E2265" s="55" t="s">
        <v>132</v>
      </c>
      <c r="F2265" s="70">
        <v>279.27999999999997</v>
      </c>
      <c r="G2265" s="77">
        <v>56100</v>
      </c>
      <c r="H2265" s="77">
        <v>278.97000000000003</v>
      </c>
      <c r="I2265" s="77">
        <v>10</v>
      </c>
      <c r="J2265" s="77">
        <v>-5.8419990658966103</v>
      </c>
      <c r="K2265" s="77">
        <v>2.4470459362616699E-3</v>
      </c>
      <c r="L2265" s="77">
        <v>-5.8419990658966103</v>
      </c>
      <c r="M2265" s="77">
        <v>2.4470459362616699E-3</v>
      </c>
      <c r="N2265" s="77">
        <v>0</v>
      </c>
      <c r="O2265" s="77">
        <v>0</v>
      </c>
      <c r="P2265" s="77">
        <v>0</v>
      </c>
      <c r="Q2265" s="77">
        <v>0</v>
      </c>
      <c r="R2265" s="77">
        <v>0</v>
      </c>
      <c r="S2265" s="77">
        <v>0</v>
      </c>
      <c r="T2265" s="77" t="s">
        <v>129</v>
      </c>
      <c r="U2265" s="105">
        <v>0</v>
      </c>
      <c r="V2265" s="105">
        <v>0</v>
      </c>
      <c r="W2265" s="101">
        <v>0</v>
      </c>
    </row>
    <row r="2266" spans="2:23" x14ac:dyDescent="0.35">
      <c r="B2266" s="55" t="s">
        <v>110</v>
      </c>
      <c r="C2266" s="76" t="s">
        <v>133</v>
      </c>
      <c r="D2266" s="55" t="s">
        <v>78</v>
      </c>
      <c r="E2266" s="55" t="s">
        <v>134</v>
      </c>
      <c r="F2266" s="70">
        <v>269.08</v>
      </c>
      <c r="G2266" s="77">
        <v>50000</v>
      </c>
      <c r="H2266" s="77">
        <v>268.7</v>
      </c>
      <c r="I2266" s="77">
        <v>1</v>
      </c>
      <c r="J2266" s="77">
        <v>-8.0051008713727807</v>
      </c>
      <c r="K2266" s="77">
        <v>6.10698028826931E-3</v>
      </c>
      <c r="L2266" s="77">
        <v>-8.0051008713727807</v>
      </c>
      <c r="M2266" s="77">
        <v>6.10698028826931E-3</v>
      </c>
      <c r="N2266" s="77">
        <v>0</v>
      </c>
      <c r="O2266" s="77">
        <v>0</v>
      </c>
      <c r="P2266" s="77">
        <v>0</v>
      </c>
      <c r="Q2266" s="77">
        <v>0</v>
      </c>
      <c r="R2266" s="77">
        <v>0</v>
      </c>
      <c r="S2266" s="77">
        <v>0</v>
      </c>
      <c r="T2266" s="77" t="s">
        <v>135</v>
      </c>
      <c r="U2266" s="105">
        <v>0</v>
      </c>
      <c r="V2266" s="105">
        <v>0</v>
      </c>
      <c r="W2266" s="101">
        <v>0</v>
      </c>
    </row>
    <row r="2267" spans="2:23" x14ac:dyDescent="0.35">
      <c r="B2267" s="55" t="s">
        <v>110</v>
      </c>
      <c r="C2267" s="76" t="s">
        <v>133</v>
      </c>
      <c r="D2267" s="55" t="s">
        <v>78</v>
      </c>
      <c r="E2267" s="55" t="s">
        <v>136</v>
      </c>
      <c r="F2267" s="70">
        <v>277.69</v>
      </c>
      <c r="G2267" s="77">
        <v>56050</v>
      </c>
      <c r="H2267" s="77">
        <v>279.27999999999997</v>
      </c>
      <c r="I2267" s="77">
        <v>1</v>
      </c>
      <c r="J2267" s="77">
        <v>52.887346660628801</v>
      </c>
      <c r="K2267" s="77">
        <v>0.13985357184007599</v>
      </c>
      <c r="L2267" s="77">
        <v>52.887346660628801</v>
      </c>
      <c r="M2267" s="77">
        <v>0.13985357184007599</v>
      </c>
      <c r="N2267" s="77">
        <v>0</v>
      </c>
      <c r="O2267" s="77">
        <v>0</v>
      </c>
      <c r="P2267" s="77">
        <v>0</v>
      </c>
      <c r="Q2267" s="77">
        <v>0</v>
      </c>
      <c r="R2267" s="77">
        <v>0</v>
      </c>
      <c r="S2267" s="77">
        <v>0</v>
      </c>
      <c r="T2267" s="77" t="s">
        <v>135</v>
      </c>
      <c r="U2267" s="105">
        <v>0</v>
      </c>
      <c r="V2267" s="105">
        <v>0</v>
      </c>
      <c r="W2267" s="101">
        <v>0</v>
      </c>
    </row>
    <row r="2268" spans="2:23" x14ac:dyDescent="0.35">
      <c r="B2268" s="55" t="s">
        <v>110</v>
      </c>
      <c r="C2268" s="76" t="s">
        <v>133</v>
      </c>
      <c r="D2268" s="55" t="s">
        <v>78</v>
      </c>
      <c r="E2268" s="55" t="s">
        <v>146</v>
      </c>
      <c r="F2268" s="70">
        <v>277.14999999999998</v>
      </c>
      <c r="G2268" s="77">
        <v>58350</v>
      </c>
      <c r="H2268" s="77">
        <v>276.72000000000003</v>
      </c>
      <c r="I2268" s="77">
        <v>1</v>
      </c>
      <c r="J2268" s="77">
        <v>-13.4233417977164</v>
      </c>
      <c r="K2268" s="77">
        <v>1.28292506773043E-2</v>
      </c>
      <c r="L2268" s="77">
        <v>-13.4233417977164</v>
      </c>
      <c r="M2268" s="77">
        <v>1.28292506773043E-2</v>
      </c>
      <c r="N2268" s="77">
        <v>0</v>
      </c>
      <c r="O2268" s="77">
        <v>0</v>
      </c>
      <c r="P2268" s="77">
        <v>0</v>
      </c>
      <c r="Q2268" s="77">
        <v>0</v>
      </c>
      <c r="R2268" s="77">
        <v>0</v>
      </c>
      <c r="S2268" s="77">
        <v>0</v>
      </c>
      <c r="T2268" s="77" t="s">
        <v>135</v>
      </c>
      <c r="U2268" s="105">
        <v>0</v>
      </c>
      <c r="V2268" s="105">
        <v>0</v>
      </c>
      <c r="W2268" s="101">
        <v>0</v>
      </c>
    </row>
    <row r="2269" spans="2:23" x14ac:dyDescent="0.35">
      <c r="B2269" s="55" t="s">
        <v>110</v>
      </c>
      <c r="C2269" s="76" t="s">
        <v>133</v>
      </c>
      <c r="D2269" s="55" t="s">
        <v>78</v>
      </c>
      <c r="E2269" s="55" t="s">
        <v>147</v>
      </c>
      <c r="F2269" s="70">
        <v>268.7</v>
      </c>
      <c r="G2269" s="77">
        <v>50050</v>
      </c>
      <c r="H2269" s="77">
        <v>270.38</v>
      </c>
      <c r="I2269" s="77">
        <v>1</v>
      </c>
      <c r="J2269" s="77">
        <v>59.0209834799928</v>
      </c>
      <c r="K2269" s="77">
        <v>0.201693288825749</v>
      </c>
      <c r="L2269" s="77">
        <v>59.0209834799928</v>
      </c>
      <c r="M2269" s="77">
        <v>0.201693288825749</v>
      </c>
      <c r="N2269" s="77">
        <v>0</v>
      </c>
      <c r="O2269" s="77">
        <v>0</v>
      </c>
      <c r="P2269" s="77">
        <v>0</v>
      </c>
      <c r="Q2269" s="77">
        <v>0</v>
      </c>
      <c r="R2269" s="77">
        <v>0</v>
      </c>
      <c r="S2269" s="77">
        <v>0</v>
      </c>
      <c r="T2269" s="77" t="s">
        <v>148</v>
      </c>
      <c r="U2269" s="105">
        <v>0</v>
      </c>
      <c r="V2269" s="105">
        <v>0</v>
      </c>
      <c r="W2269" s="101">
        <v>0</v>
      </c>
    </row>
    <row r="2270" spans="2:23" x14ac:dyDescent="0.35">
      <c r="B2270" s="55" t="s">
        <v>110</v>
      </c>
      <c r="C2270" s="76" t="s">
        <v>133</v>
      </c>
      <c r="D2270" s="55" t="s">
        <v>78</v>
      </c>
      <c r="E2270" s="55" t="s">
        <v>147</v>
      </c>
      <c r="F2270" s="70">
        <v>268.7</v>
      </c>
      <c r="G2270" s="77">
        <v>51150</v>
      </c>
      <c r="H2270" s="77">
        <v>266.26</v>
      </c>
      <c r="I2270" s="77">
        <v>1</v>
      </c>
      <c r="J2270" s="77">
        <v>-135.48682638810601</v>
      </c>
      <c r="K2270" s="77">
        <v>0.64248380436522801</v>
      </c>
      <c r="L2270" s="77">
        <v>-135.48682638810601</v>
      </c>
      <c r="M2270" s="77">
        <v>0.64248380436522801</v>
      </c>
      <c r="N2270" s="77">
        <v>0</v>
      </c>
      <c r="O2270" s="77">
        <v>0</v>
      </c>
      <c r="P2270" s="77">
        <v>0</v>
      </c>
      <c r="Q2270" s="77">
        <v>0</v>
      </c>
      <c r="R2270" s="77">
        <v>0</v>
      </c>
      <c r="S2270" s="77">
        <v>0</v>
      </c>
      <c r="T2270" s="77" t="s">
        <v>148</v>
      </c>
      <c r="U2270" s="105">
        <v>0</v>
      </c>
      <c r="V2270" s="105">
        <v>0</v>
      </c>
      <c r="W2270" s="101">
        <v>0</v>
      </c>
    </row>
    <row r="2271" spans="2:23" x14ac:dyDescent="0.35">
      <c r="B2271" s="55" t="s">
        <v>110</v>
      </c>
      <c r="C2271" s="76" t="s">
        <v>133</v>
      </c>
      <c r="D2271" s="55" t="s">
        <v>78</v>
      </c>
      <c r="E2271" s="55" t="s">
        <v>147</v>
      </c>
      <c r="F2271" s="70">
        <v>268.7</v>
      </c>
      <c r="G2271" s="77">
        <v>51200</v>
      </c>
      <c r="H2271" s="77">
        <v>268.7</v>
      </c>
      <c r="I2271" s="77">
        <v>1</v>
      </c>
      <c r="J2271" s="77">
        <v>1.4181159999999999E-12</v>
      </c>
      <c r="K2271" s="77">
        <v>0</v>
      </c>
      <c r="L2271" s="77">
        <v>1.4181159999999999E-12</v>
      </c>
      <c r="M2271" s="77">
        <v>0</v>
      </c>
      <c r="N2271" s="77">
        <v>0</v>
      </c>
      <c r="O2271" s="77">
        <v>0</v>
      </c>
      <c r="P2271" s="77">
        <v>0</v>
      </c>
      <c r="Q2271" s="77">
        <v>0</v>
      </c>
      <c r="R2271" s="77">
        <v>0</v>
      </c>
      <c r="S2271" s="77">
        <v>0</v>
      </c>
      <c r="T2271" s="77" t="s">
        <v>149</v>
      </c>
      <c r="U2271" s="105">
        <v>0</v>
      </c>
      <c r="V2271" s="105">
        <v>0</v>
      </c>
      <c r="W2271" s="101">
        <v>0</v>
      </c>
    </row>
    <row r="2272" spans="2:23" x14ac:dyDescent="0.35">
      <c r="B2272" s="55" t="s">
        <v>110</v>
      </c>
      <c r="C2272" s="76" t="s">
        <v>133</v>
      </c>
      <c r="D2272" s="55" t="s">
        <v>78</v>
      </c>
      <c r="E2272" s="55" t="s">
        <v>114</v>
      </c>
      <c r="F2272" s="70">
        <v>270.38</v>
      </c>
      <c r="G2272" s="77">
        <v>50054</v>
      </c>
      <c r="H2272" s="77">
        <v>270.38</v>
      </c>
      <c r="I2272" s="77">
        <v>1</v>
      </c>
      <c r="J2272" s="77">
        <v>86.347199918590704</v>
      </c>
      <c r="K2272" s="77">
        <v>0</v>
      </c>
      <c r="L2272" s="77">
        <v>86.347199918590704</v>
      </c>
      <c r="M2272" s="77">
        <v>0</v>
      </c>
      <c r="N2272" s="77">
        <v>0</v>
      </c>
      <c r="O2272" s="77">
        <v>0</v>
      </c>
      <c r="P2272" s="77">
        <v>0</v>
      </c>
      <c r="Q2272" s="77">
        <v>0</v>
      </c>
      <c r="R2272" s="77">
        <v>0</v>
      </c>
      <c r="S2272" s="77">
        <v>0</v>
      </c>
      <c r="T2272" s="77" t="s">
        <v>148</v>
      </c>
      <c r="U2272" s="105">
        <v>0</v>
      </c>
      <c r="V2272" s="105">
        <v>0</v>
      </c>
      <c r="W2272" s="101">
        <v>0</v>
      </c>
    </row>
    <row r="2273" spans="2:23" x14ac:dyDescent="0.35">
      <c r="B2273" s="55" t="s">
        <v>110</v>
      </c>
      <c r="C2273" s="76" t="s">
        <v>133</v>
      </c>
      <c r="D2273" s="55" t="s">
        <v>78</v>
      </c>
      <c r="E2273" s="55" t="s">
        <v>114</v>
      </c>
      <c r="F2273" s="70">
        <v>270.38</v>
      </c>
      <c r="G2273" s="77">
        <v>50100</v>
      </c>
      <c r="H2273" s="77">
        <v>269.52</v>
      </c>
      <c r="I2273" s="77">
        <v>1</v>
      </c>
      <c r="J2273" s="77">
        <v>-179.59473066121399</v>
      </c>
      <c r="K2273" s="77">
        <v>0.25706651023175497</v>
      </c>
      <c r="L2273" s="77">
        <v>-179.59473066121399</v>
      </c>
      <c r="M2273" s="77">
        <v>0.25706651023175497</v>
      </c>
      <c r="N2273" s="77">
        <v>0</v>
      </c>
      <c r="O2273" s="77">
        <v>0</v>
      </c>
      <c r="P2273" s="77">
        <v>0</v>
      </c>
      <c r="Q2273" s="77">
        <v>0</v>
      </c>
      <c r="R2273" s="77">
        <v>0</v>
      </c>
      <c r="S2273" s="77">
        <v>0</v>
      </c>
      <c r="T2273" s="77" t="s">
        <v>148</v>
      </c>
      <c r="U2273" s="105">
        <v>0</v>
      </c>
      <c r="V2273" s="105">
        <v>0</v>
      </c>
      <c r="W2273" s="101">
        <v>0</v>
      </c>
    </row>
    <row r="2274" spans="2:23" x14ac:dyDescent="0.35">
      <c r="B2274" s="55" t="s">
        <v>110</v>
      </c>
      <c r="C2274" s="76" t="s">
        <v>133</v>
      </c>
      <c r="D2274" s="55" t="s">
        <v>78</v>
      </c>
      <c r="E2274" s="55" t="s">
        <v>114</v>
      </c>
      <c r="F2274" s="70">
        <v>270.38</v>
      </c>
      <c r="G2274" s="77">
        <v>50900</v>
      </c>
      <c r="H2274" s="77">
        <v>273.77999999999997</v>
      </c>
      <c r="I2274" s="77">
        <v>1</v>
      </c>
      <c r="J2274" s="77">
        <v>88.334321342634198</v>
      </c>
      <c r="K2274" s="77">
        <v>0.55010813905799505</v>
      </c>
      <c r="L2274" s="77">
        <v>88.334321342634198</v>
      </c>
      <c r="M2274" s="77">
        <v>0.55010813905799505</v>
      </c>
      <c r="N2274" s="77">
        <v>0</v>
      </c>
      <c r="O2274" s="77">
        <v>0</v>
      </c>
      <c r="P2274" s="77">
        <v>0</v>
      </c>
      <c r="Q2274" s="77">
        <v>0</v>
      </c>
      <c r="R2274" s="77">
        <v>0</v>
      </c>
      <c r="S2274" s="77">
        <v>0</v>
      </c>
      <c r="T2274" s="77" t="s">
        <v>148</v>
      </c>
      <c r="U2274" s="105">
        <v>0</v>
      </c>
      <c r="V2274" s="105">
        <v>0</v>
      </c>
      <c r="W2274" s="101">
        <v>0</v>
      </c>
    </row>
    <row r="2275" spans="2:23" x14ac:dyDescent="0.35">
      <c r="B2275" s="55" t="s">
        <v>110</v>
      </c>
      <c r="C2275" s="76" t="s">
        <v>133</v>
      </c>
      <c r="D2275" s="55" t="s">
        <v>78</v>
      </c>
      <c r="E2275" s="55" t="s">
        <v>150</v>
      </c>
      <c r="F2275" s="70">
        <v>270.38</v>
      </c>
      <c r="G2275" s="77">
        <v>50454</v>
      </c>
      <c r="H2275" s="77">
        <v>270.38</v>
      </c>
      <c r="I2275" s="77">
        <v>1</v>
      </c>
      <c r="J2275" s="77">
        <v>1.2946999999999999E-12</v>
      </c>
      <c r="K2275" s="77">
        <v>0</v>
      </c>
      <c r="L2275" s="77">
        <v>1.2946999999999999E-12</v>
      </c>
      <c r="M2275" s="77">
        <v>0</v>
      </c>
      <c r="N2275" s="77">
        <v>0</v>
      </c>
      <c r="O2275" s="77">
        <v>0</v>
      </c>
      <c r="P2275" s="77">
        <v>0</v>
      </c>
      <c r="Q2275" s="77">
        <v>0</v>
      </c>
      <c r="R2275" s="77">
        <v>0</v>
      </c>
      <c r="S2275" s="77">
        <v>0</v>
      </c>
      <c r="T2275" s="77" t="s">
        <v>149</v>
      </c>
      <c r="U2275" s="105">
        <v>0</v>
      </c>
      <c r="V2275" s="105">
        <v>0</v>
      </c>
      <c r="W2275" s="101">
        <v>0</v>
      </c>
    </row>
    <row r="2276" spans="2:23" x14ac:dyDescent="0.35">
      <c r="B2276" s="55" t="s">
        <v>110</v>
      </c>
      <c r="C2276" s="76" t="s">
        <v>133</v>
      </c>
      <c r="D2276" s="55" t="s">
        <v>78</v>
      </c>
      <c r="E2276" s="55" t="s">
        <v>150</v>
      </c>
      <c r="F2276" s="70">
        <v>270.38</v>
      </c>
      <c r="G2276" s="77">
        <v>50604</v>
      </c>
      <c r="H2276" s="77">
        <v>270.38</v>
      </c>
      <c r="I2276" s="77">
        <v>1</v>
      </c>
      <c r="J2276" s="77">
        <v>2.0264760000000002E-12</v>
      </c>
      <c r="K2276" s="77">
        <v>0</v>
      </c>
      <c r="L2276" s="77">
        <v>2.0264760000000002E-12</v>
      </c>
      <c r="M2276" s="77">
        <v>0</v>
      </c>
      <c r="N2276" s="77">
        <v>0</v>
      </c>
      <c r="O2276" s="77">
        <v>0</v>
      </c>
      <c r="P2276" s="77">
        <v>0</v>
      </c>
      <c r="Q2276" s="77">
        <v>0</v>
      </c>
      <c r="R2276" s="77">
        <v>0</v>
      </c>
      <c r="S2276" s="77">
        <v>0</v>
      </c>
      <c r="T2276" s="77" t="s">
        <v>149</v>
      </c>
      <c r="U2276" s="105">
        <v>0</v>
      </c>
      <c r="V2276" s="105">
        <v>0</v>
      </c>
      <c r="W2276" s="101">
        <v>0</v>
      </c>
    </row>
    <row r="2277" spans="2:23" x14ac:dyDescent="0.35">
      <c r="B2277" s="55" t="s">
        <v>110</v>
      </c>
      <c r="C2277" s="76" t="s">
        <v>133</v>
      </c>
      <c r="D2277" s="55" t="s">
        <v>78</v>
      </c>
      <c r="E2277" s="55" t="s">
        <v>151</v>
      </c>
      <c r="F2277" s="70">
        <v>269.52</v>
      </c>
      <c r="G2277" s="77">
        <v>50103</v>
      </c>
      <c r="H2277" s="77">
        <v>269.45999999999998</v>
      </c>
      <c r="I2277" s="77">
        <v>1</v>
      </c>
      <c r="J2277" s="77">
        <v>-24.0938491619067</v>
      </c>
      <c r="K2277" s="77">
        <v>2.9025678371835599E-3</v>
      </c>
      <c r="L2277" s="77">
        <v>-24.0938491619067</v>
      </c>
      <c r="M2277" s="77">
        <v>2.9025678371835599E-3</v>
      </c>
      <c r="N2277" s="77">
        <v>0</v>
      </c>
      <c r="O2277" s="77">
        <v>0</v>
      </c>
      <c r="P2277" s="77">
        <v>0</v>
      </c>
      <c r="Q2277" s="77">
        <v>0</v>
      </c>
      <c r="R2277" s="77">
        <v>0</v>
      </c>
      <c r="S2277" s="77">
        <v>0</v>
      </c>
      <c r="T2277" s="77" t="s">
        <v>149</v>
      </c>
      <c r="U2277" s="105">
        <v>0</v>
      </c>
      <c r="V2277" s="105">
        <v>0</v>
      </c>
      <c r="W2277" s="101">
        <v>0</v>
      </c>
    </row>
    <row r="2278" spans="2:23" x14ac:dyDescent="0.35">
      <c r="B2278" s="55" t="s">
        <v>110</v>
      </c>
      <c r="C2278" s="76" t="s">
        <v>133</v>
      </c>
      <c r="D2278" s="55" t="s">
        <v>78</v>
      </c>
      <c r="E2278" s="55" t="s">
        <v>151</v>
      </c>
      <c r="F2278" s="70">
        <v>269.52</v>
      </c>
      <c r="G2278" s="77">
        <v>50200</v>
      </c>
      <c r="H2278" s="77">
        <v>269.22000000000003</v>
      </c>
      <c r="I2278" s="77">
        <v>1</v>
      </c>
      <c r="J2278" s="77">
        <v>-22.934805992851999</v>
      </c>
      <c r="K2278" s="77">
        <v>7.8848198356871301E-3</v>
      </c>
      <c r="L2278" s="77">
        <v>-22.934805992851999</v>
      </c>
      <c r="M2278" s="77">
        <v>7.8848198356871301E-3</v>
      </c>
      <c r="N2278" s="77">
        <v>0</v>
      </c>
      <c r="O2278" s="77">
        <v>0</v>
      </c>
      <c r="P2278" s="77">
        <v>0</v>
      </c>
      <c r="Q2278" s="77">
        <v>0</v>
      </c>
      <c r="R2278" s="77">
        <v>0</v>
      </c>
      <c r="S2278" s="77">
        <v>0</v>
      </c>
      <c r="T2278" s="77" t="s">
        <v>148</v>
      </c>
      <c r="U2278" s="105">
        <v>0</v>
      </c>
      <c r="V2278" s="105">
        <v>0</v>
      </c>
      <c r="W2278" s="101">
        <v>0</v>
      </c>
    </row>
    <row r="2279" spans="2:23" x14ac:dyDescent="0.35">
      <c r="B2279" s="55" t="s">
        <v>110</v>
      </c>
      <c r="C2279" s="76" t="s">
        <v>133</v>
      </c>
      <c r="D2279" s="55" t="s">
        <v>78</v>
      </c>
      <c r="E2279" s="55" t="s">
        <v>152</v>
      </c>
      <c r="F2279" s="70">
        <v>269.35000000000002</v>
      </c>
      <c r="G2279" s="77">
        <v>50800</v>
      </c>
      <c r="H2279" s="77">
        <v>271.63</v>
      </c>
      <c r="I2279" s="77">
        <v>1</v>
      </c>
      <c r="J2279" s="77">
        <v>63.775601383167903</v>
      </c>
      <c r="K2279" s="77">
        <v>0.206457535361393</v>
      </c>
      <c r="L2279" s="77">
        <v>63.775601383167903</v>
      </c>
      <c r="M2279" s="77">
        <v>0.206457535361393</v>
      </c>
      <c r="N2279" s="77">
        <v>0</v>
      </c>
      <c r="O2279" s="77">
        <v>0</v>
      </c>
      <c r="P2279" s="77">
        <v>0</v>
      </c>
      <c r="Q2279" s="77">
        <v>0</v>
      </c>
      <c r="R2279" s="77">
        <v>0</v>
      </c>
      <c r="S2279" s="77">
        <v>0</v>
      </c>
      <c r="T2279" s="77" t="s">
        <v>148</v>
      </c>
      <c r="U2279" s="105">
        <v>0</v>
      </c>
      <c r="V2279" s="105">
        <v>0</v>
      </c>
      <c r="W2279" s="101">
        <v>0</v>
      </c>
    </row>
    <row r="2280" spans="2:23" x14ac:dyDescent="0.35">
      <c r="B2280" s="55" t="s">
        <v>110</v>
      </c>
      <c r="C2280" s="76" t="s">
        <v>133</v>
      </c>
      <c r="D2280" s="55" t="s">
        <v>78</v>
      </c>
      <c r="E2280" s="55" t="s">
        <v>153</v>
      </c>
      <c r="F2280" s="70">
        <v>269.22000000000003</v>
      </c>
      <c r="G2280" s="77">
        <v>50150</v>
      </c>
      <c r="H2280" s="77">
        <v>269.35000000000002</v>
      </c>
      <c r="I2280" s="77">
        <v>1</v>
      </c>
      <c r="J2280" s="77">
        <v>25.4605213415187</v>
      </c>
      <c r="K2280" s="77">
        <v>3.3838031272456701E-3</v>
      </c>
      <c r="L2280" s="77">
        <v>25.4605213415187</v>
      </c>
      <c r="M2280" s="77">
        <v>3.3838031272456701E-3</v>
      </c>
      <c r="N2280" s="77">
        <v>0</v>
      </c>
      <c r="O2280" s="77">
        <v>0</v>
      </c>
      <c r="P2280" s="77">
        <v>0</v>
      </c>
      <c r="Q2280" s="77">
        <v>0</v>
      </c>
      <c r="R2280" s="77">
        <v>0</v>
      </c>
      <c r="S2280" s="77">
        <v>0</v>
      </c>
      <c r="T2280" s="77" t="s">
        <v>148</v>
      </c>
      <c r="U2280" s="105">
        <v>0</v>
      </c>
      <c r="V2280" s="105">
        <v>0</v>
      </c>
      <c r="W2280" s="101">
        <v>0</v>
      </c>
    </row>
    <row r="2281" spans="2:23" x14ac:dyDescent="0.35">
      <c r="B2281" s="55" t="s">
        <v>110</v>
      </c>
      <c r="C2281" s="76" t="s">
        <v>133</v>
      </c>
      <c r="D2281" s="55" t="s">
        <v>78</v>
      </c>
      <c r="E2281" s="55" t="s">
        <v>153</v>
      </c>
      <c r="F2281" s="70">
        <v>269.22000000000003</v>
      </c>
      <c r="G2281" s="77">
        <v>50250</v>
      </c>
      <c r="H2281" s="77">
        <v>266.01</v>
      </c>
      <c r="I2281" s="77">
        <v>1</v>
      </c>
      <c r="J2281" s="77">
        <v>-115.418487612896</v>
      </c>
      <c r="K2281" s="77">
        <v>0.65767886495422201</v>
      </c>
      <c r="L2281" s="77">
        <v>-115.418487612896</v>
      </c>
      <c r="M2281" s="77">
        <v>0.65767886495422201</v>
      </c>
      <c r="N2281" s="77">
        <v>0</v>
      </c>
      <c r="O2281" s="77">
        <v>0</v>
      </c>
      <c r="P2281" s="77">
        <v>0</v>
      </c>
      <c r="Q2281" s="77">
        <v>0</v>
      </c>
      <c r="R2281" s="77">
        <v>0</v>
      </c>
      <c r="S2281" s="77">
        <v>0</v>
      </c>
      <c r="T2281" s="77" t="s">
        <v>148</v>
      </c>
      <c r="U2281" s="105">
        <v>0</v>
      </c>
      <c r="V2281" s="105">
        <v>0</v>
      </c>
      <c r="W2281" s="101">
        <v>0</v>
      </c>
    </row>
    <row r="2282" spans="2:23" x14ac:dyDescent="0.35">
      <c r="B2282" s="55" t="s">
        <v>110</v>
      </c>
      <c r="C2282" s="76" t="s">
        <v>133</v>
      </c>
      <c r="D2282" s="55" t="s">
        <v>78</v>
      </c>
      <c r="E2282" s="55" t="s">
        <v>153</v>
      </c>
      <c r="F2282" s="70">
        <v>269.22000000000003</v>
      </c>
      <c r="G2282" s="77">
        <v>50900</v>
      </c>
      <c r="H2282" s="77">
        <v>273.77999999999997</v>
      </c>
      <c r="I2282" s="77">
        <v>1</v>
      </c>
      <c r="J2282" s="77">
        <v>98.029152334471107</v>
      </c>
      <c r="K2282" s="77">
        <v>0.91772775455812705</v>
      </c>
      <c r="L2282" s="77">
        <v>98.029152334471107</v>
      </c>
      <c r="M2282" s="77">
        <v>0.91772775455812705</v>
      </c>
      <c r="N2282" s="77">
        <v>0</v>
      </c>
      <c r="O2282" s="77">
        <v>0</v>
      </c>
      <c r="P2282" s="77">
        <v>0</v>
      </c>
      <c r="Q2282" s="77">
        <v>0</v>
      </c>
      <c r="R2282" s="77">
        <v>0</v>
      </c>
      <c r="S2282" s="77">
        <v>0</v>
      </c>
      <c r="T2282" s="77" t="s">
        <v>149</v>
      </c>
      <c r="U2282" s="105">
        <v>0</v>
      </c>
      <c r="V2282" s="105">
        <v>0</v>
      </c>
      <c r="W2282" s="101">
        <v>0</v>
      </c>
    </row>
    <row r="2283" spans="2:23" x14ac:dyDescent="0.35">
      <c r="B2283" s="55" t="s">
        <v>110</v>
      </c>
      <c r="C2283" s="76" t="s">
        <v>133</v>
      </c>
      <c r="D2283" s="55" t="s">
        <v>78</v>
      </c>
      <c r="E2283" s="55" t="s">
        <v>153</v>
      </c>
      <c r="F2283" s="70">
        <v>269.22000000000003</v>
      </c>
      <c r="G2283" s="77">
        <v>53050</v>
      </c>
      <c r="H2283" s="77">
        <v>277.8</v>
      </c>
      <c r="I2283" s="77">
        <v>1</v>
      </c>
      <c r="J2283" s="77">
        <v>88.031309275043</v>
      </c>
      <c r="K2283" s="77">
        <v>1.55532694052453</v>
      </c>
      <c r="L2283" s="77">
        <v>88.031309275043</v>
      </c>
      <c r="M2283" s="77">
        <v>1.55532694052453</v>
      </c>
      <c r="N2283" s="77">
        <v>0</v>
      </c>
      <c r="O2283" s="77">
        <v>0</v>
      </c>
      <c r="P2283" s="77">
        <v>0</v>
      </c>
      <c r="Q2283" s="77">
        <v>0</v>
      </c>
      <c r="R2283" s="77">
        <v>0</v>
      </c>
      <c r="S2283" s="77">
        <v>0</v>
      </c>
      <c r="T2283" s="77" t="s">
        <v>149</v>
      </c>
      <c r="U2283" s="105">
        <v>0</v>
      </c>
      <c r="V2283" s="105">
        <v>0</v>
      </c>
      <c r="W2283" s="101">
        <v>0</v>
      </c>
    </row>
    <row r="2284" spans="2:23" x14ac:dyDescent="0.35">
      <c r="B2284" s="55" t="s">
        <v>110</v>
      </c>
      <c r="C2284" s="76" t="s">
        <v>133</v>
      </c>
      <c r="D2284" s="55" t="s">
        <v>78</v>
      </c>
      <c r="E2284" s="55" t="s">
        <v>154</v>
      </c>
      <c r="F2284" s="70">
        <v>266.01</v>
      </c>
      <c r="G2284" s="77">
        <v>50300</v>
      </c>
      <c r="H2284" s="77">
        <v>265.87</v>
      </c>
      <c r="I2284" s="77">
        <v>1</v>
      </c>
      <c r="J2284" s="77">
        <v>-14.6799225690093</v>
      </c>
      <c r="K2284" s="77">
        <v>2.9954517601863098E-3</v>
      </c>
      <c r="L2284" s="77">
        <v>-14.6799225690093</v>
      </c>
      <c r="M2284" s="77">
        <v>2.9954517601863098E-3</v>
      </c>
      <c r="N2284" s="77">
        <v>0</v>
      </c>
      <c r="O2284" s="77">
        <v>0</v>
      </c>
      <c r="P2284" s="77">
        <v>0</v>
      </c>
      <c r="Q2284" s="77">
        <v>0</v>
      </c>
      <c r="R2284" s="77">
        <v>0</v>
      </c>
      <c r="S2284" s="77">
        <v>0</v>
      </c>
      <c r="T2284" s="77" t="s">
        <v>148</v>
      </c>
      <c r="U2284" s="105">
        <v>0</v>
      </c>
      <c r="V2284" s="105">
        <v>0</v>
      </c>
      <c r="W2284" s="101">
        <v>0</v>
      </c>
    </row>
    <row r="2285" spans="2:23" x14ac:dyDescent="0.35">
      <c r="B2285" s="55" t="s">
        <v>110</v>
      </c>
      <c r="C2285" s="76" t="s">
        <v>133</v>
      </c>
      <c r="D2285" s="55" t="s">
        <v>78</v>
      </c>
      <c r="E2285" s="55" t="s">
        <v>155</v>
      </c>
      <c r="F2285" s="70">
        <v>265.87</v>
      </c>
      <c r="G2285" s="77">
        <v>51150</v>
      </c>
      <c r="H2285" s="77">
        <v>266.26</v>
      </c>
      <c r="I2285" s="77">
        <v>1</v>
      </c>
      <c r="J2285" s="77">
        <v>31.464423417074801</v>
      </c>
      <c r="K2285" s="77">
        <v>2.8314284311712401E-2</v>
      </c>
      <c r="L2285" s="77">
        <v>31.464423417074801</v>
      </c>
      <c r="M2285" s="77">
        <v>2.8314284311712401E-2</v>
      </c>
      <c r="N2285" s="77">
        <v>0</v>
      </c>
      <c r="O2285" s="77">
        <v>0</v>
      </c>
      <c r="P2285" s="77">
        <v>0</v>
      </c>
      <c r="Q2285" s="77">
        <v>0</v>
      </c>
      <c r="R2285" s="77">
        <v>0</v>
      </c>
      <c r="S2285" s="77">
        <v>0</v>
      </c>
      <c r="T2285" s="77" t="s">
        <v>148</v>
      </c>
      <c r="U2285" s="105">
        <v>0</v>
      </c>
      <c r="V2285" s="105">
        <v>0</v>
      </c>
      <c r="W2285" s="101">
        <v>0</v>
      </c>
    </row>
    <row r="2286" spans="2:23" x14ac:dyDescent="0.35">
      <c r="B2286" s="55" t="s">
        <v>110</v>
      </c>
      <c r="C2286" s="76" t="s">
        <v>133</v>
      </c>
      <c r="D2286" s="55" t="s">
        <v>78</v>
      </c>
      <c r="E2286" s="55" t="s">
        <v>156</v>
      </c>
      <c r="F2286" s="70">
        <v>274.25</v>
      </c>
      <c r="G2286" s="77">
        <v>50354</v>
      </c>
      <c r="H2286" s="77">
        <v>274.25</v>
      </c>
      <c r="I2286" s="77">
        <v>1</v>
      </c>
      <c r="J2286" s="77">
        <v>-7.0455100000000003E-13</v>
      </c>
      <c r="K2286" s="77">
        <v>0</v>
      </c>
      <c r="L2286" s="77">
        <v>-7.0455100000000003E-13</v>
      </c>
      <c r="M2286" s="77">
        <v>0</v>
      </c>
      <c r="N2286" s="77">
        <v>0</v>
      </c>
      <c r="O2286" s="77">
        <v>0</v>
      </c>
      <c r="P2286" s="77">
        <v>0</v>
      </c>
      <c r="Q2286" s="77">
        <v>0</v>
      </c>
      <c r="R2286" s="77">
        <v>0</v>
      </c>
      <c r="S2286" s="77">
        <v>0</v>
      </c>
      <c r="T2286" s="77" t="s">
        <v>149</v>
      </c>
      <c r="U2286" s="105">
        <v>0</v>
      </c>
      <c r="V2286" s="105">
        <v>0</v>
      </c>
      <c r="W2286" s="101">
        <v>0</v>
      </c>
    </row>
    <row r="2287" spans="2:23" x14ac:dyDescent="0.35">
      <c r="B2287" s="55" t="s">
        <v>110</v>
      </c>
      <c r="C2287" s="76" t="s">
        <v>133</v>
      </c>
      <c r="D2287" s="55" t="s">
        <v>78</v>
      </c>
      <c r="E2287" s="55" t="s">
        <v>156</v>
      </c>
      <c r="F2287" s="70">
        <v>274.25</v>
      </c>
      <c r="G2287" s="77">
        <v>50900</v>
      </c>
      <c r="H2287" s="77">
        <v>273.77999999999997</v>
      </c>
      <c r="I2287" s="77">
        <v>1</v>
      </c>
      <c r="J2287" s="77">
        <v>-110.04076326517701</v>
      </c>
      <c r="K2287" s="77">
        <v>9.5660859681863303E-2</v>
      </c>
      <c r="L2287" s="77">
        <v>-110.04076326517701</v>
      </c>
      <c r="M2287" s="77">
        <v>9.5660859681863303E-2</v>
      </c>
      <c r="N2287" s="77">
        <v>0</v>
      </c>
      <c r="O2287" s="77">
        <v>0</v>
      </c>
      <c r="P2287" s="77">
        <v>0</v>
      </c>
      <c r="Q2287" s="77">
        <v>0</v>
      </c>
      <c r="R2287" s="77">
        <v>0</v>
      </c>
      <c r="S2287" s="77">
        <v>0</v>
      </c>
      <c r="T2287" s="77" t="s">
        <v>148</v>
      </c>
      <c r="U2287" s="105">
        <v>0</v>
      </c>
      <c r="V2287" s="105">
        <v>0</v>
      </c>
      <c r="W2287" s="101">
        <v>0</v>
      </c>
    </row>
    <row r="2288" spans="2:23" x14ac:dyDescent="0.35">
      <c r="B2288" s="55" t="s">
        <v>110</v>
      </c>
      <c r="C2288" s="76" t="s">
        <v>133</v>
      </c>
      <c r="D2288" s="55" t="s">
        <v>78</v>
      </c>
      <c r="E2288" s="55" t="s">
        <v>156</v>
      </c>
      <c r="F2288" s="70">
        <v>274.25</v>
      </c>
      <c r="G2288" s="77">
        <v>53200</v>
      </c>
      <c r="H2288" s="77">
        <v>275.60000000000002</v>
      </c>
      <c r="I2288" s="77">
        <v>1</v>
      </c>
      <c r="J2288" s="77">
        <v>53.788761310468097</v>
      </c>
      <c r="K2288" s="77">
        <v>0.13974304973209101</v>
      </c>
      <c r="L2288" s="77">
        <v>53.788761310468097</v>
      </c>
      <c r="M2288" s="77">
        <v>0.13974304973209101</v>
      </c>
      <c r="N2288" s="77">
        <v>0</v>
      </c>
      <c r="O2288" s="77">
        <v>0</v>
      </c>
      <c r="P2288" s="77">
        <v>0</v>
      </c>
      <c r="Q2288" s="77">
        <v>0</v>
      </c>
      <c r="R2288" s="77">
        <v>0</v>
      </c>
      <c r="S2288" s="77">
        <v>0</v>
      </c>
      <c r="T2288" s="77" t="s">
        <v>148</v>
      </c>
      <c r="U2288" s="105">
        <v>0</v>
      </c>
      <c r="V2288" s="105">
        <v>0</v>
      </c>
      <c r="W2288" s="101">
        <v>0</v>
      </c>
    </row>
    <row r="2289" spans="2:23" x14ac:dyDescent="0.35">
      <c r="B2289" s="55" t="s">
        <v>110</v>
      </c>
      <c r="C2289" s="76" t="s">
        <v>133</v>
      </c>
      <c r="D2289" s="55" t="s">
        <v>78</v>
      </c>
      <c r="E2289" s="55" t="s">
        <v>157</v>
      </c>
      <c r="F2289" s="70">
        <v>274.25</v>
      </c>
      <c r="G2289" s="77">
        <v>50404</v>
      </c>
      <c r="H2289" s="77">
        <v>274.25</v>
      </c>
      <c r="I2289" s="77">
        <v>1</v>
      </c>
      <c r="J2289" s="77">
        <v>-2.5810599999999999E-12</v>
      </c>
      <c r="K2289" s="77">
        <v>0</v>
      </c>
      <c r="L2289" s="77">
        <v>-2.5810599999999999E-12</v>
      </c>
      <c r="M2289" s="77">
        <v>0</v>
      </c>
      <c r="N2289" s="77">
        <v>0</v>
      </c>
      <c r="O2289" s="77">
        <v>0</v>
      </c>
      <c r="P2289" s="77">
        <v>0</v>
      </c>
      <c r="Q2289" s="77">
        <v>0</v>
      </c>
      <c r="R2289" s="77">
        <v>0</v>
      </c>
      <c r="S2289" s="77">
        <v>0</v>
      </c>
      <c r="T2289" s="77" t="s">
        <v>149</v>
      </c>
      <c r="U2289" s="105">
        <v>0</v>
      </c>
      <c r="V2289" s="105">
        <v>0</v>
      </c>
      <c r="W2289" s="101">
        <v>0</v>
      </c>
    </row>
    <row r="2290" spans="2:23" x14ac:dyDescent="0.35">
      <c r="B2290" s="55" t="s">
        <v>110</v>
      </c>
      <c r="C2290" s="76" t="s">
        <v>133</v>
      </c>
      <c r="D2290" s="55" t="s">
        <v>78</v>
      </c>
      <c r="E2290" s="55" t="s">
        <v>158</v>
      </c>
      <c r="F2290" s="70">
        <v>270.38</v>
      </c>
      <c r="G2290" s="77">
        <v>50499</v>
      </c>
      <c r="H2290" s="77">
        <v>270.38</v>
      </c>
      <c r="I2290" s="77">
        <v>1</v>
      </c>
      <c r="J2290" s="77">
        <v>-2.8594799999999998E-12</v>
      </c>
      <c r="K2290" s="77">
        <v>0</v>
      </c>
      <c r="L2290" s="77">
        <v>-2.8594799999999998E-12</v>
      </c>
      <c r="M2290" s="77">
        <v>0</v>
      </c>
      <c r="N2290" s="77">
        <v>0</v>
      </c>
      <c r="O2290" s="77">
        <v>0</v>
      </c>
      <c r="P2290" s="77">
        <v>0</v>
      </c>
      <c r="Q2290" s="77">
        <v>0</v>
      </c>
      <c r="R2290" s="77">
        <v>0</v>
      </c>
      <c r="S2290" s="77">
        <v>0</v>
      </c>
      <c r="T2290" s="77" t="s">
        <v>149</v>
      </c>
      <c r="U2290" s="105">
        <v>0</v>
      </c>
      <c r="V2290" s="105">
        <v>0</v>
      </c>
      <c r="W2290" s="101">
        <v>0</v>
      </c>
    </row>
    <row r="2291" spans="2:23" x14ac:dyDescent="0.35">
      <c r="B2291" s="55" t="s">
        <v>110</v>
      </c>
      <c r="C2291" s="76" t="s">
        <v>133</v>
      </c>
      <c r="D2291" s="55" t="s">
        <v>78</v>
      </c>
      <c r="E2291" s="55" t="s">
        <v>158</v>
      </c>
      <c r="F2291" s="70">
        <v>270.38</v>
      </c>
      <c r="G2291" s="77">
        <v>50554</v>
      </c>
      <c r="H2291" s="77">
        <v>270.38</v>
      </c>
      <c r="I2291" s="77">
        <v>1</v>
      </c>
      <c r="J2291" s="77">
        <v>5.2841999999999998E-14</v>
      </c>
      <c r="K2291" s="77">
        <v>0</v>
      </c>
      <c r="L2291" s="77">
        <v>5.2841999999999998E-14</v>
      </c>
      <c r="M2291" s="77">
        <v>0</v>
      </c>
      <c r="N2291" s="77">
        <v>0</v>
      </c>
      <c r="O2291" s="77">
        <v>0</v>
      </c>
      <c r="P2291" s="77">
        <v>0</v>
      </c>
      <c r="Q2291" s="77">
        <v>0</v>
      </c>
      <c r="R2291" s="77">
        <v>0</v>
      </c>
      <c r="S2291" s="77">
        <v>0</v>
      </c>
      <c r="T2291" s="77" t="s">
        <v>149</v>
      </c>
      <c r="U2291" s="105">
        <v>0</v>
      </c>
      <c r="V2291" s="105">
        <v>0</v>
      </c>
      <c r="W2291" s="101">
        <v>0</v>
      </c>
    </row>
    <row r="2292" spans="2:23" x14ac:dyDescent="0.35">
      <c r="B2292" s="55" t="s">
        <v>110</v>
      </c>
      <c r="C2292" s="76" t="s">
        <v>133</v>
      </c>
      <c r="D2292" s="55" t="s">
        <v>78</v>
      </c>
      <c r="E2292" s="55" t="s">
        <v>159</v>
      </c>
      <c r="F2292" s="70">
        <v>270.38</v>
      </c>
      <c r="G2292" s="77">
        <v>50604</v>
      </c>
      <c r="H2292" s="77">
        <v>270.38</v>
      </c>
      <c r="I2292" s="77">
        <v>1</v>
      </c>
      <c r="J2292" s="77">
        <v>4.4089000000000002E-14</v>
      </c>
      <c r="K2292" s="77">
        <v>0</v>
      </c>
      <c r="L2292" s="77">
        <v>4.4089000000000002E-14</v>
      </c>
      <c r="M2292" s="77">
        <v>0</v>
      </c>
      <c r="N2292" s="77">
        <v>0</v>
      </c>
      <c r="O2292" s="77">
        <v>0</v>
      </c>
      <c r="P2292" s="77">
        <v>0</v>
      </c>
      <c r="Q2292" s="77">
        <v>0</v>
      </c>
      <c r="R2292" s="77">
        <v>0</v>
      </c>
      <c r="S2292" s="77">
        <v>0</v>
      </c>
      <c r="T2292" s="77" t="s">
        <v>149</v>
      </c>
      <c r="U2292" s="105">
        <v>0</v>
      </c>
      <c r="V2292" s="105">
        <v>0</v>
      </c>
      <c r="W2292" s="101">
        <v>0</v>
      </c>
    </row>
    <row r="2293" spans="2:23" x14ac:dyDescent="0.35">
      <c r="B2293" s="55" t="s">
        <v>110</v>
      </c>
      <c r="C2293" s="76" t="s">
        <v>133</v>
      </c>
      <c r="D2293" s="55" t="s">
        <v>78</v>
      </c>
      <c r="E2293" s="55" t="s">
        <v>160</v>
      </c>
      <c r="F2293" s="70">
        <v>271.76</v>
      </c>
      <c r="G2293" s="77">
        <v>50750</v>
      </c>
      <c r="H2293" s="77">
        <v>272.26</v>
      </c>
      <c r="I2293" s="77">
        <v>1</v>
      </c>
      <c r="J2293" s="77">
        <v>35.691916365336802</v>
      </c>
      <c r="K2293" s="77">
        <v>3.0446518162541701E-2</v>
      </c>
      <c r="L2293" s="77">
        <v>35.691916365336802</v>
      </c>
      <c r="M2293" s="77">
        <v>3.0446518162541701E-2</v>
      </c>
      <c r="N2293" s="77">
        <v>0</v>
      </c>
      <c r="O2293" s="77">
        <v>0</v>
      </c>
      <c r="P2293" s="77">
        <v>0</v>
      </c>
      <c r="Q2293" s="77">
        <v>0</v>
      </c>
      <c r="R2293" s="77">
        <v>0</v>
      </c>
      <c r="S2293" s="77">
        <v>0</v>
      </c>
      <c r="T2293" s="77" t="s">
        <v>148</v>
      </c>
      <c r="U2293" s="105">
        <v>0</v>
      </c>
      <c r="V2293" s="105">
        <v>0</v>
      </c>
      <c r="W2293" s="101">
        <v>0</v>
      </c>
    </row>
    <row r="2294" spans="2:23" x14ac:dyDescent="0.35">
      <c r="B2294" s="55" t="s">
        <v>110</v>
      </c>
      <c r="C2294" s="76" t="s">
        <v>133</v>
      </c>
      <c r="D2294" s="55" t="s">
        <v>78</v>
      </c>
      <c r="E2294" s="55" t="s">
        <v>160</v>
      </c>
      <c r="F2294" s="70">
        <v>271.76</v>
      </c>
      <c r="G2294" s="77">
        <v>50800</v>
      </c>
      <c r="H2294" s="77">
        <v>271.63</v>
      </c>
      <c r="I2294" s="77">
        <v>1</v>
      </c>
      <c r="J2294" s="77">
        <v>-11.336140529504799</v>
      </c>
      <c r="K2294" s="77">
        <v>2.4031011353575402E-3</v>
      </c>
      <c r="L2294" s="77">
        <v>-11.336140529504799</v>
      </c>
      <c r="M2294" s="77">
        <v>2.4031011353575402E-3</v>
      </c>
      <c r="N2294" s="77">
        <v>0</v>
      </c>
      <c r="O2294" s="77">
        <v>0</v>
      </c>
      <c r="P2294" s="77">
        <v>0</v>
      </c>
      <c r="Q2294" s="77">
        <v>0</v>
      </c>
      <c r="R2294" s="77">
        <v>0</v>
      </c>
      <c r="S2294" s="77">
        <v>0</v>
      </c>
      <c r="T2294" s="77" t="s">
        <v>148</v>
      </c>
      <c r="U2294" s="105">
        <v>0</v>
      </c>
      <c r="V2294" s="105">
        <v>0</v>
      </c>
      <c r="W2294" s="101">
        <v>0</v>
      </c>
    </row>
    <row r="2295" spans="2:23" x14ac:dyDescent="0.35">
      <c r="B2295" s="55" t="s">
        <v>110</v>
      </c>
      <c r="C2295" s="76" t="s">
        <v>133</v>
      </c>
      <c r="D2295" s="55" t="s">
        <v>78</v>
      </c>
      <c r="E2295" s="55" t="s">
        <v>161</v>
      </c>
      <c r="F2295" s="70">
        <v>272.51</v>
      </c>
      <c r="G2295" s="77">
        <v>50750</v>
      </c>
      <c r="H2295" s="77">
        <v>272.26</v>
      </c>
      <c r="I2295" s="77">
        <v>1</v>
      </c>
      <c r="J2295" s="77">
        <v>-57.612480899640303</v>
      </c>
      <c r="K2295" s="77">
        <v>2.52259044611267E-2</v>
      </c>
      <c r="L2295" s="77">
        <v>-57.612480899640303</v>
      </c>
      <c r="M2295" s="77">
        <v>2.52259044611267E-2</v>
      </c>
      <c r="N2295" s="77">
        <v>0</v>
      </c>
      <c r="O2295" s="77">
        <v>0</v>
      </c>
      <c r="P2295" s="77">
        <v>0</v>
      </c>
      <c r="Q2295" s="77">
        <v>0</v>
      </c>
      <c r="R2295" s="77">
        <v>0</v>
      </c>
      <c r="S2295" s="77">
        <v>0</v>
      </c>
      <c r="T2295" s="77" t="s">
        <v>149</v>
      </c>
      <c r="U2295" s="105">
        <v>0</v>
      </c>
      <c r="V2295" s="105">
        <v>0</v>
      </c>
      <c r="W2295" s="101">
        <v>0</v>
      </c>
    </row>
    <row r="2296" spans="2:23" x14ac:dyDescent="0.35">
      <c r="B2296" s="55" t="s">
        <v>110</v>
      </c>
      <c r="C2296" s="76" t="s">
        <v>133</v>
      </c>
      <c r="D2296" s="55" t="s">
        <v>78</v>
      </c>
      <c r="E2296" s="55" t="s">
        <v>161</v>
      </c>
      <c r="F2296" s="70">
        <v>272.51</v>
      </c>
      <c r="G2296" s="77">
        <v>50950</v>
      </c>
      <c r="H2296" s="77">
        <v>273.23</v>
      </c>
      <c r="I2296" s="77">
        <v>1</v>
      </c>
      <c r="J2296" s="77">
        <v>148.31508134274699</v>
      </c>
      <c r="K2296" s="77">
        <v>0.19357679751261</v>
      </c>
      <c r="L2296" s="77">
        <v>148.31508134274699</v>
      </c>
      <c r="M2296" s="77">
        <v>0.19357679751261</v>
      </c>
      <c r="N2296" s="77">
        <v>0</v>
      </c>
      <c r="O2296" s="77">
        <v>0</v>
      </c>
      <c r="P2296" s="77">
        <v>0</v>
      </c>
      <c r="Q2296" s="77">
        <v>0</v>
      </c>
      <c r="R2296" s="77">
        <v>0</v>
      </c>
      <c r="S2296" s="77">
        <v>0</v>
      </c>
      <c r="T2296" s="77" t="s">
        <v>148</v>
      </c>
      <c r="U2296" s="105">
        <v>0</v>
      </c>
      <c r="V2296" s="105">
        <v>0</v>
      </c>
      <c r="W2296" s="101">
        <v>0</v>
      </c>
    </row>
    <row r="2297" spans="2:23" x14ac:dyDescent="0.35">
      <c r="B2297" s="55" t="s">
        <v>110</v>
      </c>
      <c r="C2297" s="76" t="s">
        <v>133</v>
      </c>
      <c r="D2297" s="55" t="s">
        <v>78</v>
      </c>
      <c r="E2297" s="55" t="s">
        <v>162</v>
      </c>
      <c r="F2297" s="70">
        <v>271.63</v>
      </c>
      <c r="G2297" s="77">
        <v>51300</v>
      </c>
      <c r="H2297" s="77">
        <v>272.31</v>
      </c>
      <c r="I2297" s="77">
        <v>1</v>
      </c>
      <c r="J2297" s="77">
        <v>65.810676999494305</v>
      </c>
      <c r="K2297" s="77">
        <v>6.6308302121187407E-2</v>
      </c>
      <c r="L2297" s="77">
        <v>65.810676999494305</v>
      </c>
      <c r="M2297" s="77">
        <v>6.6308302121187407E-2</v>
      </c>
      <c r="N2297" s="77">
        <v>0</v>
      </c>
      <c r="O2297" s="77">
        <v>0</v>
      </c>
      <c r="P2297" s="77">
        <v>0</v>
      </c>
      <c r="Q2297" s="77">
        <v>0</v>
      </c>
      <c r="R2297" s="77">
        <v>0</v>
      </c>
      <c r="S2297" s="77">
        <v>0</v>
      </c>
      <c r="T2297" s="77" t="s">
        <v>148</v>
      </c>
      <c r="U2297" s="105">
        <v>0</v>
      </c>
      <c r="V2297" s="105">
        <v>0</v>
      </c>
      <c r="W2297" s="101">
        <v>0</v>
      </c>
    </row>
    <row r="2298" spans="2:23" x14ac:dyDescent="0.35">
      <c r="B2298" s="55" t="s">
        <v>110</v>
      </c>
      <c r="C2298" s="76" t="s">
        <v>133</v>
      </c>
      <c r="D2298" s="55" t="s">
        <v>78</v>
      </c>
      <c r="E2298" s="55" t="s">
        <v>163</v>
      </c>
      <c r="F2298" s="70">
        <v>273.77999999999997</v>
      </c>
      <c r="G2298" s="77">
        <v>54750</v>
      </c>
      <c r="H2298" s="77">
        <v>278.04000000000002</v>
      </c>
      <c r="I2298" s="77">
        <v>1</v>
      </c>
      <c r="J2298" s="77">
        <v>79.621247164835907</v>
      </c>
      <c r="K2298" s="77">
        <v>0.67383002547891602</v>
      </c>
      <c r="L2298" s="77">
        <v>79.621247164835907</v>
      </c>
      <c r="M2298" s="77">
        <v>0.67383002547891602</v>
      </c>
      <c r="N2298" s="77">
        <v>0</v>
      </c>
      <c r="O2298" s="77">
        <v>0</v>
      </c>
      <c r="P2298" s="77">
        <v>0</v>
      </c>
      <c r="Q2298" s="77">
        <v>0</v>
      </c>
      <c r="R2298" s="77">
        <v>0</v>
      </c>
      <c r="S2298" s="77">
        <v>0</v>
      </c>
      <c r="T2298" s="77" t="s">
        <v>149</v>
      </c>
      <c r="U2298" s="105">
        <v>0</v>
      </c>
      <c r="V2298" s="105">
        <v>0</v>
      </c>
      <c r="W2298" s="101">
        <v>0</v>
      </c>
    </row>
    <row r="2299" spans="2:23" x14ac:dyDescent="0.35">
      <c r="B2299" s="55" t="s">
        <v>110</v>
      </c>
      <c r="C2299" s="76" t="s">
        <v>133</v>
      </c>
      <c r="D2299" s="55" t="s">
        <v>78</v>
      </c>
      <c r="E2299" s="55" t="s">
        <v>164</v>
      </c>
      <c r="F2299" s="70">
        <v>273.23</v>
      </c>
      <c r="G2299" s="77">
        <v>53150</v>
      </c>
      <c r="H2299" s="77">
        <v>277.70999999999998</v>
      </c>
      <c r="I2299" s="77">
        <v>1</v>
      </c>
      <c r="J2299" s="77">
        <v>164.18186786488101</v>
      </c>
      <c r="K2299" s="77">
        <v>1.18605017236646</v>
      </c>
      <c r="L2299" s="77">
        <v>164.18186786488101</v>
      </c>
      <c r="M2299" s="77">
        <v>1.18605017236646</v>
      </c>
      <c r="N2299" s="77">
        <v>0</v>
      </c>
      <c r="O2299" s="77">
        <v>0</v>
      </c>
      <c r="P2299" s="77">
        <v>0</v>
      </c>
      <c r="Q2299" s="77">
        <v>0</v>
      </c>
      <c r="R2299" s="77">
        <v>0</v>
      </c>
      <c r="S2299" s="77">
        <v>0</v>
      </c>
      <c r="T2299" s="77" t="s">
        <v>148</v>
      </c>
      <c r="U2299" s="105">
        <v>0</v>
      </c>
      <c r="V2299" s="105">
        <v>0</v>
      </c>
      <c r="W2299" s="101">
        <v>0</v>
      </c>
    </row>
    <row r="2300" spans="2:23" x14ac:dyDescent="0.35">
      <c r="B2300" s="55" t="s">
        <v>110</v>
      </c>
      <c r="C2300" s="76" t="s">
        <v>133</v>
      </c>
      <c r="D2300" s="55" t="s">
        <v>78</v>
      </c>
      <c r="E2300" s="55" t="s">
        <v>164</v>
      </c>
      <c r="F2300" s="70">
        <v>273.23</v>
      </c>
      <c r="G2300" s="77">
        <v>54500</v>
      </c>
      <c r="H2300" s="77">
        <v>272.94</v>
      </c>
      <c r="I2300" s="77">
        <v>1</v>
      </c>
      <c r="J2300" s="77">
        <v>15.680293777074899</v>
      </c>
      <c r="K2300" s="77">
        <v>1.36139112082316E-2</v>
      </c>
      <c r="L2300" s="77">
        <v>15.680293777074899</v>
      </c>
      <c r="M2300" s="77">
        <v>1.36139112082316E-2</v>
      </c>
      <c r="N2300" s="77">
        <v>0</v>
      </c>
      <c r="O2300" s="77">
        <v>0</v>
      </c>
      <c r="P2300" s="77">
        <v>0</v>
      </c>
      <c r="Q2300" s="77">
        <v>0</v>
      </c>
      <c r="R2300" s="77">
        <v>0</v>
      </c>
      <c r="S2300" s="77">
        <v>0</v>
      </c>
      <c r="T2300" s="77" t="s">
        <v>148</v>
      </c>
      <c r="U2300" s="105">
        <v>0</v>
      </c>
      <c r="V2300" s="105">
        <v>0</v>
      </c>
      <c r="W2300" s="101">
        <v>0</v>
      </c>
    </row>
    <row r="2301" spans="2:23" x14ac:dyDescent="0.35">
      <c r="B2301" s="55" t="s">
        <v>110</v>
      </c>
      <c r="C2301" s="76" t="s">
        <v>133</v>
      </c>
      <c r="D2301" s="55" t="s">
        <v>78</v>
      </c>
      <c r="E2301" s="55" t="s">
        <v>165</v>
      </c>
      <c r="F2301" s="70">
        <v>268.7</v>
      </c>
      <c r="G2301" s="77">
        <v>51250</v>
      </c>
      <c r="H2301" s="77">
        <v>268.7</v>
      </c>
      <c r="I2301" s="77">
        <v>1</v>
      </c>
      <c r="J2301" s="77">
        <v>-2.8631860000000002E-12</v>
      </c>
      <c r="K2301" s="77">
        <v>0</v>
      </c>
      <c r="L2301" s="77">
        <v>-2.8631860000000002E-12</v>
      </c>
      <c r="M2301" s="77">
        <v>0</v>
      </c>
      <c r="N2301" s="77">
        <v>0</v>
      </c>
      <c r="O2301" s="77">
        <v>0</v>
      </c>
      <c r="P2301" s="77">
        <v>0</v>
      </c>
      <c r="Q2301" s="77">
        <v>0</v>
      </c>
      <c r="R2301" s="77">
        <v>0</v>
      </c>
      <c r="S2301" s="77">
        <v>0</v>
      </c>
      <c r="T2301" s="77" t="s">
        <v>149</v>
      </c>
      <c r="U2301" s="105">
        <v>0</v>
      </c>
      <c r="V2301" s="105">
        <v>0</v>
      </c>
      <c r="W2301" s="101">
        <v>0</v>
      </c>
    </row>
    <row r="2302" spans="2:23" x14ac:dyDescent="0.35">
      <c r="B2302" s="55" t="s">
        <v>110</v>
      </c>
      <c r="C2302" s="76" t="s">
        <v>133</v>
      </c>
      <c r="D2302" s="55" t="s">
        <v>78</v>
      </c>
      <c r="E2302" s="55" t="s">
        <v>166</v>
      </c>
      <c r="F2302" s="70">
        <v>272.31</v>
      </c>
      <c r="G2302" s="77">
        <v>53200</v>
      </c>
      <c r="H2302" s="77">
        <v>275.60000000000002</v>
      </c>
      <c r="I2302" s="77">
        <v>1</v>
      </c>
      <c r="J2302" s="77">
        <v>103.52156813888</v>
      </c>
      <c r="K2302" s="77">
        <v>0.55191082610153397</v>
      </c>
      <c r="L2302" s="77">
        <v>103.52156813888</v>
      </c>
      <c r="M2302" s="77">
        <v>0.55191082610153397</v>
      </c>
      <c r="N2302" s="77">
        <v>0</v>
      </c>
      <c r="O2302" s="77">
        <v>0</v>
      </c>
      <c r="P2302" s="77">
        <v>0</v>
      </c>
      <c r="Q2302" s="77">
        <v>0</v>
      </c>
      <c r="R2302" s="77">
        <v>0</v>
      </c>
      <c r="S2302" s="77">
        <v>0</v>
      </c>
      <c r="T2302" s="77" t="s">
        <v>149</v>
      </c>
      <c r="U2302" s="105">
        <v>0</v>
      </c>
      <c r="V2302" s="105">
        <v>0</v>
      </c>
      <c r="W2302" s="101">
        <v>0</v>
      </c>
    </row>
    <row r="2303" spans="2:23" x14ac:dyDescent="0.35">
      <c r="B2303" s="55" t="s">
        <v>110</v>
      </c>
      <c r="C2303" s="76" t="s">
        <v>133</v>
      </c>
      <c r="D2303" s="55" t="s">
        <v>78</v>
      </c>
      <c r="E2303" s="55" t="s">
        <v>167</v>
      </c>
      <c r="F2303" s="70">
        <v>278.39</v>
      </c>
      <c r="G2303" s="77">
        <v>53100</v>
      </c>
      <c r="H2303" s="77">
        <v>278.39</v>
      </c>
      <c r="I2303" s="77">
        <v>1</v>
      </c>
      <c r="J2303" s="77">
        <v>5.6686935000000002E-11</v>
      </c>
      <c r="K2303" s="77">
        <v>0</v>
      </c>
      <c r="L2303" s="77">
        <v>5.6686935000000002E-11</v>
      </c>
      <c r="M2303" s="77">
        <v>0</v>
      </c>
      <c r="N2303" s="77">
        <v>0</v>
      </c>
      <c r="O2303" s="77">
        <v>0</v>
      </c>
      <c r="P2303" s="77">
        <v>0</v>
      </c>
      <c r="Q2303" s="77">
        <v>0</v>
      </c>
      <c r="R2303" s="77">
        <v>0</v>
      </c>
      <c r="S2303" s="77">
        <v>0</v>
      </c>
      <c r="T2303" s="77" t="s">
        <v>149</v>
      </c>
      <c r="U2303" s="105">
        <v>0</v>
      </c>
      <c r="V2303" s="105">
        <v>0</v>
      </c>
      <c r="W2303" s="101">
        <v>0</v>
      </c>
    </row>
    <row r="2304" spans="2:23" x14ac:dyDescent="0.35">
      <c r="B2304" s="55" t="s">
        <v>110</v>
      </c>
      <c r="C2304" s="76" t="s">
        <v>133</v>
      </c>
      <c r="D2304" s="55" t="s">
        <v>78</v>
      </c>
      <c r="E2304" s="55" t="s">
        <v>168</v>
      </c>
      <c r="F2304" s="70">
        <v>278.39</v>
      </c>
      <c r="G2304" s="77">
        <v>52000</v>
      </c>
      <c r="H2304" s="77">
        <v>278.39</v>
      </c>
      <c r="I2304" s="77">
        <v>1</v>
      </c>
      <c r="J2304" s="77">
        <v>-9.3327079999999994E-12</v>
      </c>
      <c r="K2304" s="77">
        <v>0</v>
      </c>
      <c r="L2304" s="77">
        <v>-9.3327079999999994E-12</v>
      </c>
      <c r="M2304" s="77">
        <v>0</v>
      </c>
      <c r="N2304" s="77">
        <v>0</v>
      </c>
      <c r="O2304" s="77">
        <v>0</v>
      </c>
      <c r="P2304" s="77">
        <v>0</v>
      </c>
      <c r="Q2304" s="77">
        <v>0</v>
      </c>
      <c r="R2304" s="77">
        <v>0</v>
      </c>
      <c r="S2304" s="77">
        <v>0</v>
      </c>
      <c r="T2304" s="77" t="s">
        <v>149</v>
      </c>
      <c r="U2304" s="105">
        <v>0</v>
      </c>
      <c r="V2304" s="105">
        <v>0</v>
      </c>
      <c r="W2304" s="101">
        <v>0</v>
      </c>
    </row>
    <row r="2305" spans="2:23" x14ac:dyDescent="0.35">
      <c r="B2305" s="55" t="s">
        <v>110</v>
      </c>
      <c r="C2305" s="76" t="s">
        <v>133</v>
      </c>
      <c r="D2305" s="55" t="s">
        <v>78</v>
      </c>
      <c r="E2305" s="55" t="s">
        <v>168</v>
      </c>
      <c r="F2305" s="70">
        <v>278.39</v>
      </c>
      <c r="G2305" s="77">
        <v>53050</v>
      </c>
      <c r="H2305" s="77">
        <v>277.8</v>
      </c>
      <c r="I2305" s="77">
        <v>1</v>
      </c>
      <c r="J2305" s="77">
        <v>-114.66812105027201</v>
      </c>
      <c r="K2305" s="77">
        <v>0.123598513060879</v>
      </c>
      <c r="L2305" s="77">
        <v>-114.66812105027201</v>
      </c>
      <c r="M2305" s="77">
        <v>0.123598513060879</v>
      </c>
      <c r="N2305" s="77">
        <v>0</v>
      </c>
      <c r="O2305" s="77">
        <v>0</v>
      </c>
      <c r="P2305" s="77">
        <v>0</v>
      </c>
      <c r="Q2305" s="77">
        <v>0</v>
      </c>
      <c r="R2305" s="77">
        <v>0</v>
      </c>
      <c r="S2305" s="77">
        <v>0</v>
      </c>
      <c r="T2305" s="77" t="s">
        <v>148</v>
      </c>
      <c r="U2305" s="105">
        <v>0</v>
      </c>
      <c r="V2305" s="105">
        <v>0</v>
      </c>
      <c r="W2305" s="101">
        <v>0</v>
      </c>
    </row>
    <row r="2306" spans="2:23" x14ac:dyDescent="0.35">
      <c r="B2306" s="55" t="s">
        <v>110</v>
      </c>
      <c r="C2306" s="76" t="s">
        <v>133</v>
      </c>
      <c r="D2306" s="55" t="s">
        <v>78</v>
      </c>
      <c r="E2306" s="55" t="s">
        <v>168</v>
      </c>
      <c r="F2306" s="70">
        <v>278.39</v>
      </c>
      <c r="G2306" s="77">
        <v>53050</v>
      </c>
      <c r="H2306" s="77">
        <v>277.8</v>
      </c>
      <c r="I2306" s="77">
        <v>2</v>
      </c>
      <c r="J2306" s="77">
        <v>-101.414012487546</v>
      </c>
      <c r="K2306" s="77">
        <v>8.7420816395005901E-2</v>
      </c>
      <c r="L2306" s="77">
        <v>-101.414012487546</v>
      </c>
      <c r="M2306" s="77">
        <v>8.7420816395005901E-2</v>
      </c>
      <c r="N2306" s="77">
        <v>0</v>
      </c>
      <c r="O2306" s="77">
        <v>0</v>
      </c>
      <c r="P2306" s="77">
        <v>0</v>
      </c>
      <c r="Q2306" s="77">
        <v>0</v>
      </c>
      <c r="R2306" s="77">
        <v>0</v>
      </c>
      <c r="S2306" s="77">
        <v>0</v>
      </c>
      <c r="T2306" s="77" t="s">
        <v>148</v>
      </c>
      <c r="U2306" s="105">
        <v>0</v>
      </c>
      <c r="V2306" s="105">
        <v>0</v>
      </c>
      <c r="W2306" s="101">
        <v>0</v>
      </c>
    </row>
    <row r="2307" spans="2:23" x14ac:dyDescent="0.35">
      <c r="B2307" s="55" t="s">
        <v>110</v>
      </c>
      <c r="C2307" s="76" t="s">
        <v>133</v>
      </c>
      <c r="D2307" s="55" t="s">
        <v>78</v>
      </c>
      <c r="E2307" s="55" t="s">
        <v>168</v>
      </c>
      <c r="F2307" s="70">
        <v>278.39</v>
      </c>
      <c r="G2307" s="77">
        <v>53100</v>
      </c>
      <c r="H2307" s="77">
        <v>278.39</v>
      </c>
      <c r="I2307" s="77">
        <v>2</v>
      </c>
      <c r="J2307" s="77">
        <v>4.9247379999999999E-12</v>
      </c>
      <c r="K2307" s="77">
        <v>0</v>
      </c>
      <c r="L2307" s="77">
        <v>4.9247379999999999E-12</v>
      </c>
      <c r="M2307" s="77">
        <v>0</v>
      </c>
      <c r="N2307" s="77">
        <v>0</v>
      </c>
      <c r="O2307" s="77">
        <v>0</v>
      </c>
      <c r="P2307" s="77">
        <v>0</v>
      </c>
      <c r="Q2307" s="77">
        <v>0</v>
      </c>
      <c r="R2307" s="77">
        <v>0</v>
      </c>
      <c r="S2307" s="77">
        <v>0</v>
      </c>
      <c r="T2307" s="77" t="s">
        <v>149</v>
      </c>
      <c r="U2307" s="105">
        <v>0</v>
      </c>
      <c r="V2307" s="105">
        <v>0</v>
      </c>
      <c r="W2307" s="101">
        <v>0</v>
      </c>
    </row>
    <row r="2308" spans="2:23" x14ac:dyDescent="0.35">
      <c r="B2308" s="55" t="s">
        <v>110</v>
      </c>
      <c r="C2308" s="76" t="s">
        <v>133</v>
      </c>
      <c r="D2308" s="55" t="s">
        <v>78</v>
      </c>
      <c r="E2308" s="55" t="s">
        <v>169</v>
      </c>
      <c r="F2308" s="70">
        <v>278.64</v>
      </c>
      <c r="G2308" s="77">
        <v>53000</v>
      </c>
      <c r="H2308" s="77">
        <v>278.39</v>
      </c>
      <c r="I2308" s="77">
        <v>1</v>
      </c>
      <c r="J2308" s="77">
        <v>-39.478853311732898</v>
      </c>
      <c r="K2308" s="77">
        <v>0</v>
      </c>
      <c r="L2308" s="77">
        <v>-39.478853311732898</v>
      </c>
      <c r="M2308" s="77">
        <v>0</v>
      </c>
      <c r="N2308" s="77">
        <v>0</v>
      </c>
      <c r="O2308" s="77">
        <v>0</v>
      </c>
      <c r="P2308" s="77">
        <v>0</v>
      </c>
      <c r="Q2308" s="77">
        <v>0</v>
      </c>
      <c r="R2308" s="77">
        <v>0</v>
      </c>
      <c r="S2308" s="77">
        <v>0</v>
      </c>
      <c r="T2308" s="77" t="s">
        <v>148</v>
      </c>
      <c r="U2308" s="105">
        <v>0</v>
      </c>
      <c r="V2308" s="105">
        <v>0</v>
      </c>
      <c r="W2308" s="101">
        <v>0</v>
      </c>
    </row>
    <row r="2309" spans="2:23" x14ac:dyDescent="0.35">
      <c r="B2309" s="55" t="s">
        <v>110</v>
      </c>
      <c r="C2309" s="76" t="s">
        <v>133</v>
      </c>
      <c r="D2309" s="55" t="s">
        <v>78</v>
      </c>
      <c r="E2309" s="55" t="s">
        <v>169</v>
      </c>
      <c r="F2309" s="70">
        <v>278.64</v>
      </c>
      <c r="G2309" s="77">
        <v>53000</v>
      </c>
      <c r="H2309" s="77">
        <v>278.39</v>
      </c>
      <c r="I2309" s="77">
        <v>2</v>
      </c>
      <c r="J2309" s="77">
        <v>-34.872987092030797</v>
      </c>
      <c r="K2309" s="77">
        <v>0</v>
      </c>
      <c r="L2309" s="77">
        <v>-34.872987092030797</v>
      </c>
      <c r="M2309" s="77">
        <v>0</v>
      </c>
      <c r="N2309" s="77">
        <v>0</v>
      </c>
      <c r="O2309" s="77">
        <v>0</v>
      </c>
      <c r="P2309" s="77">
        <v>0</v>
      </c>
      <c r="Q2309" s="77">
        <v>0</v>
      </c>
      <c r="R2309" s="77">
        <v>0</v>
      </c>
      <c r="S2309" s="77">
        <v>0</v>
      </c>
      <c r="T2309" s="77" t="s">
        <v>148</v>
      </c>
      <c r="U2309" s="105">
        <v>0</v>
      </c>
      <c r="V2309" s="105">
        <v>0</v>
      </c>
      <c r="W2309" s="101">
        <v>0</v>
      </c>
    </row>
    <row r="2310" spans="2:23" x14ac:dyDescent="0.35">
      <c r="B2310" s="55" t="s">
        <v>110</v>
      </c>
      <c r="C2310" s="76" t="s">
        <v>133</v>
      </c>
      <c r="D2310" s="55" t="s">
        <v>78</v>
      </c>
      <c r="E2310" s="55" t="s">
        <v>169</v>
      </c>
      <c r="F2310" s="70">
        <v>278.64</v>
      </c>
      <c r="G2310" s="77">
        <v>53000</v>
      </c>
      <c r="H2310" s="77">
        <v>278.39</v>
      </c>
      <c r="I2310" s="77">
        <v>3</v>
      </c>
      <c r="J2310" s="77">
        <v>-34.872987092030797</v>
      </c>
      <c r="K2310" s="77">
        <v>0</v>
      </c>
      <c r="L2310" s="77">
        <v>-34.872987092030797</v>
      </c>
      <c r="M2310" s="77">
        <v>0</v>
      </c>
      <c r="N2310" s="77">
        <v>0</v>
      </c>
      <c r="O2310" s="77">
        <v>0</v>
      </c>
      <c r="P2310" s="77">
        <v>0</v>
      </c>
      <c r="Q2310" s="77">
        <v>0</v>
      </c>
      <c r="R2310" s="77">
        <v>0</v>
      </c>
      <c r="S2310" s="77">
        <v>0</v>
      </c>
      <c r="T2310" s="77" t="s">
        <v>148</v>
      </c>
      <c r="U2310" s="105">
        <v>0</v>
      </c>
      <c r="V2310" s="105">
        <v>0</v>
      </c>
      <c r="W2310" s="101">
        <v>0</v>
      </c>
    </row>
    <row r="2311" spans="2:23" x14ac:dyDescent="0.35">
      <c r="B2311" s="55" t="s">
        <v>110</v>
      </c>
      <c r="C2311" s="76" t="s">
        <v>133</v>
      </c>
      <c r="D2311" s="55" t="s">
        <v>78</v>
      </c>
      <c r="E2311" s="55" t="s">
        <v>169</v>
      </c>
      <c r="F2311" s="70">
        <v>278.64</v>
      </c>
      <c r="G2311" s="77">
        <v>53204</v>
      </c>
      <c r="H2311" s="77">
        <v>276</v>
      </c>
      <c r="I2311" s="77">
        <v>1</v>
      </c>
      <c r="J2311" s="77">
        <v>-34.7727488192698</v>
      </c>
      <c r="K2311" s="77">
        <v>0.15452861092525799</v>
      </c>
      <c r="L2311" s="77">
        <v>-34.7727488192698</v>
      </c>
      <c r="M2311" s="77">
        <v>0.15452861092525799</v>
      </c>
      <c r="N2311" s="77">
        <v>0</v>
      </c>
      <c r="O2311" s="77">
        <v>0</v>
      </c>
      <c r="P2311" s="77">
        <v>0</v>
      </c>
      <c r="Q2311" s="77">
        <v>0</v>
      </c>
      <c r="R2311" s="77">
        <v>0</v>
      </c>
      <c r="S2311" s="77">
        <v>0</v>
      </c>
      <c r="T2311" s="77" t="s">
        <v>148</v>
      </c>
      <c r="U2311" s="105">
        <v>0</v>
      </c>
      <c r="V2311" s="105">
        <v>0</v>
      </c>
      <c r="W2311" s="101">
        <v>0</v>
      </c>
    </row>
    <row r="2312" spans="2:23" x14ac:dyDescent="0.35">
      <c r="B2312" s="55" t="s">
        <v>110</v>
      </c>
      <c r="C2312" s="76" t="s">
        <v>133</v>
      </c>
      <c r="D2312" s="55" t="s">
        <v>78</v>
      </c>
      <c r="E2312" s="55" t="s">
        <v>169</v>
      </c>
      <c r="F2312" s="70">
        <v>278.64</v>
      </c>
      <c r="G2312" s="77">
        <v>53304</v>
      </c>
      <c r="H2312" s="77">
        <v>279.08</v>
      </c>
      <c r="I2312" s="77">
        <v>1</v>
      </c>
      <c r="J2312" s="77">
        <v>9.6023597761241906</v>
      </c>
      <c r="K2312" s="77">
        <v>8.5474325401408494E-3</v>
      </c>
      <c r="L2312" s="77">
        <v>9.6023597761241906</v>
      </c>
      <c r="M2312" s="77">
        <v>8.5474325401408494E-3</v>
      </c>
      <c r="N2312" s="77">
        <v>0</v>
      </c>
      <c r="O2312" s="77">
        <v>0</v>
      </c>
      <c r="P2312" s="77">
        <v>0</v>
      </c>
      <c r="Q2312" s="77">
        <v>0</v>
      </c>
      <c r="R2312" s="77">
        <v>0</v>
      </c>
      <c r="S2312" s="77">
        <v>0</v>
      </c>
      <c r="T2312" s="77" t="s">
        <v>148</v>
      </c>
      <c r="U2312" s="105">
        <v>0</v>
      </c>
      <c r="V2312" s="105">
        <v>0</v>
      </c>
      <c r="W2312" s="101">
        <v>0</v>
      </c>
    </row>
    <row r="2313" spans="2:23" x14ac:dyDescent="0.35">
      <c r="B2313" s="55" t="s">
        <v>110</v>
      </c>
      <c r="C2313" s="76" t="s">
        <v>133</v>
      </c>
      <c r="D2313" s="55" t="s">
        <v>78</v>
      </c>
      <c r="E2313" s="55" t="s">
        <v>169</v>
      </c>
      <c r="F2313" s="70">
        <v>278.64</v>
      </c>
      <c r="G2313" s="77">
        <v>53354</v>
      </c>
      <c r="H2313" s="77">
        <v>279.26</v>
      </c>
      <c r="I2313" s="77">
        <v>1</v>
      </c>
      <c r="J2313" s="77">
        <v>47.690966281439302</v>
      </c>
      <c r="K2313" s="77">
        <v>4.7762993562005002E-2</v>
      </c>
      <c r="L2313" s="77">
        <v>47.690966281439302</v>
      </c>
      <c r="M2313" s="77">
        <v>4.7762993562005002E-2</v>
      </c>
      <c r="N2313" s="77">
        <v>0</v>
      </c>
      <c r="O2313" s="77">
        <v>0</v>
      </c>
      <c r="P2313" s="77">
        <v>0</v>
      </c>
      <c r="Q2313" s="77">
        <v>0</v>
      </c>
      <c r="R2313" s="77">
        <v>0</v>
      </c>
      <c r="S2313" s="77">
        <v>0</v>
      </c>
      <c r="T2313" s="77" t="s">
        <v>149</v>
      </c>
      <c r="U2313" s="105">
        <v>0</v>
      </c>
      <c r="V2313" s="105">
        <v>0</v>
      </c>
      <c r="W2313" s="101">
        <v>0</v>
      </c>
    </row>
    <row r="2314" spans="2:23" x14ac:dyDescent="0.35">
      <c r="B2314" s="55" t="s">
        <v>110</v>
      </c>
      <c r="C2314" s="76" t="s">
        <v>133</v>
      </c>
      <c r="D2314" s="55" t="s">
        <v>78</v>
      </c>
      <c r="E2314" s="55" t="s">
        <v>169</v>
      </c>
      <c r="F2314" s="70">
        <v>278.64</v>
      </c>
      <c r="G2314" s="77">
        <v>53454</v>
      </c>
      <c r="H2314" s="77">
        <v>280.38</v>
      </c>
      <c r="I2314" s="77">
        <v>1</v>
      </c>
      <c r="J2314" s="77">
        <v>44.468926634219898</v>
      </c>
      <c r="K2314" s="77">
        <v>0.134864506735175</v>
      </c>
      <c r="L2314" s="77">
        <v>44.468926634219898</v>
      </c>
      <c r="M2314" s="77">
        <v>0.134864506735175</v>
      </c>
      <c r="N2314" s="77">
        <v>0</v>
      </c>
      <c r="O2314" s="77">
        <v>0</v>
      </c>
      <c r="P2314" s="77">
        <v>0</v>
      </c>
      <c r="Q2314" s="77">
        <v>0</v>
      </c>
      <c r="R2314" s="77">
        <v>0</v>
      </c>
      <c r="S2314" s="77">
        <v>0</v>
      </c>
      <c r="T2314" s="77" t="s">
        <v>149</v>
      </c>
      <c r="U2314" s="105">
        <v>0</v>
      </c>
      <c r="V2314" s="105">
        <v>0</v>
      </c>
      <c r="W2314" s="101">
        <v>0</v>
      </c>
    </row>
    <row r="2315" spans="2:23" x14ac:dyDescent="0.35">
      <c r="B2315" s="55" t="s">
        <v>110</v>
      </c>
      <c r="C2315" s="76" t="s">
        <v>133</v>
      </c>
      <c r="D2315" s="55" t="s">
        <v>78</v>
      </c>
      <c r="E2315" s="55" t="s">
        <v>169</v>
      </c>
      <c r="F2315" s="70">
        <v>278.64</v>
      </c>
      <c r="G2315" s="77">
        <v>53604</v>
      </c>
      <c r="H2315" s="77">
        <v>279.66000000000003</v>
      </c>
      <c r="I2315" s="77">
        <v>1</v>
      </c>
      <c r="J2315" s="77">
        <v>40.569740827928499</v>
      </c>
      <c r="K2315" s="77">
        <v>7.1596818381769997E-2</v>
      </c>
      <c r="L2315" s="77">
        <v>40.569740827928499</v>
      </c>
      <c r="M2315" s="77">
        <v>7.1596818381769997E-2</v>
      </c>
      <c r="N2315" s="77">
        <v>0</v>
      </c>
      <c r="O2315" s="77">
        <v>0</v>
      </c>
      <c r="P2315" s="77">
        <v>0</v>
      </c>
      <c r="Q2315" s="77">
        <v>0</v>
      </c>
      <c r="R2315" s="77">
        <v>0</v>
      </c>
      <c r="S2315" s="77">
        <v>0</v>
      </c>
      <c r="T2315" s="77" t="s">
        <v>149</v>
      </c>
      <c r="U2315" s="105">
        <v>0</v>
      </c>
      <c r="V2315" s="105">
        <v>0</v>
      </c>
      <c r="W2315" s="101">
        <v>0</v>
      </c>
    </row>
    <row r="2316" spans="2:23" x14ac:dyDescent="0.35">
      <c r="B2316" s="55" t="s">
        <v>110</v>
      </c>
      <c r="C2316" s="76" t="s">
        <v>133</v>
      </c>
      <c r="D2316" s="55" t="s">
        <v>78</v>
      </c>
      <c r="E2316" s="55" t="s">
        <v>169</v>
      </c>
      <c r="F2316" s="70">
        <v>278.64</v>
      </c>
      <c r="G2316" s="77">
        <v>53654</v>
      </c>
      <c r="H2316" s="77">
        <v>278.8</v>
      </c>
      <c r="I2316" s="77">
        <v>1</v>
      </c>
      <c r="J2316" s="77">
        <v>1.4568808570682199</v>
      </c>
      <c r="K2316" s="77">
        <v>1.03514414331611E-4</v>
      </c>
      <c r="L2316" s="77">
        <v>1.4568808570682199</v>
      </c>
      <c r="M2316" s="77">
        <v>1.03514414331611E-4</v>
      </c>
      <c r="N2316" s="77">
        <v>0</v>
      </c>
      <c r="O2316" s="77">
        <v>0</v>
      </c>
      <c r="P2316" s="77">
        <v>0</v>
      </c>
      <c r="Q2316" s="77">
        <v>0</v>
      </c>
      <c r="R2316" s="77">
        <v>0</v>
      </c>
      <c r="S2316" s="77">
        <v>0</v>
      </c>
      <c r="T2316" s="77" t="s">
        <v>149</v>
      </c>
      <c r="U2316" s="105">
        <v>0</v>
      </c>
      <c r="V2316" s="105">
        <v>0</v>
      </c>
      <c r="W2316" s="101">
        <v>0</v>
      </c>
    </row>
    <row r="2317" spans="2:23" x14ac:dyDescent="0.35">
      <c r="B2317" s="55" t="s">
        <v>110</v>
      </c>
      <c r="C2317" s="76" t="s">
        <v>133</v>
      </c>
      <c r="D2317" s="55" t="s">
        <v>78</v>
      </c>
      <c r="E2317" s="55" t="s">
        <v>170</v>
      </c>
      <c r="F2317" s="70">
        <v>277.8</v>
      </c>
      <c r="G2317" s="77">
        <v>53150</v>
      </c>
      <c r="H2317" s="77">
        <v>277.70999999999998</v>
      </c>
      <c r="I2317" s="77">
        <v>1</v>
      </c>
      <c r="J2317" s="77">
        <v>5.05627440611228</v>
      </c>
      <c r="K2317" s="77">
        <v>6.9948332140063005E-4</v>
      </c>
      <c r="L2317" s="77">
        <v>5.05627440611228</v>
      </c>
      <c r="M2317" s="77">
        <v>6.9948332140063005E-4</v>
      </c>
      <c r="N2317" s="77">
        <v>0</v>
      </c>
      <c r="O2317" s="77">
        <v>0</v>
      </c>
      <c r="P2317" s="77">
        <v>0</v>
      </c>
      <c r="Q2317" s="77">
        <v>0</v>
      </c>
      <c r="R2317" s="77">
        <v>0</v>
      </c>
      <c r="S2317" s="77">
        <v>0</v>
      </c>
      <c r="T2317" s="77" t="s">
        <v>149</v>
      </c>
      <c r="U2317" s="105">
        <v>0</v>
      </c>
      <c r="V2317" s="105">
        <v>0</v>
      </c>
      <c r="W2317" s="101">
        <v>0</v>
      </c>
    </row>
    <row r="2318" spans="2:23" x14ac:dyDescent="0.35">
      <c r="B2318" s="55" t="s">
        <v>110</v>
      </c>
      <c r="C2318" s="76" t="s">
        <v>133</v>
      </c>
      <c r="D2318" s="55" t="s">
        <v>78</v>
      </c>
      <c r="E2318" s="55" t="s">
        <v>170</v>
      </c>
      <c r="F2318" s="70">
        <v>277.8</v>
      </c>
      <c r="G2318" s="77">
        <v>53150</v>
      </c>
      <c r="H2318" s="77">
        <v>277.70999999999998</v>
      </c>
      <c r="I2318" s="77">
        <v>2</v>
      </c>
      <c r="J2318" s="77">
        <v>5.0414285502831397</v>
      </c>
      <c r="K2318" s="77">
        <v>6.9614429005823502E-4</v>
      </c>
      <c r="L2318" s="77">
        <v>5.0414285502831397</v>
      </c>
      <c r="M2318" s="77">
        <v>6.9614429005823502E-4</v>
      </c>
      <c r="N2318" s="77">
        <v>0</v>
      </c>
      <c r="O2318" s="77">
        <v>0</v>
      </c>
      <c r="P2318" s="77">
        <v>0</v>
      </c>
      <c r="Q2318" s="77">
        <v>0</v>
      </c>
      <c r="R2318" s="77">
        <v>0</v>
      </c>
      <c r="S2318" s="77">
        <v>0</v>
      </c>
      <c r="T2318" s="77" t="s">
        <v>149</v>
      </c>
      <c r="U2318" s="105">
        <v>0</v>
      </c>
      <c r="V2318" s="105">
        <v>0</v>
      </c>
      <c r="W2318" s="101">
        <v>0</v>
      </c>
    </row>
    <row r="2319" spans="2:23" x14ac:dyDescent="0.35">
      <c r="B2319" s="55" t="s">
        <v>110</v>
      </c>
      <c r="C2319" s="76" t="s">
        <v>133</v>
      </c>
      <c r="D2319" s="55" t="s">
        <v>78</v>
      </c>
      <c r="E2319" s="55" t="s">
        <v>170</v>
      </c>
      <c r="F2319" s="70">
        <v>277.8</v>
      </c>
      <c r="G2319" s="77">
        <v>53900</v>
      </c>
      <c r="H2319" s="77">
        <v>277.68</v>
      </c>
      <c r="I2319" s="77">
        <v>1</v>
      </c>
      <c r="J2319" s="77">
        <v>-0.44854321499125799</v>
      </c>
      <c r="K2319" s="77">
        <v>9.4559777385909996E-6</v>
      </c>
      <c r="L2319" s="77">
        <v>-0.44854321499125799</v>
      </c>
      <c r="M2319" s="77">
        <v>9.4559777385909996E-6</v>
      </c>
      <c r="N2319" s="77">
        <v>0</v>
      </c>
      <c r="O2319" s="77">
        <v>0</v>
      </c>
      <c r="P2319" s="77">
        <v>0</v>
      </c>
      <c r="Q2319" s="77">
        <v>0</v>
      </c>
      <c r="R2319" s="77">
        <v>0</v>
      </c>
      <c r="S2319" s="77">
        <v>0</v>
      </c>
      <c r="T2319" s="77" t="s">
        <v>148</v>
      </c>
      <c r="U2319" s="105">
        <v>0</v>
      </c>
      <c r="V2319" s="105">
        <v>0</v>
      </c>
      <c r="W2319" s="101">
        <v>0</v>
      </c>
    </row>
    <row r="2320" spans="2:23" x14ac:dyDescent="0.35">
      <c r="B2320" s="55" t="s">
        <v>110</v>
      </c>
      <c r="C2320" s="76" t="s">
        <v>133</v>
      </c>
      <c r="D2320" s="55" t="s">
        <v>78</v>
      </c>
      <c r="E2320" s="55" t="s">
        <v>170</v>
      </c>
      <c r="F2320" s="70">
        <v>277.8</v>
      </c>
      <c r="G2320" s="77">
        <v>53900</v>
      </c>
      <c r="H2320" s="77">
        <v>277.68</v>
      </c>
      <c r="I2320" s="77">
        <v>2</v>
      </c>
      <c r="J2320" s="77">
        <v>-0.44800009560829501</v>
      </c>
      <c r="K2320" s="77">
        <v>9.4049934542639998E-6</v>
      </c>
      <c r="L2320" s="77">
        <v>-0.44800009560829501</v>
      </c>
      <c r="M2320" s="77">
        <v>9.4049934542639998E-6</v>
      </c>
      <c r="N2320" s="77">
        <v>0</v>
      </c>
      <c r="O2320" s="77">
        <v>0</v>
      </c>
      <c r="P2320" s="77">
        <v>0</v>
      </c>
      <c r="Q2320" s="77">
        <v>0</v>
      </c>
      <c r="R2320" s="77">
        <v>0</v>
      </c>
      <c r="S2320" s="77">
        <v>0</v>
      </c>
      <c r="T2320" s="77" t="s">
        <v>148</v>
      </c>
      <c r="U2320" s="105">
        <v>0</v>
      </c>
      <c r="V2320" s="105">
        <v>0</v>
      </c>
      <c r="W2320" s="101">
        <v>0</v>
      </c>
    </row>
    <row r="2321" spans="2:23" x14ac:dyDescent="0.35">
      <c r="B2321" s="55" t="s">
        <v>110</v>
      </c>
      <c r="C2321" s="76" t="s">
        <v>133</v>
      </c>
      <c r="D2321" s="55" t="s">
        <v>78</v>
      </c>
      <c r="E2321" s="55" t="s">
        <v>171</v>
      </c>
      <c r="F2321" s="70">
        <v>277.70999999999998</v>
      </c>
      <c r="G2321" s="77">
        <v>53550</v>
      </c>
      <c r="H2321" s="77">
        <v>277.7</v>
      </c>
      <c r="I2321" s="77">
        <v>1</v>
      </c>
      <c r="J2321" s="77">
        <v>6.4815251232159001</v>
      </c>
      <c r="K2321" s="77">
        <v>1.03345013090282E-3</v>
      </c>
      <c r="L2321" s="77">
        <v>6.4815251232159001</v>
      </c>
      <c r="M2321" s="77">
        <v>1.03345013090282E-3</v>
      </c>
      <c r="N2321" s="77">
        <v>0</v>
      </c>
      <c r="O2321" s="77">
        <v>0</v>
      </c>
      <c r="P2321" s="77">
        <v>0</v>
      </c>
      <c r="Q2321" s="77">
        <v>0</v>
      </c>
      <c r="R2321" s="77">
        <v>0</v>
      </c>
      <c r="S2321" s="77">
        <v>0</v>
      </c>
      <c r="T2321" s="77" t="s">
        <v>148</v>
      </c>
      <c r="U2321" s="105">
        <v>0</v>
      </c>
      <c r="V2321" s="105">
        <v>0</v>
      </c>
      <c r="W2321" s="101">
        <v>0</v>
      </c>
    </row>
    <row r="2322" spans="2:23" x14ac:dyDescent="0.35">
      <c r="B2322" s="55" t="s">
        <v>110</v>
      </c>
      <c r="C2322" s="76" t="s">
        <v>133</v>
      </c>
      <c r="D2322" s="55" t="s">
        <v>78</v>
      </c>
      <c r="E2322" s="55" t="s">
        <v>171</v>
      </c>
      <c r="F2322" s="70">
        <v>277.70999999999998</v>
      </c>
      <c r="G2322" s="77">
        <v>54200</v>
      </c>
      <c r="H2322" s="77">
        <v>277.76</v>
      </c>
      <c r="I2322" s="77">
        <v>1</v>
      </c>
      <c r="J2322" s="77">
        <v>21.6965319733483</v>
      </c>
      <c r="K2322" s="77">
        <v>3.1068806978254699E-3</v>
      </c>
      <c r="L2322" s="77">
        <v>21.6965319733483</v>
      </c>
      <c r="M2322" s="77">
        <v>3.1068806978254699E-3</v>
      </c>
      <c r="N2322" s="77">
        <v>0</v>
      </c>
      <c r="O2322" s="77">
        <v>0</v>
      </c>
      <c r="P2322" s="77">
        <v>0</v>
      </c>
      <c r="Q2322" s="77">
        <v>0</v>
      </c>
      <c r="R2322" s="77">
        <v>0</v>
      </c>
      <c r="S2322" s="77">
        <v>0</v>
      </c>
      <c r="T2322" s="77" t="s">
        <v>148</v>
      </c>
      <c r="U2322" s="105">
        <v>0</v>
      </c>
      <c r="V2322" s="105">
        <v>0</v>
      </c>
      <c r="W2322" s="101">
        <v>0</v>
      </c>
    </row>
    <row r="2323" spans="2:23" x14ac:dyDescent="0.35">
      <c r="B2323" s="55" t="s">
        <v>110</v>
      </c>
      <c r="C2323" s="76" t="s">
        <v>133</v>
      </c>
      <c r="D2323" s="55" t="s">
        <v>78</v>
      </c>
      <c r="E2323" s="55" t="s">
        <v>172</v>
      </c>
      <c r="F2323" s="70">
        <v>277.89</v>
      </c>
      <c r="G2323" s="77">
        <v>53150</v>
      </c>
      <c r="H2323" s="77">
        <v>277.70999999999998</v>
      </c>
      <c r="I2323" s="77">
        <v>1</v>
      </c>
      <c r="J2323" s="77">
        <v>-38.334302968745298</v>
      </c>
      <c r="K2323" s="77">
        <v>0</v>
      </c>
      <c r="L2323" s="77">
        <v>-38.334302968745298</v>
      </c>
      <c r="M2323" s="77">
        <v>0</v>
      </c>
      <c r="N2323" s="77">
        <v>0</v>
      </c>
      <c r="O2323" s="77">
        <v>0</v>
      </c>
      <c r="P2323" s="77">
        <v>0</v>
      </c>
      <c r="Q2323" s="77">
        <v>0</v>
      </c>
      <c r="R2323" s="77">
        <v>0</v>
      </c>
      <c r="S2323" s="77">
        <v>0</v>
      </c>
      <c r="T2323" s="77" t="s">
        <v>149</v>
      </c>
      <c r="U2323" s="105">
        <v>0</v>
      </c>
      <c r="V2323" s="105">
        <v>0</v>
      </c>
      <c r="W2323" s="101">
        <v>0</v>
      </c>
    </row>
    <row r="2324" spans="2:23" x14ac:dyDescent="0.35">
      <c r="B2324" s="55" t="s">
        <v>110</v>
      </c>
      <c r="C2324" s="76" t="s">
        <v>133</v>
      </c>
      <c r="D2324" s="55" t="s">
        <v>78</v>
      </c>
      <c r="E2324" s="55" t="s">
        <v>172</v>
      </c>
      <c r="F2324" s="70">
        <v>277.89</v>
      </c>
      <c r="G2324" s="77">
        <v>53150</v>
      </c>
      <c r="H2324" s="77">
        <v>277.70999999999998</v>
      </c>
      <c r="I2324" s="77">
        <v>2</v>
      </c>
      <c r="J2324" s="77">
        <v>-32.185844333590502</v>
      </c>
      <c r="K2324" s="77">
        <v>0</v>
      </c>
      <c r="L2324" s="77">
        <v>-32.185844333590502</v>
      </c>
      <c r="M2324" s="77">
        <v>0</v>
      </c>
      <c r="N2324" s="77">
        <v>0</v>
      </c>
      <c r="O2324" s="77">
        <v>0</v>
      </c>
      <c r="P2324" s="77">
        <v>0</v>
      </c>
      <c r="Q2324" s="77">
        <v>0</v>
      </c>
      <c r="R2324" s="77">
        <v>0</v>
      </c>
      <c r="S2324" s="77">
        <v>0</v>
      </c>
      <c r="T2324" s="77" t="s">
        <v>149</v>
      </c>
      <c r="U2324" s="105">
        <v>0</v>
      </c>
      <c r="V2324" s="105">
        <v>0</v>
      </c>
      <c r="W2324" s="101">
        <v>0</v>
      </c>
    </row>
    <row r="2325" spans="2:23" x14ac:dyDescent="0.35">
      <c r="B2325" s="55" t="s">
        <v>110</v>
      </c>
      <c r="C2325" s="76" t="s">
        <v>133</v>
      </c>
      <c r="D2325" s="55" t="s">
        <v>78</v>
      </c>
      <c r="E2325" s="55" t="s">
        <v>172</v>
      </c>
      <c r="F2325" s="70">
        <v>277.89</v>
      </c>
      <c r="G2325" s="77">
        <v>53150</v>
      </c>
      <c r="H2325" s="77">
        <v>277.70999999999998</v>
      </c>
      <c r="I2325" s="77">
        <v>3</v>
      </c>
      <c r="J2325" s="77">
        <v>-39.380973356970102</v>
      </c>
      <c r="K2325" s="77">
        <v>0</v>
      </c>
      <c r="L2325" s="77">
        <v>-39.380973356970102</v>
      </c>
      <c r="M2325" s="77">
        <v>0</v>
      </c>
      <c r="N2325" s="77">
        <v>0</v>
      </c>
      <c r="O2325" s="77">
        <v>0</v>
      </c>
      <c r="P2325" s="77">
        <v>0</v>
      </c>
      <c r="Q2325" s="77">
        <v>0</v>
      </c>
      <c r="R2325" s="77">
        <v>0</v>
      </c>
      <c r="S2325" s="77">
        <v>0</v>
      </c>
      <c r="T2325" s="77" t="s">
        <v>149</v>
      </c>
      <c r="U2325" s="105">
        <v>0</v>
      </c>
      <c r="V2325" s="105">
        <v>0</v>
      </c>
      <c r="W2325" s="101">
        <v>0</v>
      </c>
    </row>
    <row r="2326" spans="2:23" x14ac:dyDescent="0.35">
      <c r="B2326" s="55" t="s">
        <v>110</v>
      </c>
      <c r="C2326" s="76" t="s">
        <v>133</v>
      </c>
      <c r="D2326" s="55" t="s">
        <v>78</v>
      </c>
      <c r="E2326" s="55" t="s">
        <v>172</v>
      </c>
      <c r="F2326" s="70">
        <v>277.89</v>
      </c>
      <c r="G2326" s="77">
        <v>53654</v>
      </c>
      <c r="H2326" s="77">
        <v>278.8</v>
      </c>
      <c r="I2326" s="77">
        <v>1</v>
      </c>
      <c r="J2326" s="77">
        <v>54.706050131982799</v>
      </c>
      <c r="K2326" s="77">
        <v>9.3972410320750696E-2</v>
      </c>
      <c r="L2326" s="77">
        <v>54.706050131982799</v>
      </c>
      <c r="M2326" s="77">
        <v>9.3972410320750696E-2</v>
      </c>
      <c r="N2326" s="77">
        <v>0</v>
      </c>
      <c r="O2326" s="77">
        <v>0</v>
      </c>
      <c r="P2326" s="77">
        <v>0</v>
      </c>
      <c r="Q2326" s="77">
        <v>0</v>
      </c>
      <c r="R2326" s="77">
        <v>0</v>
      </c>
      <c r="S2326" s="77">
        <v>0</v>
      </c>
      <c r="T2326" s="77" t="s">
        <v>149</v>
      </c>
      <c r="U2326" s="105">
        <v>0</v>
      </c>
      <c r="V2326" s="105">
        <v>0</v>
      </c>
      <c r="W2326" s="101">
        <v>0</v>
      </c>
    </row>
    <row r="2327" spans="2:23" x14ac:dyDescent="0.35">
      <c r="B2327" s="55" t="s">
        <v>110</v>
      </c>
      <c r="C2327" s="76" t="s">
        <v>133</v>
      </c>
      <c r="D2327" s="55" t="s">
        <v>78</v>
      </c>
      <c r="E2327" s="55" t="s">
        <v>172</v>
      </c>
      <c r="F2327" s="70">
        <v>277.89</v>
      </c>
      <c r="G2327" s="77">
        <v>53654</v>
      </c>
      <c r="H2327" s="77">
        <v>278.8</v>
      </c>
      <c r="I2327" s="77">
        <v>2</v>
      </c>
      <c r="J2327" s="77">
        <v>54.706050131982799</v>
      </c>
      <c r="K2327" s="77">
        <v>9.3972410320750696E-2</v>
      </c>
      <c r="L2327" s="77">
        <v>54.706050131982799</v>
      </c>
      <c r="M2327" s="77">
        <v>9.3972410320750696E-2</v>
      </c>
      <c r="N2327" s="77">
        <v>0</v>
      </c>
      <c r="O2327" s="77">
        <v>0</v>
      </c>
      <c r="P2327" s="77">
        <v>0</v>
      </c>
      <c r="Q2327" s="77">
        <v>0</v>
      </c>
      <c r="R2327" s="77">
        <v>0</v>
      </c>
      <c r="S2327" s="77">
        <v>0</v>
      </c>
      <c r="T2327" s="77" t="s">
        <v>149</v>
      </c>
      <c r="U2327" s="105">
        <v>0</v>
      </c>
      <c r="V2327" s="105">
        <v>0</v>
      </c>
      <c r="W2327" s="101">
        <v>0</v>
      </c>
    </row>
    <row r="2328" spans="2:23" x14ac:dyDescent="0.35">
      <c r="B2328" s="55" t="s">
        <v>110</v>
      </c>
      <c r="C2328" s="76" t="s">
        <v>133</v>
      </c>
      <c r="D2328" s="55" t="s">
        <v>78</v>
      </c>
      <c r="E2328" s="55" t="s">
        <v>172</v>
      </c>
      <c r="F2328" s="70">
        <v>277.89</v>
      </c>
      <c r="G2328" s="77">
        <v>53704</v>
      </c>
      <c r="H2328" s="77">
        <v>278.72000000000003</v>
      </c>
      <c r="I2328" s="77">
        <v>1</v>
      </c>
      <c r="J2328" s="77">
        <v>30.2053021375655</v>
      </c>
      <c r="K2328" s="77">
        <v>3.8136659587863601E-2</v>
      </c>
      <c r="L2328" s="77">
        <v>30.2053021375655</v>
      </c>
      <c r="M2328" s="77">
        <v>3.8136659587863601E-2</v>
      </c>
      <c r="N2328" s="77">
        <v>0</v>
      </c>
      <c r="O2328" s="77">
        <v>0</v>
      </c>
      <c r="P2328" s="77">
        <v>0</v>
      </c>
      <c r="Q2328" s="77">
        <v>0</v>
      </c>
      <c r="R2328" s="77">
        <v>0</v>
      </c>
      <c r="S2328" s="77">
        <v>0</v>
      </c>
      <c r="T2328" s="77" t="s">
        <v>149</v>
      </c>
      <c r="U2328" s="105">
        <v>0</v>
      </c>
      <c r="V2328" s="105">
        <v>0</v>
      </c>
      <c r="W2328" s="101">
        <v>0</v>
      </c>
    </row>
    <row r="2329" spans="2:23" x14ac:dyDescent="0.35">
      <c r="B2329" s="55" t="s">
        <v>110</v>
      </c>
      <c r="C2329" s="76" t="s">
        <v>133</v>
      </c>
      <c r="D2329" s="55" t="s">
        <v>78</v>
      </c>
      <c r="E2329" s="55" t="s">
        <v>172</v>
      </c>
      <c r="F2329" s="70">
        <v>277.89</v>
      </c>
      <c r="G2329" s="77">
        <v>58004</v>
      </c>
      <c r="H2329" s="77">
        <v>275.13</v>
      </c>
      <c r="I2329" s="77">
        <v>1</v>
      </c>
      <c r="J2329" s="77">
        <v>-29.924151147967599</v>
      </c>
      <c r="K2329" s="77">
        <v>0.18965733128401299</v>
      </c>
      <c r="L2329" s="77">
        <v>-29.924151147967599</v>
      </c>
      <c r="M2329" s="77">
        <v>0.18965733128401299</v>
      </c>
      <c r="N2329" s="77">
        <v>0</v>
      </c>
      <c r="O2329" s="77">
        <v>0</v>
      </c>
      <c r="P2329" s="77">
        <v>0</v>
      </c>
      <c r="Q2329" s="77">
        <v>0</v>
      </c>
      <c r="R2329" s="77">
        <v>0</v>
      </c>
      <c r="S2329" s="77">
        <v>0</v>
      </c>
      <c r="T2329" s="77" t="s">
        <v>149</v>
      </c>
      <c r="U2329" s="105">
        <v>0</v>
      </c>
      <c r="V2329" s="105">
        <v>0</v>
      </c>
      <c r="W2329" s="101">
        <v>0</v>
      </c>
    </row>
    <row r="2330" spans="2:23" x14ac:dyDescent="0.35">
      <c r="B2330" s="55" t="s">
        <v>110</v>
      </c>
      <c r="C2330" s="76" t="s">
        <v>133</v>
      </c>
      <c r="D2330" s="55" t="s">
        <v>78</v>
      </c>
      <c r="E2330" s="55" t="s">
        <v>173</v>
      </c>
      <c r="F2330" s="70">
        <v>275.60000000000002</v>
      </c>
      <c r="G2330" s="77">
        <v>53050</v>
      </c>
      <c r="H2330" s="77">
        <v>277.8</v>
      </c>
      <c r="I2330" s="77">
        <v>1</v>
      </c>
      <c r="J2330" s="77">
        <v>160.80314842369199</v>
      </c>
      <c r="K2330" s="77">
        <v>0.623169426285621</v>
      </c>
      <c r="L2330" s="77">
        <v>160.80314842369199</v>
      </c>
      <c r="M2330" s="77">
        <v>0.623169426285621</v>
      </c>
      <c r="N2330" s="77">
        <v>0</v>
      </c>
      <c r="O2330" s="77">
        <v>0</v>
      </c>
      <c r="P2330" s="77">
        <v>0</v>
      </c>
      <c r="Q2330" s="77">
        <v>0</v>
      </c>
      <c r="R2330" s="77">
        <v>0</v>
      </c>
      <c r="S2330" s="77">
        <v>0</v>
      </c>
      <c r="T2330" s="77" t="s">
        <v>148</v>
      </c>
      <c r="U2330" s="105">
        <v>0</v>
      </c>
      <c r="V2330" s="105">
        <v>0</v>
      </c>
      <c r="W2330" s="101">
        <v>0</v>
      </c>
    </row>
    <row r="2331" spans="2:23" x14ac:dyDescent="0.35">
      <c r="B2331" s="55" t="s">
        <v>110</v>
      </c>
      <c r="C2331" s="76" t="s">
        <v>133</v>
      </c>
      <c r="D2331" s="55" t="s">
        <v>78</v>
      </c>
      <c r="E2331" s="55" t="s">
        <v>173</v>
      </c>
      <c r="F2331" s="70">
        <v>275.60000000000002</v>
      </c>
      <c r="G2331" s="77">
        <v>53204</v>
      </c>
      <c r="H2331" s="77">
        <v>276</v>
      </c>
      <c r="I2331" s="77">
        <v>1</v>
      </c>
      <c r="J2331" s="77">
        <v>21.9248851313756</v>
      </c>
      <c r="K2331" s="77">
        <v>0</v>
      </c>
      <c r="L2331" s="77">
        <v>21.9248851313756</v>
      </c>
      <c r="M2331" s="77">
        <v>0</v>
      </c>
      <c r="N2331" s="77">
        <v>0</v>
      </c>
      <c r="O2331" s="77">
        <v>0</v>
      </c>
      <c r="P2331" s="77">
        <v>0</v>
      </c>
      <c r="Q2331" s="77">
        <v>0</v>
      </c>
      <c r="R2331" s="77">
        <v>0</v>
      </c>
      <c r="S2331" s="77">
        <v>0</v>
      </c>
      <c r="T2331" s="77" t="s">
        <v>149</v>
      </c>
      <c r="U2331" s="105">
        <v>0</v>
      </c>
      <c r="V2331" s="105">
        <v>0</v>
      </c>
      <c r="W2331" s="101">
        <v>0</v>
      </c>
    </row>
    <row r="2332" spans="2:23" x14ac:dyDescent="0.35">
      <c r="B2332" s="55" t="s">
        <v>110</v>
      </c>
      <c r="C2332" s="76" t="s">
        <v>133</v>
      </c>
      <c r="D2332" s="55" t="s">
        <v>78</v>
      </c>
      <c r="E2332" s="55" t="s">
        <v>173</v>
      </c>
      <c r="F2332" s="70">
        <v>275.60000000000002</v>
      </c>
      <c r="G2332" s="77">
        <v>53204</v>
      </c>
      <c r="H2332" s="77">
        <v>276</v>
      </c>
      <c r="I2332" s="77">
        <v>2</v>
      </c>
      <c r="J2332" s="77">
        <v>21.9248851313756</v>
      </c>
      <c r="K2332" s="77">
        <v>0</v>
      </c>
      <c r="L2332" s="77">
        <v>21.9248851313756</v>
      </c>
      <c r="M2332" s="77">
        <v>0</v>
      </c>
      <c r="N2332" s="77">
        <v>0</v>
      </c>
      <c r="O2332" s="77">
        <v>0</v>
      </c>
      <c r="P2332" s="77">
        <v>0</v>
      </c>
      <c r="Q2332" s="77">
        <v>0</v>
      </c>
      <c r="R2332" s="77">
        <v>0</v>
      </c>
      <c r="S2332" s="77">
        <v>0</v>
      </c>
      <c r="T2332" s="77" t="s">
        <v>149</v>
      </c>
      <c r="U2332" s="105">
        <v>0</v>
      </c>
      <c r="V2332" s="105">
        <v>0</v>
      </c>
      <c r="W2332" s="101">
        <v>0</v>
      </c>
    </row>
    <row r="2333" spans="2:23" x14ac:dyDescent="0.35">
      <c r="B2333" s="55" t="s">
        <v>110</v>
      </c>
      <c r="C2333" s="76" t="s">
        <v>133</v>
      </c>
      <c r="D2333" s="55" t="s">
        <v>78</v>
      </c>
      <c r="E2333" s="55" t="s">
        <v>174</v>
      </c>
      <c r="F2333" s="70">
        <v>276</v>
      </c>
      <c r="G2333" s="77">
        <v>53254</v>
      </c>
      <c r="H2333" s="77">
        <v>277.52</v>
      </c>
      <c r="I2333" s="77">
        <v>1</v>
      </c>
      <c r="J2333" s="77">
        <v>25.8790579000242</v>
      </c>
      <c r="K2333" s="77">
        <v>7.0589082223361396E-2</v>
      </c>
      <c r="L2333" s="77">
        <v>25.8790579000242</v>
      </c>
      <c r="M2333" s="77">
        <v>7.0589082223361396E-2</v>
      </c>
      <c r="N2333" s="77">
        <v>0</v>
      </c>
      <c r="O2333" s="77">
        <v>0</v>
      </c>
      <c r="P2333" s="77">
        <v>0</v>
      </c>
      <c r="Q2333" s="77">
        <v>0</v>
      </c>
      <c r="R2333" s="77">
        <v>0</v>
      </c>
      <c r="S2333" s="77">
        <v>0</v>
      </c>
      <c r="T2333" s="77" t="s">
        <v>149</v>
      </c>
      <c r="U2333" s="105">
        <v>0</v>
      </c>
      <c r="V2333" s="105">
        <v>0</v>
      </c>
      <c r="W2333" s="101">
        <v>0</v>
      </c>
    </row>
    <row r="2334" spans="2:23" x14ac:dyDescent="0.35">
      <c r="B2334" s="55" t="s">
        <v>110</v>
      </c>
      <c r="C2334" s="76" t="s">
        <v>133</v>
      </c>
      <c r="D2334" s="55" t="s">
        <v>78</v>
      </c>
      <c r="E2334" s="55" t="s">
        <v>174</v>
      </c>
      <c r="F2334" s="70">
        <v>276</v>
      </c>
      <c r="G2334" s="77">
        <v>53304</v>
      </c>
      <c r="H2334" s="77">
        <v>279.08</v>
      </c>
      <c r="I2334" s="77">
        <v>1</v>
      </c>
      <c r="J2334" s="77">
        <v>48.573230155211</v>
      </c>
      <c r="K2334" s="77">
        <v>0.262832557811017</v>
      </c>
      <c r="L2334" s="77">
        <v>48.573230155211</v>
      </c>
      <c r="M2334" s="77">
        <v>0.262832557811017</v>
      </c>
      <c r="N2334" s="77">
        <v>0</v>
      </c>
      <c r="O2334" s="77">
        <v>0</v>
      </c>
      <c r="P2334" s="77">
        <v>0</v>
      </c>
      <c r="Q2334" s="77">
        <v>0</v>
      </c>
      <c r="R2334" s="77">
        <v>0</v>
      </c>
      <c r="S2334" s="77">
        <v>0</v>
      </c>
      <c r="T2334" s="77" t="s">
        <v>149</v>
      </c>
      <c r="U2334" s="105">
        <v>0</v>
      </c>
      <c r="V2334" s="105">
        <v>0</v>
      </c>
      <c r="W2334" s="101">
        <v>0</v>
      </c>
    </row>
    <row r="2335" spans="2:23" x14ac:dyDescent="0.35">
      <c r="B2335" s="55" t="s">
        <v>110</v>
      </c>
      <c r="C2335" s="76" t="s">
        <v>133</v>
      </c>
      <c r="D2335" s="55" t="s">
        <v>78</v>
      </c>
      <c r="E2335" s="55" t="s">
        <v>174</v>
      </c>
      <c r="F2335" s="70">
        <v>276</v>
      </c>
      <c r="G2335" s="77">
        <v>54104</v>
      </c>
      <c r="H2335" s="77">
        <v>277.25</v>
      </c>
      <c r="I2335" s="77">
        <v>1</v>
      </c>
      <c r="J2335" s="77">
        <v>22.960118272989</v>
      </c>
      <c r="K2335" s="77">
        <v>5.2084102673632802E-2</v>
      </c>
      <c r="L2335" s="77">
        <v>22.960118272989</v>
      </c>
      <c r="M2335" s="77">
        <v>5.2084102673632802E-2</v>
      </c>
      <c r="N2335" s="77">
        <v>0</v>
      </c>
      <c r="O2335" s="77">
        <v>0</v>
      </c>
      <c r="P2335" s="77">
        <v>0</v>
      </c>
      <c r="Q2335" s="77">
        <v>0</v>
      </c>
      <c r="R2335" s="77">
        <v>0</v>
      </c>
      <c r="S2335" s="77">
        <v>0</v>
      </c>
      <c r="T2335" s="77" t="s">
        <v>149</v>
      </c>
      <c r="U2335" s="105">
        <v>0</v>
      </c>
      <c r="V2335" s="105">
        <v>0</v>
      </c>
      <c r="W2335" s="101">
        <v>0</v>
      </c>
    </row>
    <row r="2336" spans="2:23" x14ac:dyDescent="0.35">
      <c r="B2336" s="55" t="s">
        <v>110</v>
      </c>
      <c r="C2336" s="76" t="s">
        <v>133</v>
      </c>
      <c r="D2336" s="55" t="s">
        <v>78</v>
      </c>
      <c r="E2336" s="55" t="s">
        <v>175</v>
      </c>
      <c r="F2336" s="70">
        <v>277.52</v>
      </c>
      <c r="G2336" s="77">
        <v>54104</v>
      </c>
      <c r="H2336" s="77">
        <v>277.25</v>
      </c>
      <c r="I2336" s="77">
        <v>1</v>
      </c>
      <c r="J2336" s="77">
        <v>-5.6935564819811004</v>
      </c>
      <c r="K2336" s="77">
        <v>2.8396928822233898E-3</v>
      </c>
      <c r="L2336" s="77">
        <v>-5.6935564819811004</v>
      </c>
      <c r="M2336" s="77">
        <v>2.8396928822233898E-3</v>
      </c>
      <c r="N2336" s="77">
        <v>0</v>
      </c>
      <c r="O2336" s="77">
        <v>0</v>
      </c>
      <c r="P2336" s="77">
        <v>0</v>
      </c>
      <c r="Q2336" s="77">
        <v>0</v>
      </c>
      <c r="R2336" s="77">
        <v>0</v>
      </c>
      <c r="S2336" s="77">
        <v>0</v>
      </c>
      <c r="T2336" s="77" t="s">
        <v>149</v>
      </c>
      <c r="U2336" s="105">
        <v>0</v>
      </c>
      <c r="V2336" s="105">
        <v>0</v>
      </c>
      <c r="W2336" s="101">
        <v>0</v>
      </c>
    </row>
    <row r="2337" spans="2:23" x14ac:dyDescent="0.35">
      <c r="B2337" s="55" t="s">
        <v>110</v>
      </c>
      <c r="C2337" s="76" t="s">
        <v>133</v>
      </c>
      <c r="D2337" s="55" t="s">
        <v>78</v>
      </c>
      <c r="E2337" s="55" t="s">
        <v>176</v>
      </c>
      <c r="F2337" s="70">
        <v>279.26</v>
      </c>
      <c r="G2337" s="77">
        <v>53404</v>
      </c>
      <c r="H2337" s="77">
        <v>280.24</v>
      </c>
      <c r="I2337" s="77">
        <v>1</v>
      </c>
      <c r="J2337" s="77">
        <v>12.478217492516899</v>
      </c>
      <c r="K2337" s="77">
        <v>1.5134614626042001E-2</v>
      </c>
      <c r="L2337" s="77">
        <v>12.478217492516899</v>
      </c>
      <c r="M2337" s="77">
        <v>1.5134614626042001E-2</v>
      </c>
      <c r="N2337" s="77">
        <v>0</v>
      </c>
      <c r="O2337" s="77">
        <v>0</v>
      </c>
      <c r="P2337" s="77">
        <v>0</v>
      </c>
      <c r="Q2337" s="77">
        <v>0</v>
      </c>
      <c r="R2337" s="77">
        <v>0</v>
      </c>
      <c r="S2337" s="77">
        <v>0</v>
      </c>
      <c r="T2337" s="77" t="s">
        <v>149</v>
      </c>
      <c r="U2337" s="105">
        <v>0</v>
      </c>
      <c r="V2337" s="105">
        <v>0</v>
      </c>
      <c r="W2337" s="101">
        <v>0</v>
      </c>
    </row>
    <row r="2338" spans="2:23" x14ac:dyDescent="0.35">
      <c r="B2338" s="55" t="s">
        <v>110</v>
      </c>
      <c r="C2338" s="76" t="s">
        <v>133</v>
      </c>
      <c r="D2338" s="55" t="s">
        <v>78</v>
      </c>
      <c r="E2338" s="55" t="s">
        <v>177</v>
      </c>
      <c r="F2338" s="70">
        <v>280.24</v>
      </c>
      <c r="G2338" s="77">
        <v>53854</v>
      </c>
      <c r="H2338" s="77">
        <v>275.69</v>
      </c>
      <c r="I2338" s="77">
        <v>1</v>
      </c>
      <c r="J2338" s="77">
        <v>-47.0559305499158</v>
      </c>
      <c r="K2338" s="77">
        <v>0.43716147024190899</v>
      </c>
      <c r="L2338" s="77">
        <v>-47.0559305499158</v>
      </c>
      <c r="M2338" s="77">
        <v>0.43716147024190899</v>
      </c>
      <c r="N2338" s="77">
        <v>0</v>
      </c>
      <c r="O2338" s="77">
        <v>0</v>
      </c>
      <c r="P2338" s="77">
        <v>0</v>
      </c>
      <c r="Q2338" s="77">
        <v>0</v>
      </c>
      <c r="R2338" s="77">
        <v>0</v>
      </c>
      <c r="S2338" s="77">
        <v>0</v>
      </c>
      <c r="T2338" s="77" t="s">
        <v>149</v>
      </c>
      <c r="U2338" s="105">
        <v>0</v>
      </c>
      <c r="V2338" s="105">
        <v>0</v>
      </c>
      <c r="W2338" s="101">
        <v>0</v>
      </c>
    </row>
    <row r="2339" spans="2:23" x14ac:dyDescent="0.35">
      <c r="B2339" s="55" t="s">
        <v>110</v>
      </c>
      <c r="C2339" s="76" t="s">
        <v>133</v>
      </c>
      <c r="D2339" s="55" t="s">
        <v>78</v>
      </c>
      <c r="E2339" s="55" t="s">
        <v>178</v>
      </c>
      <c r="F2339" s="70">
        <v>280.38</v>
      </c>
      <c r="G2339" s="77">
        <v>53754</v>
      </c>
      <c r="H2339" s="77">
        <v>277.32</v>
      </c>
      <c r="I2339" s="77">
        <v>1</v>
      </c>
      <c r="J2339" s="77">
        <v>-35.2393163629254</v>
      </c>
      <c r="K2339" s="77">
        <v>0.201421487555213</v>
      </c>
      <c r="L2339" s="77">
        <v>-35.2393163629254</v>
      </c>
      <c r="M2339" s="77">
        <v>0.201421487555213</v>
      </c>
      <c r="N2339" s="77">
        <v>0</v>
      </c>
      <c r="O2339" s="77">
        <v>0</v>
      </c>
      <c r="P2339" s="77">
        <v>0</v>
      </c>
      <c r="Q2339" s="77">
        <v>0</v>
      </c>
      <c r="R2339" s="77">
        <v>0</v>
      </c>
      <c r="S2339" s="77">
        <v>0</v>
      </c>
      <c r="T2339" s="77" t="s">
        <v>149</v>
      </c>
      <c r="U2339" s="105">
        <v>0</v>
      </c>
      <c r="V2339" s="105">
        <v>0</v>
      </c>
      <c r="W2339" s="101">
        <v>0</v>
      </c>
    </row>
    <row r="2340" spans="2:23" x14ac:dyDescent="0.35">
      <c r="B2340" s="55" t="s">
        <v>110</v>
      </c>
      <c r="C2340" s="76" t="s">
        <v>133</v>
      </c>
      <c r="D2340" s="55" t="s">
        <v>78</v>
      </c>
      <c r="E2340" s="55" t="s">
        <v>179</v>
      </c>
      <c r="F2340" s="70">
        <v>277.7</v>
      </c>
      <c r="G2340" s="77">
        <v>54050</v>
      </c>
      <c r="H2340" s="77">
        <v>277.35000000000002</v>
      </c>
      <c r="I2340" s="77">
        <v>1</v>
      </c>
      <c r="J2340" s="77">
        <v>-20.966344631844301</v>
      </c>
      <c r="K2340" s="77">
        <v>6.3740203047083898E-3</v>
      </c>
      <c r="L2340" s="77">
        <v>-20.966344631844301</v>
      </c>
      <c r="M2340" s="77">
        <v>6.3740203047083898E-3</v>
      </c>
      <c r="N2340" s="77">
        <v>0</v>
      </c>
      <c r="O2340" s="77">
        <v>0</v>
      </c>
      <c r="P2340" s="77">
        <v>0</v>
      </c>
      <c r="Q2340" s="77">
        <v>0</v>
      </c>
      <c r="R2340" s="77">
        <v>0</v>
      </c>
      <c r="S2340" s="77">
        <v>0</v>
      </c>
      <c r="T2340" s="77" t="s">
        <v>148</v>
      </c>
      <c r="U2340" s="105">
        <v>0</v>
      </c>
      <c r="V2340" s="105">
        <v>0</v>
      </c>
      <c r="W2340" s="101">
        <v>0</v>
      </c>
    </row>
    <row r="2341" spans="2:23" x14ac:dyDescent="0.35">
      <c r="B2341" s="55" t="s">
        <v>110</v>
      </c>
      <c r="C2341" s="76" t="s">
        <v>133</v>
      </c>
      <c r="D2341" s="55" t="s">
        <v>78</v>
      </c>
      <c r="E2341" s="55" t="s">
        <v>179</v>
      </c>
      <c r="F2341" s="70">
        <v>277.7</v>
      </c>
      <c r="G2341" s="77">
        <v>54850</v>
      </c>
      <c r="H2341" s="77">
        <v>277.73</v>
      </c>
      <c r="I2341" s="77">
        <v>1</v>
      </c>
      <c r="J2341" s="77">
        <v>-4.0200828991395801</v>
      </c>
      <c r="K2341" s="77">
        <v>4.2180383606641299E-4</v>
      </c>
      <c r="L2341" s="77">
        <v>-4.0200828991395801</v>
      </c>
      <c r="M2341" s="77">
        <v>4.2180383606641299E-4</v>
      </c>
      <c r="N2341" s="77">
        <v>0</v>
      </c>
      <c r="O2341" s="77">
        <v>0</v>
      </c>
      <c r="P2341" s="77">
        <v>0</v>
      </c>
      <c r="Q2341" s="77">
        <v>0</v>
      </c>
      <c r="R2341" s="77">
        <v>0</v>
      </c>
      <c r="S2341" s="77">
        <v>0</v>
      </c>
      <c r="T2341" s="77" t="s">
        <v>149</v>
      </c>
      <c r="U2341" s="105">
        <v>0</v>
      </c>
      <c r="V2341" s="105">
        <v>0</v>
      </c>
      <c r="W2341" s="101">
        <v>0</v>
      </c>
    </row>
    <row r="2342" spans="2:23" x14ac:dyDescent="0.35">
      <c r="B2342" s="55" t="s">
        <v>110</v>
      </c>
      <c r="C2342" s="76" t="s">
        <v>133</v>
      </c>
      <c r="D2342" s="55" t="s">
        <v>78</v>
      </c>
      <c r="E2342" s="55" t="s">
        <v>180</v>
      </c>
      <c r="F2342" s="70">
        <v>279.66000000000003</v>
      </c>
      <c r="G2342" s="77">
        <v>53654</v>
      </c>
      <c r="H2342" s="77">
        <v>278.8</v>
      </c>
      <c r="I2342" s="77">
        <v>1</v>
      </c>
      <c r="J2342" s="77">
        <v>-40.2281572673824</v>
      </c>
      <c r="K2342" s="77">
        <v>6.3599372239179594E-2</v>
      </c>
      <c r="L2342" s="77">
        <v>-40.2281572673824</v>
      </c>
      <c r="M2342" s="77">
        <v>6.3599372239179594E-2</v>
      </c>
      <c r="N2342" s="77">
        <v>0</v>
      </c>
      <c r="O2342" s="77">
        <v>0</v>
      </c>
      <c r="P2342" s="77">
        <v>0</v>
      </c>
      <c r="Q2342" s="77">
        <v>0</v>
      </c>
      <c r="R2342" s="77">
        <v>0</v>
      </c>
      <c r="S2342" s="77">
        <v>0</v>
      </c>
      <c r="T2342" s="77" t="s">
        <v>149</v>
      </c>
      <c r="U2342" s="105">
        <v>0</v>
      </c>
      <c r="V2342" s="105">
        <v>0</v>
      </c>
      <c r="W2342" s="101">
        <v>0</v>
      </c>
    </row>
    <row r="2343" spans="2:23" x14ac:dyDescent="0.35">
      <c r="B2343" s="55" t="s">
        <v>110</v>
      </c>
      <c r="C2343" s="76" t="s">
        <v>133</v>
      </c>
      <c r="D2343" s="55" t="s">
        <v>78</v>
      </c>
      <c r="E2343" s="55" t="s">
        <v>181</v>
      </c>
      <c r="F2343" s="70">
        <v>278.72000000000003</v>
      </c>
      <c r="G2343" s="77">
        <v>58004</v>
      </c>
      <c r="H2343" s="77">
        <v>275.13</v>
      </c>
      <c r="I2343" s="77">
        <v>1</v>
      </c>
      <c r="J2343" s="77">
        <v>-36.8986699880545</v>
      </c>
      <c r="K2343" s="77">
        <v>0.28060759164348298</v>
      </c>
      <c r="L2343" s="77">
        <v>-36.8986699880545</v>
      </c>
      <c r="M2343" s="77">
        <v>0.28060759164348298</v>
      </c>
      <c r="N2343" s="77">
        <v>0</v>
      </c>
      <c r="O2343" s="77">
        <v>0</v>
      </c>
      <c r="P2343" s="77">
        <v>0</v>
      </c>
      <c r="Q2343" s="77">
        <v>0</v>
      </c>
      <c r="R2343" s="77">
        <v>0</v>
      </c>
      <c r="S2343" s="77">
        <v>0</v>
      </c>
      <c r="T2343" s="77" t="s">
        <v>149</v>
      </c>
      <c r="U2343" s="105">
        <v>0</v>
      </c>
      <c r="V2343" s="105">
        <v>0</v>
      </c>
      <c r="W2343" s="101">
        <v>0</v>
      </c>
    </row>
    <row r="2344" spans="2:23" x14ac:dyDescent="0.35">
      <c r="B2344" s="55" t="s">
        <v>110</v>
      </c>
      <c r="C2344" s="76" t="s">
        <v>133</v>
      </c>
      <c r="D2344" s="55" t="s">
        <v>78</v>
      </c>
      <c r="E2344" s="55" t="s">
        <v>182</v>
      </c>
      <c r="F2344" s="70">
        <v>277.32</v>
      </c>
      <c r="G2344" s="77">
        <v>53854</v>
      </c>
      <c r="H2344" s="77">
        <v>275.69</v>
      </c>
      <c r="I2344" s="77">
        <v>1</v>
      </c>
      <c r="J2344" s="77">
        <v>-64.641623056524097</v>
      </c>
      <c r="K2344" s="77">
        <v>0.20683770185339601</v>
      </c>
      <c r="L2344" s="77">
        <v>-64.641623056524097</v>
      </c>
      <c r="M2344" s="77">
        <v>0.20683770185339601</v>
      </c>
      <c r="N2344" s="77">
        <v>0</v>
      </c>
      <c r="O2344" s="77">
        <v>0</v>
      </c>
      <c r="P2344" s="77">
        <v>0</v>
      </c>
      <c r="Q2344" s="77">
        <v>0</v>
      </c>
      <c r="R2344" s="77">
        <v>0</v>
      </c>
      <c r="S2344" s="77">
        <v>0</v>
      </c>
      <c r="T2344" s="77" t="s">
        <v>148</v>
      </c>
      <c r="U2344" s="105">
        <v>0</v>
      </c>
      <c r="V2344" s="105">
        <v>0</v>
      </c>
      <c r="W2344" s="101">
        <v>0</v>
      </c>
    </row>
    <row r="2345" spans="2:23" x14ac:dyDescent="0.35">
      <c r="B2345" s="55" t="s">
        <v>110</v>
      </c>
      <c r="C2345" s="76" t="s">
        <v>133</v>
      </c>
      <c r="D2345" s="55" t="s">
        <v>78</v>
      </c>
      <c r="E2345" s="55" t="s">
        <v>182</v>
      </c>
      <c r="F2345" s="70">
        <v>277.32</v>
      </c>
      <c r="G2345" s="77">
        <v>58104</v>
      </c>
      <c r="H2345" s="77">
        <v>275.81</v>
      </c>
      <c r="I2345" s="77">
        <v>1</v>
      </c>
      <c r="J2345" s="77">
        <v>-15.7901294707013</v>
      </c>
      <c r="K2345" s="77">
        <v>3.2013739429273901E-2</v>
      </c>
      <c r="L2345" s="77">
        <v>-15.7901294707013</v>
      </c>
      <c r="M2345" s="77">
        <v>3.2013739429273901E-2</v>
      </c>
      <c r="N2345" s="77">
        <v>0</v>
      </c>
      <c r="O2345" s="77">
        <v>0</v>
      </c>
      <c r="P2345" s="77">
        <v>0</v>
      </c>
      <c r="Q2345" s="77">
        <v>0</v>
      </c>
      <c r="R2345" s="77">
        <v>0</v>
      </c>
      <c r="S2345" s="77">
        <v>0</v>
      </c>
      <c r="T2345" s="77" t="s">
        <v>149</v>
      </c>
      <c r="U2345" s="105">
        <v>0</v>
      </c>
      <c r="V2345" s="105">
        <v>0</v>
      </c>
      <c r="W2345" s="101">
        <v>0</v>
      </c>
    </row>
    <row r="2346" spans="2:23" x14ac:dyDescent="0.35">
      <c r="B2346" s="55" t="s">
        <v>110</v>
      </c>
      <c r="C2346" s="76" t="s">
        <v>133</v>
      </c>
      <c r="D2346" s="55" t="s">
        <v>78</v>
      </c>
      <c r="E2346" s="55" t="s">
        <v>183</v>
      </c>
      <c r="F2346" s="70">
        <v>276.8</v>
      </c>
      <c r="G2346" s="77">
        <v>54050</v>
      </c>
      <c r="H2346" s="77">
        <v>277.35000000000002</v>
      </c>
      <c r="I2346" s="77">
        <v>1</v>
      </c>
      <c r="J2346" s="77">
        <v>39.3630171828841</v>
      </c>
      <c r="K2346" s="77">
        <v>2.74252140547986E-2</v>
      </c>
      <c r="L2346" s="77">
        <v>39.3630171828841</v>
      </c>
      <c r="M2346" s="77">
        <v>2.74252140547986E-2</v>
      </c>
      <c r="N2346" s="77">
        <v>0</v>
      </c>
      <c r="O2346" s="77">
        <v>0</v>
      </c>
      <c r="P2346" s="77">
        <v>0</v>
      </c>
      <c r="Q2346" s="77">
        <v>0</v>
      </c>
      <c r="R2346" s="77">
        <v>0</v>
      </c>
      <c r="S2346" s="77">
        <v>0</v>
      </c>
      <c r="T2346" s="77" t="s">
        <v>148</v>
      </c>
      <c r="U2346" s="105">
        <v>0</v>
      </c>
      <c r="V2346" s="105">
        <v>0</v>
      </c>
      <c r="W2346" s="101">
        <v>0</v>
      </c>
    </row>
    <row r="2347" spans="2:23" x14ac:dyDescent="0.35">
      <c r="B2347" s="55" t="s">
        <v>110</v>
      </c>
      <c r="C2347" s="76" t="s">
        <v>133</v>
      </c>
      <c r="D2347" s="55" t="s">
        <v>78</v>
      </c>
      <c r="E2347" s="55" t="s">
        <v>183</v>
      </c>
      <c r="F2347" s="70">
        <v>276.8</v>
      </c>
      <c r="G2347" s="77">
        <v>56000</v>
      </c>
      <c r="H2347" s="77">
        <v>278.93</v>
      </c>
      <c r="I2347" s="77">
        <v>1</v>
      </c>
      <c r="J2347" s="77">
        <v>38.802066365518499</v>
      </c>
      <c r="K2347" s="77">
        <v>0.14604323436070801</v>
      </c>
      <c r="L2347" s="77">
        <v>38.802066365518499</v>
      </c>
      <c r="M2347" s="77">
        <v>0.14604323436070801</v>
      </c>
      <c r="N2347" s="77">
        <v>0</v>
      </c>
      <c r="O2347" s="77">
        <v>0</v>
      </c>
      <c r="P2347" s="77">
        <v>0</v>
      </c>
      <c r="Q2347" s="77">
        <v>0</v>
      </c>
      <c r="R2347" s="77">
        <v>0</v>
      </c>
      <c r="S2347" s="77">
        <v>0</v>
      </c>
      <c r="T2347" s="77" t="s">
        <v>148</v>
      </c>
      <c r="U2347" s="105">
        <v>0</v>
      </c>
      <c r="V2347" s="105">
        <v>0</v>
      </c>
      <c r="W2347" s="101">
        <v>0</v>
      </c>
    </row>
    <row r="2348" spans="2:23" x14ac:dyDescent="0.35">
      <c r="B2348" s="55" t="s">
        <v>110</v>
      </c>
      <c r="C2348" s="76" t="s">
        <v>133</v>
      </c>
      <c r="D2348" s="55" t="s">
        <v>78</v>
      </c>
      <c r="E2348" s="55" t="s">
        <v>183</v>
      </c>
      <c r="F2348" s="70">
        <v>276.8</v>
      </c>
      <c r="G2348" s="77">
        <v>58450</v>
      </c>
      <c r="H2348" s="77">
        <v>275.76</v>
      </c>
      <c r="I2348" s="77">
        <v>1</v>
      </c>
      <c r="J2348" s="77">
        <v>-94.385388793343495</v>
      </c>
      <c r="K2348" s="77">
        <v>0.22788202938001401</v>
      </c>
      <c r="L2348" s="77">
        <v>-94.385388793343495</v>
      </c>
      <c r="M2348" s="77">
        <v>0.22788202938001401</v>
      </c>
      <c r="N2348" s="77">
        <v>0</v>
      </c>
      <c r="O2348" s="77">
        <v>0</v>
      </c>
      <c r="P2348" s="77">
        <v>0</v>
      </c>
      <c r="Q2348" s="77">
        <v>0</v>
      </c>
      <c r="R2348" s="77">
        <v>0</v>
      </c>
      <c r="S2348" s="77">
        <v>0</v>
      </c>
      <c r="T2348" s="77" t="s">
        <v>148</v>
      </c>
      <c r="U2348" s="105">
        <v>0</v>
      </c>
      <c r="V2348" s="105">
        <v>0</v>
      </c>
      <c r="W2348" s="101">
        <v>0</v>
      </c>
    </row>
    <row r="2349" spans="2:23" x14ac:dyDescent="0.35">
      <c r="B2349" s="55" t="s">
        <v>110</v>
      </c>
      <c r="C2349" s="76" t="s">
        <v>133</v>
      </c>
      <c r="D2349" s="55" t="s">
        <v>78</v>
      </c>
      <c r="E2349" s="55" t="s">
        <v>184</v>
      </c>
      <c r="F2349" s="70">
        <v>275.69</v>
      </c>
      <c r="G2349" s="77">
        <v>53850</v>
      </c>
      <c r="H2349" s="77">
        <v>276.8</v>
      </c>
      <c r="I2349" s="77">
        <v>1</v>
      </c>
      <c r="J2349" s="77">
        <v>-4.8354182737117899</v>
      </c>
      <c r="K2349" s="77">
        <v>0</v>
      </c>
      <c r="L2349" s="77">
        <v>-4.8354182737117899</v>
      </c>
      <c r="M2349" s="77">
        <v>0</v>
      </c>
      <c r="N2349" s="77">
        <v>0</v>
      </c>
      <c r="O2349" s="77">
        <v>0</v>
      </c>
      <c r="P2349" s="77">
        <v>0</v>
      </c>
      <c r="Q2349" s="77">
        <v>0</v>
      </c>
      <c r="R2349" s="77">
        <v>0</v>
      </c>
      <c r="S2349" s="77">
        <v>0</v>
      </c>
      <c r="T2349" s="77" t="s">
        <v>148</v>
      </c>
      <c r="U2349" s="105">
        <v>0</v>
      </c>
      <c r="V2349" s="105">
        <v>0</v>
      </c>
      <c r="W2349" s="101">
        <v>0</v>
      </c>
    </row>
    <row r="2350" spans="2:23" x14ac:dyDescent="0.35">
      <c r="B2350" s="55" t="s">
        <v>110</v>
      </c>
      <c r="C2350" s="76" t="s">
        <v>133</v>
      </c>
      <c r="D2350" s="55" t="s">
        <v>78</v>
      </c>
      <c r="E2350" s="55" t="s">
        <v>184</v>
      </c>
      <c r="F2350" s="70">
        <v>275.69</v>
      </c>
      <c r="G2350" s="77">
        <v>53850</v>
      </c>
      <c r="H2350" s="77">
        <v>276.8</v>
      </c>
      <c r="I2350" s="77">
        <v>2</v>
      </c>
      <c r="J2350" s="77">
        <v>-11.1842117323261</v>
      </c>
      <c r="K2350" s="77">
        <v>0</v>
      </c>
      <c r="L2350" s="77">
        <v>-11.1842117323261</v>
      </c>
      <c r="M2350" s="77">
        <v>0</v>
      </c>
      <c r="N2350" s="77">
        <v>0</v>
      </c>
      <c r="O2350" s="77">
        <v>0</v>
      </c>
      <c r="P2350" s="77">
        <v>0</v>
      </c>
      <c r="Q2350" s="77">
        <v>0</v>
      </c>
      <c r="R2350" s="77">
        <v>0</v>
      </c>
      <c r="S2350" s="77">
        <v>0</v>
      </c>
      <c r="T2350" s="77" t="s">
        <v>148</v>
      </c>
      <c r="U2350" s="105">
        <v>0</v>
      </c>
      <c r="V2350" s="105">
        <v>0</v>
      </c>
      <c r="W2350" s="101">
        <v>0</v>
      </c>
    </row>
    <row r="2351" spans="2:23" x14ac:dyDescent="0.35">
      <c r="B2351" s="55" t="s">
        <v>110</v>
      </c>
      <c r="C2351" s="76" t="s">
        <v>133</v>
      </c>
      <c r="D2351" s="55" t="s">
        <v>78</v>
      </c>
      <c r="E2351" s="55" t="s">
        <v>184</v>
      </c>
      <c r="F2351" s="70">
        <v>275.69</v>
      </c>
      <c r="G2351" s="77">
        <v>58004</v>
      </c>
      <c r="H2351" s="77">
        <v>275.13</v>
      </c>
      <c r="I2351" s="77">
        <v>1</v>
      </c>
      <c r="J2351" s="77">
        <v>-13.8907017120698</v>
      </c>
      <c r="K2351" s="77">
        <v>6.5603541978257601E-3</v>
      </c>
      <c r="L2351" s="77">
        <v>-13.8907017120698</v>
      </c>
      <c r="M2351" s="77">
        <v>6.5603541978257601E-3</v>
      </c>
      <c r="N2351" s="77">
        <v>0</v>
      </c>
      <c r="O2351" s="77">
        <v>0</v>
      </c>
      <c r="P2351" s="77">
        <v>0</v>
      </c>
      <c r="Q2351" s="77">
        <v>0</v>
      </c>
      <c r="R2351" s="77">
        <v>0</v>
      </c>
      <c r="S2351" s="77">
        <v>0</v>
      </c>
      <c r="T2351" s="77" t="s">
        <v>148</v>
      </c>
      <c r="U2351" s="105">
        <v>0</v>
      </c>
      <c r="V2351" s="105">
        <v>0</v>
      </c>
      <c r="W2351" s="101">
        <v>0</v>
      </c>
    </row>
    <row r="2352" spans="2:23" x14ac:dyDescent="0.35">
      <c r="B2352" s="55" t="s">
        <v>110</v>
      </c>
      <c r="C2352" s="76" t="s">
        <v>133</v>
      </c>
      <c r="D2352" s="55" t="s">
        <v>78</v>
      </c>
      <c r="E2352" s="55" t="s">
        <v>185</v>
      </c>
      <c r="F2352" s="70">
        <v>277.68</v>
      </c>
      <c r="G2352" s="77">
        <v>54000</v>
      </c>
      <c r="H2352" s="77">
        <v>276.66000000000003</v>
      </c>
      <c r="I2352" s="77">
        <v>1</v>
      </c>
      <c r="J2352" s="77">
        <v>-26.064571623187302</v>
      </c>
      <c r="K2352" s="77">
        <v>4.1169330770355797E-2</v>
      </c>
      <c r="L2352" s="77">
        <v>-26.064571623187302</v>
      </c>
      <c r="M2352" s="77">
        <v>4.1169330770355797E-2</v>
      </c>
      <c r="N2352" s="77">
        <v>0</v>
      </c>
      <c r="O2352" s="77">
        <v>0</v>
      </c>
      <c r="P2352" s="77">
        <v>0</v>
      </c>
      <c r="Q2352" s="77">
        <v>0</v>
      </c>
      <c r="R2352" s="77">
        <v>0</v>
      </c>
      <c r="S2352" s="77">
        <v>0</v>
      </c>
      <c r="T2352" s="77" t="s">
        <v>148</v>
      </c>
      <c r="U2352" s="105">
        <v>0</v>
      </c>
      <c r="V2352" s="105">
        <v>0</v>
      </c>
      <c r="W2352" s="101">
        <v>0</v>
      </c>
    </row>
    <row r="2353" spans="2:23" x14ac:dyDescent="0.35">
      <c r="B2353" s="55" t="s">
        <v>110</v>
      </c>
      <c r="C2353" s="76" t="s">
        <v>133</v>
      </c>
      <c r="D2353" s="55" t="s">
        <v>78</v>
      </c>
      <c r="E2353" s="55" t="s">
        <v>185</v>
      </c>
      <c r="F2353" s="70">
        <v>277.68</v>
      </c>
      <c r="G2353" s="77">
        <v>54850</v>
      </c>
      <c r="H2353" s="77">
        <v>277.73</v>
      </c>
      <c r="I2353" s="77">
        <v>1</v>
      </c>
      <c r="J2353" s="77">
        <v>17.212064008887701</v>
      </c>
      <c r="K2353" s="77">
        <v>2.34041566482377E-3</v>
      </c>
      <c r="L2353" s="77">
        <v>17.212064008887701</v>
      </c>
      <c r="M2353" s="77">
        <v>2.34041566482377E-3</v>
      </c>
      <c r="N2353" s="77">
        <v>0</v>
      </c>
      <c r="O2353" s="77">
        <v>0</v>
      </c>
      <c r="P2353" s="77">
        <v>0</v>
      </c>
      <c r="Q2353" s="77">
        <v>0</v>
      </c>
      <c r="R2353" s="77">
        <v>0</v>
      </c>
      <c r="S2353" s="77">
        <v>0</v>
      </c>
      <c r="T2353" s="77" t="s">
        <v>149</v>
      </c>
      <c r="U2353" s="105">
        <v>0</v>
      </c>
      <c r="V2353" s="105">
        <v>0</v>
      </c>
      <c r="W2353" s="101">
        <v>0</v>
      </c>
    </row>
    <row r="2354" spans="2:23" x14ac:dyDescent="0.35">
      <c r="B2354" s="55" t="s">
        <v>110</v>
      </c>
      <c r="C2354" s="76" t="s">
        <v>133</v>
      </c>
      <c r="D2354" s="55" t="s">
        <v>78</v>
      </c>
      <c r="E2354" s="55" t="s">
        <v>131</v>
      </c>
      <c r="F2354" s="70">
        <v>276.66000000000003</v>
      </c>
      <c r="G2354" s="77">
        <v>54250</v>
      </c>
      <c r="H2354" s="77">
        <v>276.38</v>
      </c>
      <c r="I2354" s="77">
        <v>1</v>
      </c>
      <c r="J2354" s="77">
        <v>-39.0734594531203</v>
      </c>
      <c r="K2354" s="77">
        <v>2.0763599177431102E-2</v>
      </c>
      <c r="L2354" s="77">
        <v>-39.0734594531203</v>
      </c>
      <c r="M2354" s="77">
        <v>2.0763599177431102E-2</v>
      </c>
      <c r="N2354" s="77">
        <v>0</v>
      </c>
      <c r="O2354" s="77">
        <v>0</v>
      </c>
      <c r="P2354" s="77">
        <v>0</v>
      </c>
      <c r="Q2354" s="77">
        <v>0</v>
      </c>
      <c r="R2354" s="77">
        <v>0</v>
      </c>
      <c r="S2354" s="77">
        <v>0</v>
      </c>
      <c r="T2354" s="77" t="s">
        <v>148</v>
      </c>
      <c r="U2354" s="105">
        <v>0</v>
      </c>
      <c r="V2354" s="105">
        <v>0</v>
      </c>
      <c r="W2354" s="101">
        <v>0</v>
      </c>
    </row>
    <row r="2355" spans="2:23" x14ac:dyDescent="0.35">
      <c r="B2355" s="55" t="s">
        <v>110</v>
      </c>
      <c r="C2355" s="76" t="s">
        <v>133</v>
      </c>
      <c r="D2355" s="55" t="s">
        <v>78</v>
      </c>
      <c r="E2355" s="55" t="s">
        <v>186</v>
      </c>
      <c r="F2355" s="70">
        <v>277.35000000000002</v>
      </c>
      <c r="G2355" s="77">
        <v>54250</v>
      </c>
      <c r="H2355" s="77">
        <v>276.38</v>
      </c>
      <c r="I2355" s="77">
        <v>1</v>
      </c>
      <c r="J2355" s="77">
        <v>-26.767393516141599</v>
      </c>
      <c r="K2355" s="77">
        <v>4.3132900010008302E-2</v>
      </c>
      <c r="L2355" s="77">
        <v>-26.767393516141599</v>
      </c>
      <c r="M2355" s="77">
        <v>4.3132900010008302E-2</v>
      </c>
      <c r="N2355" s="77">
        <v>0</v>
      </c>
      <c r="O2355" s="77">
        <v>0</v>
      </c>
      <c r="P2355" s="77">
        <v>0</v>
      </c>
      <c r="Q2355" s="77">
        <v>0</v>
      </c>
      <c r="R2355" s="77">
        <v>0</v>
      </c>
      <c r="S2355" s="77">
        <v>0</v>
      </c>
      <c r="T2355" s="77" t="s">
        <v>148</v>
      </c>
      <c r="U2355" s="105">
        <v>0</v>
      </c>
      <c r="V2355" s="105">
        <v>0</v>
      </c>
      <c r="W2355" s="101">
        <v>0</v>
      </c>
    </row>
    <row r="2356" spans="2:23" x14ac:dyDescent="0.35">
      <c r="B2356" s="55" t="s">
        <v>110</v>
      </c>
      <c r="C2356" s="76" t="s">
        <v>133</v>
      </c>
      <c r="D2356" s="55" t="s">
        <v>78</v>
      </c>
      <c r="E2356" s="55" t="s">
        <v>187</v>
      </c>
      <c r="F2356" s="70">
        <v>277.76</v>
      </c>
      <c r="G2356" s="77">
        <v>53550</v>
      </c>
      <c r="H2356" s="77">
        <v>277.7</v>
      </c>
      <c r="I2356" s="77">
        <v>1</v>
      </c>
      <c r="J2356" s="77">
        <v>0.96697025796468705</v>
      </c>
      <c r="K2356" s="77">
        <v>1.6550057192253001E-5</v>
      </c>
      <c r="L2356" s="77">
        <v>0.96697025796468705</v>
      </c>
      <c r="M2356" s="77">
        <v>1.6550057192253001E-5</v>
      </c>
      <c r="N2356" s="77">
        <v>0</v>
      </c>
      <c r="O2356" s="77">
        <v>0</v>
      </c>
      <c r="P2356" s="77">
        <v>0</v>
      </c>
      <c r="Q2356" s="77">
        <v>0</v>
      </c>
      <c r="R2356" s="77">
        <v>0</v>
      </c>
      <c r="S2356" s="77">
        <v>0</v>
      </c>
      <c r="T2356" s="77" t="s">
        <v>148</v>
      </c>
      <c r="U2356" s="105">
        <v>0</v>
      </c>
      <c r="V2356" s="105">
        <v>0</v>
      </c>
      <c r="W2356" s="101">
        <v>0</v>
      </c>
    </row>
    <row r="2357" spans="2:23" x14ac:dyDescent="0.35">
      <c r="B2357" s="55" t="s">
        <v>110</v>
      </c>
      <c r="C2357" s="76" t="s">
        <v>133</v>
      </c>
      <c r="D2357" s="55" t="s">
        <v>78</v>
      </c>
      <c r="E2357" s="55" t="s">
        <v>188</v>
      </c>
      <c r="F2357" s="70">
        <v>272.94</v>
      </c>
      <c r="G2357" s="77">
        <v>58200</v>
      </c>
      <c r="H2357" s="77">
        <v>276.07</v>
      </c>
      <c r="I2357" s="77">
        <v>1</v>
      </c>
      <c r="J2357" s="77">
        <v>34.568329863228598</v>
      </c>
      <c r="K2357" s="77">
        <v>0.21031461959780401</v>
      </c>
      <c r="L2357" s="77">
        <v>34.568329863228598</v>
      </c>
      <c r="M2357" s="77">
        <v>0.21031461959780401</v>
      </c>
      <c r="N2357" s="77">
        <v>0</v>
      </c>
      <c r="O2357" s="77">
        <v>0</v>
      </c>
      <c r="P2357" s="77">
        <v>0</v>
      </c>
      <c r="Q2357" s="77">
        <v>0</v>
      </c>
      <c r="R2357" s="77">
        <v>0</v>
      </c>
      <c r="S2357" s="77">
        <v>0</v>
      </c>
      <c r="T2357" s="77" t="s">
        <v>149</v>
      </c>
      <c r="U2357" s="105">
        <v>0</v>
      </c>
      <c r="V2357" s="105">
        <v>0</v>
      </c>
      <c r="W2357" s="101">
        <v>0</v>
      </c>
    </row>
    <row r="2358" spans="2:23" x14ac:dyDescent="0.35">
      <c r="B2358" s="55" t="s">
        <v>110</v>
      </c>
      <c r="C2358" s="76" t="s">
        <v>133</v>
      </c>
      <c r="D2358" s="55" t="s">
        <v>78</v>
      </c>
      <c r="E2358" s="55" t="s">
        <v>189</v>
      </c>
      <c r="F2358" s="70">
        <v>278.04000000000002</v>
      </c>
      <c r="G2358" s="77">
        <v>53000</v>
      </c>
      <c r="H2358" s="77">
        <v>278.39</v>
      </c>
      <c r="I2358" s="77">
        <v>1</v>
      </c>
      <c r="J2358" s="77">
        <v>32.261467835583602</v>
      </c>
      <c r="K2358" s="77">
        <v>2.5728633026726101E-2</v>
      </c>
      <c r="L2358" s="77">
        <v>32.261467835583602</v>
      </c>
      <c r="M2358" s="77">
        <v>2.5728633026726101E-2</v>
      </c>
      <c r="N2358" s="77">
        <v>0</v>
      </c>
      <c r="O2358" s="77">
        <v>0</v>
      </c>
      <c r="P2358" s="77">
        <v>0</v>
      </c>
      <c r="Q2358" s="77">
        <v>0</v>
      </c>
      <c r="R2358" s="77">
        <v>0</v>
      </c>
      <c r="S2358" s="77">
        <v>0</v>
      </c>
      <c r="T2358" s="77" t="s">
        <v>149</v>
      </c>
      <c r="U2358" s="105">
        <v>0</v>
      </c>
      <c r="V2358" s="105">
        <v>0</v>
      </c>
      <c r="W2358" s="101">
        <v>0</v>
      </c>
    </row>
    <row r="2359" spans="2:23" x14ac:dyDescent="0.35">
      <c r="B2359" s="55" t="s">
        <v>110</v>
      </c>
      <c r="C2359" s="76" t="s">
        <v>133</v>
      </c>
      <c r="D2359" s="55" t="s">
        <v>78</v>
      </c>
      <c r="E2359" s="55" t="s">
        <v>190</v>
      </c>
      <c r="F2359" s="70">
        <v>278.93</v>
      </c>
      <c r="G2359" s="77">
        <v>56100</v>
      </c>
      <c r="H2359" s="77">
        <v>278.97000000000003</v>
      </c>
      <c r="I2359" s="77">
        <v>1</v>
      </c>
      <c r="J2359" s="77">
        <v>0.14914389640078099</v>
      </c>
      <c r="K2359" s="77">
        <v>1.703882880454E-6</v>
      </c>
      <c r="L2359" s="77">
        <v>0.14914389640078099</v>
      </c>
      <c r="M2359" s="77">
        <v>1.703882880454E-6</v>
      </c>
      <c r="N2359" s="77">
        <v>0</v>
      </c>
      <c r="O2359" s="77">
        <v>0</v>
      </c>
      <c r="P2359" s="77">
        <v>0</v>
      </c>
      <c r="Q2359" s="77">
        <v>0</v>
      </c>
      <c r="R2359" s="77">
        <v>0</v>
      </c>
      <c r="S2359" s="77">
        <v>0</v>
      </c>
      <c r="T2359" s="77" t="s">
        <v>148</v>
      </c>
      <c r="U2359" s="105">
        <v>0</v>
      </c>
      <c r="V2359" s="105">
        <v>0</v>
      </c>
      <c r="W2359" s="101">
        <v>0</v>
      </c>
    </row>
    <row r="2360" spans="2:23" x14ac:dyDescent="0.35">
      <c r="B2360" s="55" t="s">
        <v>110</v>
      </c>
      <c r="C2360" s="76" t="s">
        <v>133</v>
      </c>
      <c r="D2360" s="55" t="s">
        <v>78</v>
      </c>
      <c r="E2360" s="55" t="s">
        <v>132</v>
      </c>
      <c r="F2360" s="70">
        <v>279.27999999999997</v>
      </c>
      <c r="G2360" s="77">
        <v>56100</v>
      </c>
      <c r="H2360" s="77">
        <v>278.97000000000003</v>
      </c>
      <c r="I2360" s="77">
        <v>1</v>
      </c>
      <c r="J2360" s="77">
        <v>-6.0232266017324703</v>
      </c>
      <c r="K2360" s="77">
        <v>3.0002946941441199E-3</v>
      </c>
      <c r="L2360" s="77">
        <v>-6.0232266017324703</v>
      </c>
      <c r="M2360" s="77">
        <v>3.0002946941441199E-3</v>
      </c>
      <c r="N2360" s="77">
        <v>0</v>
      </c>
      <c r="O2360" s="77">
        <v>0</v>
      </c>
      <c r="P2360" s="77">
        <v>0</v>
      </c>
      <c r="Q2360" s="77">
        <v>0</v>
      </c>
      <c r="R2360" s="77">
        <v>0</v>
      </c>
      <c r="S2360" s="77">
        <v>0</v>
      </c>
      <c r="T2360" s="77" t="s">
        <v>148</v>
      </c>
      <c r="U2360" s="105">
        <v>0</v>
      </c>
      <c r="V2360" s="105">
        <v>0</v>
      </c>
      <c r="W2360" s="101">
        <v>0</v>
      </c>
    </row>
    <row r="2361" spans="2:23" x14ac:dyDescent="0.35">
      <c r="B2361" s="55" t="s">
        <v>110</v>
      </c>
      <c r="C2361" s="76" t="s">
        <v>133</v>
      </c>
      <c r="D2361" s="55" t="s">
        <v>78</v>
      </c>
      <c r="E2361" s="55" t="s">
        <v>191</v>
      </c>
      <c r="F2361" s="70">
        <v>275.13</v>
      </c>
      <c r="G2361" s="77">
        <v>58054</v>
      </c>
      <c r="H2361" s="77">
        <v>275.64</v>
      </c>
      <c r="I2361" s="77">
        <v>1</v>
      </c>
      <c r="J2361" s="77">
        <v>14.4606615088771</v>
      </c>
      <c r="K2361" s="77">
        <v>1.17520230976167E-2</v>
      </c>
      <c r="L2361" s="77">
        <v>14.4606615088771</v>
      </c>
      <c r="M2361" s="77">
        <v>1.17520230976167E-2</v>
      </c>
      <c r="N2361" s="77">
        <v>0</v>
      </c>
      <c r="O2361" s="77">
        <v>0</v>
      </c>
      <c r="P2361" s="77">
        <v>0</v>
      </c>
      <c r="Q2361" s="77">
        <v>0</v>
      </c>
      <c r="R2361" s="77">
        <v>0</v>
      </c>
      <c r="S2361" s="77">
        <v>0</v>
      </c>
      <c r="T2361" s="77" t="s">
        <v>148</v>
      </c>
      <c r="U2361" s="105">
        <v>0</v>
      </c>
      <c r="V2361" s="105">
        <v>0</v>
      </c>
      <c r="W2361" s="101">
        <v>0</v>
      </c>
    </row>
    <row r="2362" spans="2:23" x14ac:dyDescent="0.35">
      <c r="B2362" s="55" t="s">
        <v>110</v>
      </c>
      <c r="C2362" s="76" t="s">
        <v>133</v>
      </c>
      <c r="D2362" s="55" t="s">
        <v>78</v>
      </c>
      <c r="E2362" s="55" t="s">
        <v>191</v>
      </c>
      <c r="F2362" s="70">
        <v>275.13</v>
      </c>
      <c r="G2362" s="77">
        <v>58104</v>
      </c>
      <c r="H2362" s="77">
        <v>275.81</v>
      </c>
      <c r="I2362" s="77">
        <v>1</v>
      </c>
      <c r="J2362" s="77">
        <v>11.8366662939126</v>
      </c>
      <c r="K2362" s="77">
        <v>1.25255362044381E-2</v>
      </c>
      <c r="L2362" s="77">
        <v>11.8366662939126</v>
      </c>
      <c r="M2362" s="77">
        <v>1.25255362044381E-2</v>
      </c>
      <c r="N2362" s="77">
        <v>0</v>
      </c>
      <c r="O2362" s="77">
        <v>0</v>
      </c>
      <c r="P2362" s="77">
        <v>0</v>
      </c>
      <c r="Q2362" s="77">
        <v>0</v>
      </c>
      <c r="R2362" s="77">
        <v>0</v>
      </c>
      <c r="S2362" s="77">
        <v>0</v>
      </c>
      <c r="T2362" s="77" t="s">
        <v>148</v>
      </c>
      <c r="U2362" s="105">
        <v>0</v>
      </c>
      <c r="V2362" s="105">
        <v>0</v>
      </c>
      <c r="W2362" s="101">
        <v>0</v>
      </c>
    </row>
    <row r="2363" spans="2:23" x14ac:dyDescent="0.35">
      <c r="B2363" s="55" t="s">
        <v>110</v>
      </c>
      <c r="C2363" s="76" t="s">
        <v>133</v>
      </c>
      <c r="D2363" s="55" t="s">
        <v>78</v>
      </c>
      <c r="E2363" s="55" t="s">
        <v>192</v>
      </c>
      <c r="F2363" s="70">
        <v>275.64</v>
      </c>
      <c r="G2363" s="77">
        <v>58104</v>
      </c>
      <c r="H2363" s="77">
        <v>275.81</v>
      </c>
      <c r="I2363" s="77">
        <v>1</v>
      </c>
      <c r="J2363" s="77">
        <v>7.4478591737285198</v>
      </c>
      <c r="K2363" s="77">
        <v>1.85271824947452E-3</v>
      </c>
      <c r="L2363" s="77">
        <v>7.4478591737285198</v>
      </c>
      <c r="M2363" s="77">
        <v>1.85271824947452E-3</v>
      </c>
      <c r="N2363" s="77">
        <v>0</v>
      </c>
      <c r="O2363" s="77">
        <v>0</v>
      </c>
      <c r="P2363" s="77">
        <v>0</v>
      </c>
      <c r="Q2363" s="77">
        <v>0</v>
      </c>
      <c r="R2363" s="77">
        <v>0</v>
      </c>
      <c r="S2363" s="77">
        <v>0</v>
      </c>
      <c r="T2363" s="77" t="s">
        <v>148</v>
      </c>
      <c r="U2363" s="105">
        <v>0</v>
      </c>
      <c r="V2363" s="105">
        <v>0</v>
      </c>
      <c r="W2363" s="101">
        <v>0</v>
      </c>
    </row>
    <row r="2364" spans="2:23" x14ac:dyDescent="0.35">
      <c r="B2364" s="55" t="s">
        <v>110</v>
      </c>
      <c r="C2364" s="76" t="s">
        <v>133</v>
      </c>
      <c r="D2364" s="55" t="s">
        <v>78</v>
      </c>
      <c r="E2364" s="55" t="s">
        <v>193</v>
      </c>
      <c r="F2364" s="70">
        <v>275.43</v>
      </c>
      <c r="G2364" s="77">
        <v>58200</v>
      </c>
      <c r="H2364" s="77">
        <v>276.07</v>
      </c>
      <c r="I2364" s="77">
        <v>1</v>
      </c>
      <c r="J2364" s="77">
        <v>8.8788395976242391</v>
      </c>
      <c r="K2364" s="77">
        <v>3.2243021173539101E-3</v>
      </c>
      <c r="L2364" s="77">
        <v>8.8788395976242391</v>
      </c>
      <c r="M2364" s="77">
        <v>3.2243021173539101E-3</v>
      </c>
      <c r="N2364" s="77">
        <v>0</v>
      </c>
      <c r="O2364" s="77">
        <v>0</v>
      </c>
      <c r="P2364" s="77">
        <v>0</v>
      </c>
      <c r="Q2364" s="77">
        <v>0</v>
      </c>
      <c r="R2364" s="77">
        <v>0</v>
      </c>
      <c r="S2364" s="77">
        <v>0</v>
      </c>
      <c r="T2364" s="77" t="s">
        <v>148</v>
      </c>
      <c r="U2364" s="105">
        <v>0</v>
      </c>
      <c r="V2364" s="105">
        <v>0</v>
      </c>
      <c r="W2364" s="101">
        <v>0</v>
      </c>
    </row>
    <row r="2365" spans="2:23" x14ac:dyDescent="0.35">
      <c r="B2365" s="55" t="s">
        <v>110</v>
      </c>
      <c r="C2365" s="76" t="s">
        <v>133</v>
      </c>
      <c r="D2365" s="55" t="s">
        <v>78</v>
      </c>
      <c r="E2365" s="55" t="s">
        <v>193</v>
      </c>
      <c r="F2365" s="70">
        <v>275.43</v>
      </c>
      <c r="G2365" s="77">
        <v>58300</v>
      </c>
      <c r="H2365" s="77">
        <v>275.97000000000003</v>
      </c>
      <c r="I2365" s="77">
        <v>1</v>
      </c>
      <c r="J2365" s="77">
        <v>29.544649821661199</v>
      </c>
      <c r="K2365" s="77">
        <v>3.30823920239059E-2</v>
      </c>
      <c r="L2365" s="77">
        <v>29.544649821661199</v>
      </c>
      <c r="M2365" s="77">
        <v>3.30823920239059E-2</v>
      </c>
      <c r="N2365" s="77">
        <v>0</v>
      </c>
      <c r="O2365" s="77">
        <v>0</v>
      </c>
      <c r="P2365" s="77">
        <v>0</v>
      </c>
      <c r="Q2365" s="77">
        <v>0</v>
      </c>
      <c r="R2365" s="77">
        <v>0</v>
      </c>
      <c r="S2365" s="77">
        <v>0</v>
      </c>
      <c r="T2365" s="77" t="s">
        <v>148</v>
      </c>
      <c r="U2365" s="105">
        <v>0</v>
      </c>
      <c r="V2365" s="105">
        <v>0</v>
      </c>
      <c r="W2365" s="101">
        <v>0</v>
      </c>
    </row>
    <row r="2366" spans="2:23" x14ac:dyDescent="0.35">
      <c r="B2366" s="55" t="s">
        <v>110</v>
      </c>
      <c r="C2366" s="76" t="s">
        <v>133</v>
      </c>
      <c r="D2366" s="55" t="s">
        <v>78</v>
      </c>
      <c r="E2366" s="55" t="s">
        <v>193</v>
      </c>
      <c r="F2366" s="70">
        <v>275.43</v>
      </c>
      <c r="G2366" s="77">
        <v>58500</v>
      </c>
      <c r="H2366" s="77">
        <v>275.19</v>
      </c>
      <c r="I2366" s="77">
        <v>1</v>
      </c>
      <c r="J2366" s="77">
        <v>-64.139238755425794</v>
      </c>
      <c r="K2366" s="77">
        <v>2.13919781302527E-2</v>
      </c>
      <c r="L2366" s="77">
        <v>-64.139238755425794</v>
      </c>
      <c r="M2366" s="77">
        <v>2.13919781302527E-2</v>
      </c>
      <c r="N2366" s="77">
        <v>0</v>
      </c>
      <c r="O2366" s="77">
        <v>0</v>
      </c>
      <c r="P2366" s="77">
        <v>0</v>
      </c>
      <c r="Q2366" s="77">
        <v>0</v>
      </c>
      <c r="R2366" s="77">
        <v>0</v>
      </c>
      <c r="S2366" s="77">
        <v>0</v>
      </c>
      <c r="T2366" s="77" t="s">
        <v>148</v>
      </c>
      <c r="U2366" s="105">
        <v>0</v>
      </c>
      <c r="V2366" s="105">
        <v>0</v>
      </c>
      <c r="W2366" s="101">
        <v>0</v>
      </c>
    </row>
    <row r="2367" spans="2:23" x14ac:dyDescent="0.35">
      <c r="B2367" s="55" t="s">
        <v>110</v>
      </c>
      <c r="C2367" s="76" t="s">
        <v>133</v>
      </c>
      <c r="D2367" s="55" t="s">
        <v>78</v>
      </c>
      <c r="E2367" s="55" t="s">
        <v>194</v>
      </c>
      <c r="F2367" s="70">
        <v>275.97000000000003</v>
      </c>
      <c r="G2367" s="77">
        <v>58305</v>
      </c>
      <c r="H2367" s="77">
        <v>275.97000000000003</v>
      </c>
      <c r="I2367" s="77">
        <v>1</v>
      </c>
      <c r="J2367" s="77">
        <v>17.733364369206701</v>
      </c>
      <c r="K2367" s="77">
        <v>0</v>
      </c>
      <c r="L2367" s="77">
        <v>17.733364369206701</v>
      </c>
      <c r="M2367" s="77">
        <v>0</v>
      </c>
      <c r="N2367" s="77">
        <v>0</v>
      </c>
      <c r="O2367" s="77">
        <v>0</v>
      </c>
      <c r="P2367" s="77">
        <v>0</v>
      </c>
      <c r="Q2367" s="77">
        <v>0</v>
      </c>
      <c r="R2367" s="77">
        <v>0</v>
      </c>
      <c r="S2367" s="77">
        <v>0</v>
      </c>
      <c r="T2367" s="77" t="s">
        <v>148</v>
      </c>
      <c r="U2367" s="105">
        <v>0</v>
      </c>
      <c r="V2367" s="105">
        <v>0</v>
      </c>
      <c r="W2367" s="101">
        <v>0</v>
      </c>
    </row>
    <row r="2368" spans="2:23" x14ac:dyDescent="0.35">
      <c r="B2368" s="55" t="s">
        <v>110</v>
      </c>
      <c r="C2368" s="76" t="s">
        <v>133</v>
      </c>
      <c r="D2368" s="55" t="s">
        <v>78</v>
      </c>
      <c r="E2368" s="55" t="s">
        <v>194</v>
      </c>
      <c r="F2368" s="70">
        <v>275.97000000000003</v>
      </c>
      <c r="G2368" s="77">
        <v>58350</v>
      </c>
      <c r="H2368" s="77">
        <v>276.72000000000003</v>
      </c>
      <c r="I2368" s="77">
        <v>1</v>
      </c>
      <c r="J2368" s="77">
        <v>23.266201052146599</v>
      </c>
      <c r="K2368" s="77">
        <v>3.5889258185747702E-2</v>
      </c>
      <c r="L2368" s="77">
        <v>23.266201052146599</v>
      </c>
      <c r="M2368" s="77">
        <v>3.5889258185747702E-2</v>
      </c>
      <c r="N2368" s="77">
        <v>0</v>
      </c>
      <c r="O2368" s="77">
        <v>0</v>
      </c>
      <c r="P2368" s="77">
        <v>0</v>
      </c>
      <c r="Q2368" s="77">
        <v>0</v>
      </c>
      <c r="R2368" s="77">
        <v>0</v>
      </c>
      <c r="S2368" s="77">
        <v>0</v>
      </c>
      <c r="T2368" s="77" t="s">
        <v>148</v>
      </c>
      <c r="U2368" s="105">
        <v>0</v>
      </c>
      <c r="V2368" s="105">
        <v>0</v>
      </c>
      <c r="W2368" s="101">
        <v>0</v>
      </c>
    </row>
    <row r="2369" spans="2:23" x14ac:dyDescent="0.35">
      <c r="B2369" s="55" t="s">
        <v>110</v>
      </c>
      <c r="C2369" s="76" t="s">
        <v>133</v>
      </c>
      <c r="D2369" s="55" t="s">
        <v>78</v>
      </c>
      <c r="E2369" s="55" t="s">
        <v>194</v>
      </c>
      <c r="F2369" s="70">
        <v>275.97000000000003</v>
      </c>
      <c r="G2369" s="77">
        <v>58600</v>
      </c>
      <c r="H2369" s="77">
        <v>275.92</v>
      </c>
      <c r="I2369" s="77">
        <v>1</v>
      </c>
      <c r="J2369" s="77">
        <v>-22.419202087190602</v>
      </c>
      <c r="K2369" s="77">
        <v>1.93006318934895E-3</v>
      </c>
      <c r="L2369" s="77">
        <v>-22.419202087190602</v>
      </c>
      <c r="M2369" s="77">
        <v>1.93006318934895E-3</v>
      </c>
      <c r="N2369" s="77">
        <v>0</v>
      </c>
      <c r="O2369" s="77">
        <v>0</v>
      </c>
      <c r="P2369" s="77">
        <v>0</v>
      </c>
      <c r="Q2369" s="77">
        <v>0</v>
      </c>
      <c r="R2369" s="77">
        <v>0</v>
      </c>
      <c r="S2369" s="77">
        <v>0</v>
      </c>
      <c r="T2369" s="77" t="s">
        <v>149</v>
      </c>
      <c r="U2369" s="105">
        <v>0</v>
      </c>
      <c r="V2369" s="105">
        <v>0</v>
      </c>
      <c r="W2369" s="101">
        <v>0</v>
      </c>
    </row>
    <row r="2370" spans="2:23" x14ac:dyDescent="0.35">
      <c r="B2370" s="55" t="s">
        <v>110</v>
      </c>
      <c r="C2370" s="76" t="s">
        <v>133</v>
      </c>
      <c r="D2370" s="55" t="s">
        <v>78</v>
      </c>
      <c r="E2370" s="55" t="s">
        <v>195</v>
      </c>
      <c r="F2370" s="70">
        <v>275.97000000000003</v>
      </c>
      <c r="G2370" s="77">
        <v>58300</v>
      </c>
      <c r="H2370" s="77">
        <v>275.97000000000003</v>
      </c>
      <c r="I2370" s="77">
        <v>2</v>
      </c>
      <c r="J2370" s="77">
        <v>-10.9288356307943</v>
      </c>
      <c r="K2370" s="77">
        <v>0</v>
      </c>
      <c r="L2370" s="77">
        <v>-10.9288356307943</v>
      </c>
      <c r="M2370" s="77">
        <v>0</v>
      </c>
      <c r="N2370" s="77">
        <v>0</v>
      </c>
      <c r="O2370" s="77">
        <v>0</v>
      </c>
      <c r="P2370" s="77">
        <v>0</v>
      </c>
      <c r="Q2370" s="77">
        <v>0</v>
      </c>
      <c r="R2370" s="77">
        <v>0</v>
      </c>
      <c r="S2370" s="77">
        <v>0</v>
      </c>
      <c r="T2370" s="77" t="s">
        <v>148</v>
      </c>
      <c r="U2370" s="105">
        <v>0</v>
      </c>
      <c r="V2370" s="105">
        <v>0</v>
      </c>
      <c r="W2370" s="101">
        <v>0</v>
      </c>
    </row>
    <row r="2371" spans="2:23" x14ac:dyDescent="0.35">
      <c r="B2371" s="55" t="s">
        <v>110</v>
      </c>
      <c r="C2371" s="76" t="s">
        <v>133</v>
      </c>
      <c r="D2371" s="55" t="s">
        <v>78</v>
      </c>
      <c r="E2371" s="55" t="s">
        <v>196</v>
      </c>
      <c r="F2371" s="70">
        <v>275.76</v>
      </c>
      <c r="G2371" s="77">
        <v>58500</v>
      </c>
      <c r="H2371" s="77">
        <v>275.19</v>
      </c>
      <c r="I2371" s="77">
        <v>1</v>
      </c>
      <c r="J2371" s="77">
        <v>-94.562371204467993</v>
      </c>
      <c r="K2371" s="77">
        <v>0.12608279287414301</v>
      </c>
      <c r="L2371" s="77">
        <v>-94.562371204467993</v>
      </c>
      <c r="M2371" s="77">
        <v>0.12608279287414301</v>
      </c>
      <c r="N2371" s="77">
        <v>0</v>
      </c>
      <c r="O2371" s="77">
        <v>0</v>
      </c>
      <c r="P2371" s="77">
        <v>0</v>
      </c>
      <c r="Q2371" s="77">
        <v>0</v>
      </c>
      <c r="R2371" s="77">
        <v>0</v>
      </c>
      <c r="S2371" s="77">
        <v>0</v>
      </c>
      <c r="T2371" s="77" t="s">
        <v>148</v>
      </c>
      <c r="U2371" s="105">
        <v>0</v>
      </c>
      <c r="V2371" s="105">
        <v>0</v>
      </c>
      <c r="W2371" s="101">
        <v>0</v>
      </c>
    </row>
    <row r="2372" spans="2:23" x14ac:dyDescent="0.35">
      <c r="B2372" s="55" t="s">
        <v>110</v>
      </c>
      <c r="C2372" s="76" t="s">
        <v>133</v>
      </c>
      <c r="D2372" s="55" t="s">
        <v>78</v>
      </c>
      <c r="E2372" s="55" t="s">
        <v>197</v>
      </c>
      <c r="F2372" s="70">
        <v>275.19</v>
      </c>
      <c r="G2372" s="77">
        <v>58600</v>
      </c>
      <c r="H2372" s="77">
        <v>275.92</v>
      </c>
      <c r="I2372" s="77">
        <v>1</v>
      </c>
      <c r="J2372" s="77">
        <v>29.580961629477098</v>
      </c>
      <c r="K2372" s="77">
        <v>3.9989021395254197E-2</v>
      </c>
      <c r="L2372" s="77">
        <v>29.580961629477098</v>
      </c>
      <c r="M2372" s="77">
        <v>3.9989021395254197E-2</v>
      </c>
      <c r="N2372" s="77">
        <v>0</v>
      </c>
      <c r="O2372" s="77">
        <v>0</v>
      </c>
      <c r="P2372" s="77">
        <v>0</v>
      </c>
      <c r="Q2372" s="77">
        <v>0</v>
      </c>
      <c r="R2372" s="77">
        <v>0</v>
      </c>
      <c r="S2372" s="77">
        <v>0</v>
      </c>
      <c r="T2372" s="77" t="s">
        <v>149</v>
      </c>
      <c r="U2372" s="105">
        <v>0</v>
      </c>
      <c r="V2372" s="105">
        <v>0</v>
      </c>
      <c r="W2372" s="101">
        <v>0</v>
      </c>
    </row>
    <row r="2373" spans="2:23" x14ac:dyDescent="0.35">
      <c r="B2373" s="55" t="s">
        <v>110</v>
      </c>
      <c r="C2373" s="76" t="s">
        <v>111</v>
      </c>
      <c r="D2373" s="55" t="s">
        <v>79</v>
      </c>
      <c r="E2373" s="55" t="s">
        <v>112</v>
      </c>
      <c r="F2373" s="70">
        <v>269.5</v>
      </c>
      <c r="G2373" s="77">
        <v>50050</v>
      </c>
      <c r="H2373" s="77">
        <v>270.25</v>
      </c>
      <c r="I2373" s="77">
        <v>1</v>
      </c>
      <c r="J2373" s="77">
        <v>8.1862728245356706</v>
      </c>
      <c r="K2373" s="77">
        <v>1.22637564846648E-2</v>
      </c>
      <c r="L2373" s="77">
        <v>8.1862728245356706</v>
      </c>
      <c r="M2373" s="77">
        <v>1.22637564846648E-2</v>
      </c>
      <c r="N2373" s="77">
        <v>0</v>
      </c>
      <c r="O2373" s="77">
        <v>0</v>
      </c>
      <c r="P2373" s="77">
        <v>0</v>
      </c>
      <c r="Q2373" s="77">
        <v>0</v>
      </c>
      <c r="R2373" s="77">
        <v>0</v>
      </c>
      <c r="S2373" s="77">
        <v>0</v>
      </c>
      <c r="T2373" s="77" t="s">
        <v>127</v>
      </c>
      <c r="U2373" s="105">
        <v>0</v>
      </c>
      <c r="V2373" s="105">
        <v>0</v>
      </c>
      <c r="W2373" s="101">
        <v>0</v>
      </c>
    </row>
    <row r="2374" spans="2:23" x14ac:dyDescent="0.35">
      <c r="B2374" s="55" t="s">
        <v>110</v>
      </c>
      <c r="C2374" s="76" t="s">
        <v>111</v>
      </c>
      <c r="D2374" s="55" t="s">
        <v>79</v>
      </c>
      <c r="E2374" s="55" t="s">
        <v>128</v>
      </c>
      <c r="F2374" s="70">
        <v>279.45999999999998</v>
      </c>
      <c r="G2374" s="77">
        <v>56050</v>
      </c>
      <c r="H2374" s="77">
        <v>278.61</v>
      </c>
      <c r="I2374" s="77">
        <v>1</v>
      </c>
      <c r="J2374" s="77">
        <v>-39.810225126435697</v>
      </c>
      <c r="K2374" s="77">
        <v>5.0715328787759702E-2</v>
      </c>
      <c r="L2374" s="77">
        <v>-39.810225126435697</v>
      </c>
      <c r="M2374" s="77">
        <v>5.0715328787759702E-2</v>
      </c>
      <c r="N2374" s="77">
        <v>0</v>
      </c>
      <c r="O2374" s="77">
        <v>0</v>
      </c>
      <c r="P2374" s="77">
        <v>0</v>
      </c>
      <c r="Q2374" s="77">
        <v>0</v>
      </c>
      <c r="R2374" s="77">
        <v>0</v>
      </c>
      <c r="S2374" s="77">
        <v>0</v>
      </c>
      <c r="T2374" s="77" t="s">
        <v>127</v>
      </c>
      <c r="U2374" s="105">
        <v>0</v>
      </c>
      <c r="V2374" s="105">
        <v>0</v>
      </c>
      <c r="W2374" s="101">
        <v>0</v>
      </c>
    </row>
    <row r="2375" spans="2:23" x14ac:dyDescent="0.35">
      <c r="B2375" s="55" t="s">
        <v>110</v>
      </c>
      <c r="C2375" s="76" t="s">
        <v>111</v>
      </c>
      <c r="D2375" s="55" t="s">
        <v>79</v>
      </c>
      <c r="E2375" s="55" t="s">
        <v>114</v>
      </c>
      <c r="F2375" s="70">
        <v>270.25</v>
      </c>
      <c r="G2375" s="77">
        <v>51450</v>
      </c>
      <c r="H2375" s="77">
        <v>275.39999999999998</v>
      </c>
      <c r="I2375" s="77">
        <v>10</v>
      </c>
      <c r="J2375" s="77">
        <v>44.654842171361601</v>
      </c>
      <c r="K2375" s="77">
        <v>0.34776317967850301</v>
      </c>
      <c r="L2375" s="77">
        <v>44.654842171361601</v>
      </c>
      <c r="M2375" s="77">
        <v>0.34776317967850301</v>
      </c>
      <c r="N2375" s="77">
        <v>0</v>
      </c>
      <c r="O2375" s="77">
        <v>0</v>
      </c>
      <c r="P2375" s="77">
        <v>0</v>
      </c>
      <c r="Q2375" s="77">
        <v>0</v>
      </c>
      <c r="R2375" s="77">
        <v>0</v>
      </c>
      <c r="S2375" s="77">
        <v>0</v>
      </c>
      <c r="T2375" s="77" t="s">
        <v>129</v>
      </c>
      <c r="U2375" s="105">
        <v>0</v>
      </c>
      <c r="V2375" s="105">
        <v>0</v>
      </c>
      <c r="W2375" s="101">
        <v>0</v>
      </c>
    </row>
    <row r="2376" spans="2:23" x14ac:dyDescent="0.35">
      <c r="B2376" s="55" t="s">
        <v>110</v>
      </c>
      <c r="C2376" s="76" t="s">
        <v>111</v>
      </c>
      <c r="D2376" s="55" t="s">
        <v>79</v>
      </c>
      <c r="E2376" s="55" t="s">
        <v>130</v>
      </c>
      <c r="F2376" s="70">
        <v>275.39999999999998</v>
      </c>
      <c r="G2376" s="77">
        <v>54000</v>
      </c>
      <c r="H2376" s="77">
        <v>276.33</v>
      </c>
      <c r="I2376" s="77">
        <v>10</v>
      </c>
      <c r="J2376" s="77">
        <v>26.015071909045702</v>
      </c>
      <c r="K2376" s="77">
        <v>3.2377344954146202E-2</v>
      </c>
      <c r="L2376" s="77">
        <v>26.015071909045702</v>
      </c>
      <c r="M2376" s="77">
        <v>3.2377344954146202E-2</v>
      </c>
      <c r="N2376" s="77">
        <v>0</v>
      </c>
      <c r="O2376" s="77">
        <v>0</v>
      </c>
      <c r="P2376" s="77">
        <v>0</v>
      </c>
      <c r="Q2376" s="77">
        <v>0</v>
      </c>
      <c r="R2376" s="77">
        <v>0</v>
      </c>
      <c r="S2376" s="77">
        <v>0</v>
      </c>
      <c r="T2376" s="77" t="s">
        <v>129</v>
      </c>
      <c r="U2376" s="105">
        <v>0</v>
      </c>
      <c r="V2376" s="105">
        <v>0</v>
      </c>
      <c r="W2376" s="101">
        <v>0</v>
      </c>
    </row>
    <row r="2377" spans="2:23" x14ac:dyDescent="0.35">
      <c r="B2377" s="55" t="s">
        <v>110</v>
      </c>
      <c r="C2377" s="76" t="s">
        <v>111</v>
      </c>
      <c r="D2377" s="55" t="s">
        <v>79</v>
      </c>
      <c r="E2377" s="55" t="s">
        <v>131</v>
      </c>
      <c r="F2377" s="70">
        <v>276.33</v>
      </c>
      <c r="G2377" s="77">
        <v>56100</v>
      </c>
      <c r="H2377" s="77">
        <v>278.33999999999997</v>
      </c>
      <c r="I2377" s="77">
        <v>10</v>
      </c>
      <c r="J2377" s="77">
        <v>18.126853808701</v>
      </c>
      <c r="K2377" s="77">
        <v>6.00649411415691E-2</v>
      </c>
      <c r="L2377" s="77">
        <v>18.126853808701</v>
      </c>
      <c r="M2377" s="77">
        <v>6.00649411415691E-2</v>
      </c>
      <c r="N2377" s="77">
        <v>0</v>
      </c>
      <c r="O2377" s="77">
        <v>0</v>
      </c>
      <c r="P2377" s="77">
        <v>0</v>
      </c>
      <c r="Q2377" s="77">
        <v>0</v>
      </c>
      <c r="R2377" s="77">
        <v>0</v>
      </c>
      <c r="S2377" s="77">
        <v>0</v>
      </c>
      <c r="T2377" s="77" t="s">
        <v>129</v>
      </c>
      <c r="U2377" s="105">
        <v>0</v>
      </c>
      <c r="V2377" s="105">
        <v>0</v>
      </c>
      <c r="W2377" s="101">
        <v>0</v>
      </c>
    </row>
    <row r="2378" spans="2:23" x14ac:dyDescent="0.35">
      <c r="B2378" s="55" t="s">
        <v>110</v>
      </c>
      <c r="C2378" s="76" t="s">
        <v>111</v>
      </c>
      <c r="D2378" s="55" t="s">
        <v>79</v>
      </c>
      <c r="E2378" s="55" t="s">
        <v>132</v>
      </c>
      <c r="F2378" s="70">
        <v>278.61</v>
      </c>
      <c r="G2378" s="77">
        <v>56100</v>
      </c>
      <c r="H2378" s="77">
        <v>278.33999999999997</v>
      </c>
      <c r="I2378" s="77">
        <v>10</v>
      </c>
      <c r="J2378" s="77">
        <v>-5.2166744260607398</v>
      </c>
      <c r="K2378" s="77">
        <v>1.95122172124091E-3</v>
      </c>
      <c r="L2378" s="77">
        <v>-5.2166744260607398</v>
      </c>
      <c r="M2378" s="77">
        <v>1.95122172124091E-3</v>
      </c>
      <c r="N2378" s="77">
        <v>0</v>
      </c>
      <c r="O2378" s="77">
        <v>0</v>
      </c>
      <c r="P2378" s="77">
        <v>0</v>
      </c>
      <c r="Q2378" s="77">
        <v>0</v>
      </c>
      <c r="R2378" s="77">
        <v>0</v>
      </c>
      <c r="S2378" s="77">
        <v>0</v>
      </c>
      <c r="T2378" s="77" t="s">
        <v>129</v>
      </c>
      <c r="U2378" s="105">
        <v>0</v>
      </c>
      <c r="V2378" s="105">
        <v>0</v>
      </c>
      <c r="W2378" s="101">
        <v>0</v>
      </c>
    </row>
    <row r="2379" spans="2:23" x14ac:dyDescent="0.35">
      <c r="B2379" s="55" t="s">
        <v>110</v>
      </c>
      <c r="C2379" s="76" t="s">
        <v>133</v>
      </c>
      <c r="D2379" s="55" t="s">
        <v>79</v>
      </c>
      <c r="E2379" s="55" t="s">
        <v>134</v>
      </c>
      <c r="F2379" s="70">
        <v>268.93</v>
      </c>
      <c r="G2379" s="77">
        <v>50000</v>
      </c>
      <c r="H2379" s="77">
        <v>268.54000000000002</v>
      </c>
      <c r="I2379" s="77">
        <v>1</v>
      </c>
      <c r="J2379" s="77">
        <v>-8.1979954124714496</v>
      </c>
      <c r="K2379" s="77">
        <v>6.4048393730106604E-3</v>
      </c>
      <c r="L2379" s="77">
        <v>-8.1979954124714496</v>
      </c>
      <c r="M2379" s="77">
        <v>6.4048393730106604E-3</v>
      </c>
      <c r="N2379" s="77">
        <v>0</v>
      </c>
      <c r="O2379" s="77">
        <v>0</v>
      </c>
      <c r="P2379" s="77">
        <v>0</v>
      </c>
      <c r="Q2379" s="77">
        <v>0</v>
      </c>
      <c r="R2379" s="77">
        <v>0</v>
      </c>
      <c r="S2379" s="77">
        <v>0</v>
      </c>
      <c r="T2379" s="77" t="s">
        <v>135</v>
      </c>
      <c r="U2379" s="105">
        <v>0</v>
      </c>
      <c r="V2379" s="105">
        <v>0</v>
      </c>
      <c r="W2379" s="101">
        <v>0</v>
      </c>
    </row>
    <row r="2380" spans="2:23" x14ac:dyDescent="0.35">
      <c r="B2380" s="55" t="s">
        <v>110</v>
      </c>
      <c r="C2380" s="76" t="s">
        <v>133</v>
      </c>
      <c r="D2380" s="55" t="s">
        <v>79</v>
      </c>
      <c r="E2380" s="55" t="s">
        <v>136</v>
      </c>
      <c r="F2380" s="70">
        <v>277.02999999999997</v>
      </c>
      <c r="G2380" s="77">
        <v>56050</v>
      </c>
      <c r="H2380" s="77">
        <v>278.61</v>
      </c>
      <c r="I2380" s="77">
        <v>1</v>
      </c>
      <c r="J2380" s="77">
        <v>52.721365262022502</v>
      </c>
      <c r="K2380" s="77">
        <v>0.13897711775457999</v>
      </c>
      <c r="L2380" s="77">
        <v>52.721365262022502</v>
      </c>
      <c r="M2380" s="77">
        <v>0.13897711775457999</v>
      </c>
      <c r="N2380" s="77">
        <v>0</v>
      </c>
      <c r="O2380" s="77">
        <v>0</v>
      </c>
      <c r="P2380" s="77">
        <v>0</v>
      </c>
      <c r="Q2380" s="77">
        <v>0</v>
      </c>
      <c r="R2380" s="77">
        <v>0</v>
      </c>
      <c r="S2380" s="77">
        <v>0</v>
      </c>
      <c r="T2380" s="77" t="s">
        <v>135</v>
      </c>
      <c r="U2380" s="105">
        <v>0</v>
      </c>
      <c r="V2380" s="105">
        <v>0</v>
      </c>
      <c r="W2380" s="101">
        <v>0</v>
      </c>
    </row>
    <row r="2381" spans="2:23" x14ac:dyDescent="0.35">
      <c r="B2381" s="55" t="s">
        <v>110</v>
      </c>
      <c r="C2381" s="76" t="s">
        <v>133</v>
      </c>
      <c r="D2381" s="55" t="s">
        <v>79</v>
      </c>
      <c r="E2381" s="55" t="s">
        <v>146</v>
      </c>
      <c r="F2381" s="70">
        <v>276.44</v>
      </c>
      <c r="G2381" s="77">
        <v>58350</v>
      </c>
      <c r="H2381" s="77">
        <v>276.02</v>
      </c>
      <c r="I2381" s="77">
        <v>1</v>
      </c>
      <c r="J2381" s="77">
        <v>-12.911140679986699</v>
      </c>
      <c r="K2381" s="77">
        <v>1.18688658204787E-2</v>
      </c>
      <c r="L2381" s="77">
        <v>-12.911140679986699</v>
      </c>
      <c r="M2381" s="77">
        <v>1.18688658204787E-2</v>
      </c>
      <c r="N2381" s="77">
        <v>0</v>
      </c>
      <c r="O2381" s="77">
        <v>0</v>
      </c>
      <c r="P2381" s="77">
        <v>0</v>
      </c>
      <c r="Q2381" s="77">
        <v>0</v>
      </c>
      <c r="R2381" s="77">
        <v>0</v>
      </c>
      <c r="S2381" s="77">
        <v>0</v>
      </c>
      <c r="T2381" s="77" t="s">
        <v>135</v>
      </c>
      <c r="U2381" s="105">
        <v>0</v>
      </c>
      <c r="V2381" s="105">
        <v>0</v>
      </c>
      <c r="W2381" s="101">
        <v>0</v>
      </c>
    </row>
    <row r="2382" spans="2:23" x14ac:dyDescent="0.35">
      <c r="B2382" s="55" t="s">
        <v>110</v>
      </c>
      <c r="C2382" s="76" t="s">
        <v>133</v>
      </c>
      <c r="D2382" s="55" t="s">
        <v>79</v>
      </c>
      <c r="E2382" s="55" t="s">
        <v>147</v>
      </c>
      <c r="F2382" s="70">
        <v>268.54000000000002</v>
      </c>
      <c r="G2382" s="77">
        <v>50050</v>
      </c>
      <c r="H2382" s="77">
        <v>270.25</v>
      </c>
      <c r="I2382" s="77">
        <v>1</v>
      </c>
      <c r="J2382" s="77">
        <v>59.974079226563603</v>
      </c>
      <c r="K2382" s="77">
        <v>0.20825994136839199</v>
      </c>
      <c r="L2382" s="77">
        <v>59.974079226563603</v>
      </c>
      <c r="M2382" s="77">
        <v>0.20825994136839199</v>
      </c>
      <c r="N2382" s="77">
        <v>0</v>
      </c>
      <c r="O2382" s="77">
        <v>0</v>
      </c>
      <c r="P2382" s="77">
        <v>0</v>
      </c>
      <c r="Q2382" s="77">
        <v>0</v>
      </c>
      <c r="R2382" s="77">
        <v>0</v>
      </c>
      <c r="S2382" s="77">
        <v>0</v>
      </c>
      <c r="T2382" s="77" t="s">
        <v>148</v>
      </c>
      <c r="U2382" s="105">
        <v>0</v>
      </c>
      <c r="V2382" s="105">
        <v>0</v>
      </c>
      <c r="W2382" s="101">
        <v>0</v>
      </c>
    </row>
    <row r="2383" spans="2:23" x14ac:dyDescent="0.35">
      <c r="B2383" s="55" t="s">
        <v>110</v>
      </c>
      <c r="C2383" s="76" t="s">
        <v>133</v>
      </c>
      <c r="D2383" s="55" t="s">
        <v>79</v>
      </c>
      <c r="E2383" s="55" t="s">
        <v>147</v>
      </c>
      <c r="F2383" s="70">
        <v>268.54000000000002</v>
      </c>
      <c r="G2383" s="77">
        <v>51150</v>
      </c>
      <c r="H2383" s="77">
        <v>266.17</v>
      </c>
      <c r="I2383" s="77">
        <v>1</v>
      </c>
      <c r="J2383" s="77">
        <v>-131.76855870802601</v>
      </c>
      <c r="K2383" s="77">
        <v>0.60770335723966495</v>
      </c>
      <c r="L2383" s="77">
        <v>-131.76855870802601</v>
      </c>
      <c r="M2383" s="77">
        <v>0.60770335723966495</v>
      </c>
      <c r="N2383" s="77">
        <v>0</v>
      </c>
      <c r="O2383" s="77">
        <v>0</v>
      </c>
      <c r="P2383" s="77">
        <v>0</v>
      </c>
      <c r="Q2383" s="77">
        <v>0</v>
      </c>
      <c r="R2383" s="77">
        <v>0</v>
      </c>
      <c r="S2383" s="77">
        <v>0</v>
      </c>
      <c r="T2383" s="77" t="s">
        <v>148</v>
      </c>
      <c r="U2383" s="105">
        <v>0</v>
      </c>
      <c r="V2383" s="105">
        <v>0</v>
      </c>
      <c r="W2383" s="101">
        <v>0</v>
      </c>
    </row>
    <row r="2384" spans="2:23" x14ac:dyDescent="0.35">
      <c r="B2384" s="55" t="s">
        <v>110</v>
      </c>
      <c r="C2384" s="76" t="s">
        <v>133</v>
      </c>
      <c r="D2384" s="55" t="s">
        <v>79</v>
      </c>
      <c r="E2384" s="55" t="s">
        <v>147</v>
      </c>
      <c r="F2384" s="70">
        <v>268.54000000000002</v>
      </c>
      <c r="G2384" s="77">
        <v>51200</v>
      </c>
      <c r="H2384" s="77">
        <v>268.54000000000002</v>
      </c>
      <c r="I2384" s="77">
        <v>1</v>
      </c>
      <c r="J2384" s="77">
        <v>1.383972E-12</v>
      </c>
      <c r="K2384" s="77">
        <v>0</v>
      </c>
      <c r="L2384" s="77">
        <v>1.383972E-12</v>
      </c>
      <c r="M2384" s="77">
        <v>0</v>
      </c>
      <c r="N2384" s="77">
        <v>0</v>
      </c>
      <c r="O2384" s="77">
        <v>0</v>
      </c>
      <c r="P2384" s="77">
        <v>0</v>
      </c>
      <c r="Q2384" s="77">
        <v>0</v>
      </c>
      <c r="R2384" s="77">
        <v>0</v>
      </c>
      <c r="S2384" s="77">
        <v>0</v>
      </c>
      <c r="T2384" s="77" t="s">
        <v>149</v>
      </c>
      <c r="U2384" s="105">
        <v>0</v>
      </c>
      <c r="V2384" s="105">
        <v>0</v>
      </c>
      <c r="W2384" s="101">
        <v>0</v>
      </c>
    </row>
    <row r="2385" spans="2:23" x14ac:dyDescent="0.35">
      <c r="B2385" s="55" t="s">
        <v>110</v>
      </c>
      <c r="C2385" s="76" t="s">
        <v>133</v>
      </c>
      <c r="D2385" s="55" t="s">
        <v>79</v>
      </c>
      <c r="E2385" s="55" t="s">
        <v>114</v>
      </c>
      <c r="F2385" s="70">
        <v>270.25</v>
      </c>
      <c r="G2385" s="77">
        <v>50054</v>
      </c>
      <c r="H2385" s="77">
        <v>270.25</v>
      </c>
      <c r="I2385" s="77">
        <v>1</v>
      </c>
      <c r="J2385" s="77">
        <v>81.222700042437694</v>
      </c>
      <c r="K2385" s="77">
        <v>0</v>
      </c>
      <c r="L2385" s="77">
        <v>81.222700042437694</v>
      </c>
      <c r="M2385" s="77">
        <v>0</v>
      </c>
      <c r="N2385" s="77">
        <v>0</v>
      </c>
      <c r="O2385" s="77">
        <v>0</v>
      </c>
      <c r="P2385" s="77">
        <v>0</v>
      </c>
      <c r="Q2385" s="77">
        <v>0</v>
      </c>
      <c r="R2385" s="77">
        <v>0</v>
      </c>
      <c r="S2385" s="77">
        <v>0</v>
      </c>
      <c r="T2385" s="77" t="s">
        <v>148</v>
      </c>
      <c r="U2385" s="105">
        <v>0</v>
      </c>
      <c r="V2385" s="105">
        <v>0</v>
      </c>
      <c r="W2385" s="101">
        <v>0</v>
      </c>
    </row>
    <row r="2386" spans="2:23" x14ac:dyDescent="0.35">
      <c r="B2386" s="55" t="s">
        <v>110</v>
      </c>
      <c r="C2386" s="76" t="s">
        <v>133</v>
      </c>
      <c r="D2386" s="55" t="s">
        <v>79</v>
      </c>
      <c r="E2386" s="55" t="s">
        <v>114</v>
      </c>
      <c r="F2386" s="70">
        <v>270.25</v>
      </c>
      <c r="G2386" s="77">
        <v>50100</v>
      </c>
      <c r="H2386" s="77">
        <v>269.43</v>
      </c>
      <c r="I2386" s="77">
        <v>1</v>
      </c>
      <c r="J2386" s="77">
        <v>-171.56589532419801</v>
      </c>
      <c r="K2386" s="77">
        <v>0.234595805813997</v>
      </c>
      <c r="L2386" s="77">
        <v>-171.56589532419801</v>
      </c>
      <c r="M2386" s="77">
        <v>0.234595805813997</v>
      </c>
      <c r="N2386" s="77">
        <v>0</v>
      </c>
      <c r="O2386" s="77">
        <v>0</v>
      </c>
      <c r="P2386" s="77">
        <v>0</v>
      </c>
      <c r="Q2386" s="77">
        <v>0</v>
      </c>
      <c r="R2386" s="77">
        <v>0</v>
      </c>
      <c r="S2386" s="77">
        <v>0</v>
      </c>
      <c r="T2386" s="77" t="s">
        <v>148</v>
      </c>
      <c r="U2386" s="105">
        <v>0</v>
      </c>
      <c r="V2386" s="105">
        <v>0</v>
      </c>
      <c r="W2386" s="101">
        <v>0</v>
      </c>
    </row>
    <row r="2387" spans="2:23" x14ac:dyDescent="0.35">
      <c r="B2387" s="55" t="s">
        <v>110</v>
      </c>
      <c r="C2387" s="76" t="s">
        <v>133</v>
      </c>
      <c r="D2387" s="55" t="s">
        <v>79</v>
      </c>
      <c r="E2387" s="55" t="s">
        <v>114</v>
      </c>
      <c r="F2387" s="70">
        <v>270.25</v>
      </c>
      <c r="G2387" s="77">
        <v>50900</v>
      </c>
      <c r="H2387" s="77">
        <v>273.64999999999998</v>
      </c>
      <c r="I2387" s="77">
        <v>1</v>
      </c>
      <c r="J2387" s="77">
        <v>88.866883186633103</v>
      </c>
      <c r="K2387" s="77">
        <v>0.55676126637512102</v>
      </c>
      <c r="L2387" s="77">
        <v>88.866883186633103</v>
      </c>
      <c r="M2387" s="77">
        <v>0.55676126637512102</v>
      </c>
      <c r="N2387" s="77">
        <v>0</v>
      </c>
      <c r="O2387" s="77">
        <v>0</v>
      </c>
      <c r="P2387" s="77">
        <v>0</v>
      </c>
      <c r="Q2387" s="77">
        <v>0</v>
      </c>
      <c r="R2387" s="77">
        <v>0</v>
      </c>
      <c r="S2387" s="77">
        <v>0</v>
      </c>
      <c r="T2387" s="77" t="s">
        <v>148</v>
      </c>
      <c r="U2387" s="105">
        <v>0</v>
      </c>
      <c r="V2387" s="105">
        <v>0</v>
      </c>
      <c r="W2387" s="101">
        <v>0</v>
      </c>
    </row>
    <row r="2388" spans="2:23" x14ac:dyDescent="0.35">
      <c r="B2388" s="55" t="s">
        <v>110</v>
      </c>
      <c r="C2388" s="76" t="s">
        <v>133</v>
      </c>
      <c r="D2388" s="55" t="s">
        <v>79</v>
      </c>
      <c r="E2388" s="55" t="s">
        <v>150</v>
      </c>
      <c r="F2388" s="70">
        <v>270.25</v>
      </c>
      <c r="G2388" s="77">
        <v>50454</v>
      </c>
      <c r="H2388" s="77">
        <v>270.25</v>
      </c>
      <c r="I2388" s="77">
        <v>1</v>
      </c>
      <c r="J2388" s="77">
        <v>1.1620720000000001E-12</v>
      </c>
      <c r="K2388" s="77">
        <v>0</v>
      </c>
      <c r="L2388" s="77">
        <v>1.1620720000000001E-12</v>
      </c>
      <c r="M2388" s="77">
        <v>0</v>
      </c>
      <c r="N2388" s="77">
        <v>0</v>
      </c>
      <c r="O2388" s="77">
        <v>0</v>
      </c>
      <c r="P2388" s="77">
        <v>0</v>
      </c>
      <c r="Q2388" s="77">
        <v>0</v>
      </c>
      <c r="R2388" s="77">
        <v>0</v>
      </c>
      <c r="S2388" s="77">
        <v>0</v>
      </c>
      <c r="T2388" s="77" t="s">
        <v>149</v>
      </c>
      <c r="U2388" s="105">
        <v>0</v>
      </c>
      <c r="V2388" s="105">
        <v>0</v>
      </c>
      <c r="W2388" s="101">
        <v>0</v>
      </c>
    </row>
    <row r="2389" spans="2:23" x14ac:dyDescent="0.35">
      <c r="B2389" s="55" t="s">
        <v>110</v>
      </c>
      <c r="C2389" s="76" t="s">
        <v>133</v>
      </c>
      <c r="D2389" s="55" t="s">
        <v>79</v>
      </c>
      <c r="E2389" s="55" t="s">
        <v>150</v>
      </c>
      <c r="F2389" s="70">
        <v>270.25</v>
      </c>
      <c r="G2389" s="77">
        <v>50604</v>
      </c>
      <c r="H2389" s="77">
        <v>270.25</v>
      </c>
      <c r="I2389" s="77">
        <v>1</v>
      </c>
      <c r="J2389" s="77">
        <v>1.97883E-12</v>
      </c>
      <c r="K2389" s="77">
        <v>0</v>
      </c>
      <c r="L2389" s="77">
        <v>1.97883E-12</v>
      </c>
      <c r="M2389" s="77">
        <v>0</v>
      </c>
      <c r="N2389" s="77">
        <v>0</v>
      </c>
      <c r="O2389" s="77">
        <v>0</v>
      </c>
      <c r="P2389" s="77">
        <v>0</v>
      </c>
      <c r="Q2389" s="77">
        <v>0</v>
      </c>
      <c r="R2389" s="77">
        <v>0</v>
      </c>
      <c r="S2389" s="77">
        <v>0</v>
      </c>
      <c r="T2389" s="77" t="s">
        <v>149</v>
      </c>
      <c r="U2389" s="105">
        <v>0</v>
      </c>
      <c r="V2389" s="105">
        <v>0</v>
      </c>
      <c r="W2389" s="101">
        <v>0</v>
      </c>
    </row>
    <row r="2390" spans="2:23" x14ac:dyDescent="0.35">
      <c r="B2390" s="55" t="s">
        <v>110</v>
      </c>
      <c r="C2390" s="76" t="s">
        <v>133</v>
      </c>
      <c r="D2390" s="55" t="s">
        <v>79</v>
      </c>
      <c r="E2390" s="55" t="s">
        <v>151</v>
      </c>
      <c r="F2390" s="70">
        <v>269.43</v>
      </c>
      <c r="G2390" s="77">
        <v>50103</v>
      </c>
      <c r="H2390" s="77">
        <v>269.37</v>
      </c>
      <c r="I2390" s="77">
        <v>1</v>
      </c>
      <c r="J2390" s="77">
        <v>-24.093848482714002</v>
      </c>
      <c r="K2390" s="77">
        <v>2.9025676735398901E-3</v>
      </c>
      <c r="L2390" s="77">
        <v>-24.093848482714002</v>
      </c>
      <c r="M2390" s="77">
        <v>2.9025676735398901E-3</v>
      </c>
      <c r="N2390" s="77">
        <v>0</v>
      </c>
      <c r="O2390" s="77">
        <v>0</v>
      </c>
      <c r="P2390" s="77">
        <v>0</v>
      </c>
      <c r="Q2390" s="77">
        <v>0</v>
      </c>
      <c r="R2390" s="77">
        <v>0</v>
      </c>
      <c r="S2390" s="77">
        <v>0</v>
      </c>
      <c r="T2390" s="77" t="s">
        <v>149</v>
      </c>
      <c r="U2390" s="105">
        <v>0</v>
      </c>
      <c r="V2390" s="105">
        <v>0</v>
      </c>
      <c r="W2390" s="101">
        <v>0</v>
      </c>
    </row>
    <row r="2391" spans="2:23" x14ac:dyDescent="0.35">
      <c r="B2391" s="55" t="s">
        <v>110</v>
      </c>
      <c r="C2391" s="76" t="s">
        <v>133</v>
      </c>
      <c r="D2391" s="55" t="s">
        <v>79</v>
      </c>
      <c r="E2391" s="55" t="s">
        <v>151</v>
      </c>
      <c r="F2391" s="70">
        <v>269.43</v>
      </c>
      <c r="G2391" s="77">
        <v>50200</v>
      </c>
      <c r="H2391" s="77">
        <v>269.2</v>
      </c>
      <c r="I2391" s="77">
        <v>1</v>
      </c>
      <c r="J2391" s="77">
        <v>-15.8172724497035</v>
      </c>
      <c r="K2391" s="77">
        <v>3.7502897551447501E-3</v>
      </c>
      <c r="L2391" s="77">
        <v>-15.8172724497035</v>
      </c>
      <c r="M2391" s="77">
        <v>3.7502897551447501E-3</v>
      </c>
      <c r="N2391" s="77">
        <v>0</v>
      </c>
      <c r="O2391" s="77">
        <v>0</v>
      </c>
      <c r="P2391" s="77">
        <v>0</v>
      </c>
      <c r="Q2391" s="77">
        <v>0</v>
      </c>
      <c r="R2391" s="77">
        <v>0</v>
      </c>
      <c r="S2391" s="77">
        <v>0</v>
      </c>
      <c r="T2391" s="77" t="s">
        <v>148</v>
      </c>
      <c r="U2391" s="105">
        <v>0</v>
      </c>
      <c r="V2391" s="105">
        <v>0</v>
      </c>
      <c r="W2391" s="101">
        <v>0</v>
      </c>
    </row>
    <row r="2392" spans="2:23" x14ac:dyDescent="0.35">
      <c r="B2392" s="55" t="s">
        <v>110</v>
      </c>
      <c r="C2392" s="76" t="s">
        <v>133</v>
      </c>
      <c r="D2392" s="55" t="s">
        <v>79</v>
      </c>
      <c r="E2392" s="55" t="s">
        <v>152</v>
      </c>
      <c r="F2392" s="70">
        <v>269.36</v>
      </c>
      <c r="G2392" s="77">
        <v>50800</v>
      </c>
      <c r="H2392" s="77">
        <v>271.99</v>
      </c>
      <c r="I2392" s="77">
        <v>1</v>
      </c>
      <c r="J2392" s="77">
        <v>75.007581489277996</v>
      </c>
      <c r="K2392" s="77">
        <v>0.285582728376995</v>
      </c>
      <c r="L2392" s="77">
        <v>75.007581489277996</v>
      </c>
      <c r="M2392" s="77">
        <v>0.285582728376995</v>
      </c>
      <c r="N2392" s="77">
        <v>0</v>
      </c>
      <c r="O2392" s="77">
        <v>0</v>
      </c>
      <c r="P2392" s="77">
        <v>0</v>
      </c>
      <c r="Q2392" s="77">
        <v>0</v>
      </c>
      <c r="R2392" s="77">
        <v>0</v>
      </c>
      <c r="S2392" s="77">
        <v>0</v>
      </c>
      <c r="T2392" s="77" t="s">
        <v>148</v>
      </c>
      <c r="U2392" s="105">
        <v>0</v>
      </c>
      <c r="V2392" s="105">
        <v>0</v>
      </c>
      <c r="W2392" s="101">
        <v>0</v>
      </c>
    </row>
    <row r="2393" spans="2:23" x14ac:dyDescent="0.35">
      <c r="B2393" s="55" t="s">
        <v>110</v>
      </c>
      <c r="C2393" s="76" t="s">
        <v>133</v>
      </c>
      <c r="D2393" s="55" t="s">
        <v>79</v>
      </c>
      <c r="E2393" s="55" t="s">
        <v>153</v>
      </c>
      <c r="F2393" s="70">
        <v>269.2</v>
      </c>
      <c r="G2393" s="77">
        <v>50150</v>
      </c>
      <c r="H2393" s="77">
        <v>269.36</v>
      </c>
      <c r="I2393" s="77">
        <v>1</v>
      </c>
      <c r="J2393" s="77">
        <v>36.8939258563341</v>
      </c>
      <c r="K2393" s="77">
        <v>7.1052644137837703E-3</v>
      </c>
      <c r="L2393" s="77">
        <v>36.8939258563341</v>
      </c>
      <c r="M2393" s="77">
        <v>7.1052644137837703E-3</v>
      </c>
      <c r="N2393" s="77">
        <v>0</v>
      </c>
      <c r="O2393" s="77">
        <v>0</v>
      </c>
      <c r="P2393" s="77">
        <v>0</v>
      </c>
      <c r="Q2393" s="77">
        <v>0</v>
      </c>
      <c r="R2393" s="77">
        <v>0</v>
      </c>
      <c r="S2393" s="77">
        <v>0</v>
      </c>
      <c r="T2393" s="77" t="s">
        <v>148</v>
      </c>
      <c r="U2393" s="105">
        <v>0</v>
      </c>
      <c r="V2393" s="105">
        <v>0</v>
      </c>
      <c r="W2393" s="101">
        <v>0</v>
      </c>
    </row>
    <row r="2394" spans="2:23" x14ac:dyDescent="0.35">
      <c r="B2394" s="55" t="s">
        <v>110</v>
      </c>
      <c r="C2394" s="76" t="s">
        <v>133</v>
      </c>
      <c r="D2394" s="55" t="s">
        <v>79</v>
      </c>
      <c r="E2394" s="55" t="s">
        <v>153</v>
      </c>
      <c r="F2394" s="70">
        <v>269.2</v>
      </c>
      <c r="G2394" s="77">
        <v>50250</v>
      </c>
      <c r="H2394" s="77">
        <v>265.98</v>
      </c>
      <c r="I2394" s="77">
        <v>1</v>
      </c>
      <c r="J2394" s="77">
        <v>-115.91113215761401</v>
      </c>
      <c r="K2394" s="77">
        <v>0.66330523185141299</v>
      </c>
      <c r="L2394" s="77">
        <v>-115.91113215761401</v>
      </c>
      <c r="M2394" s="77">
        <v>0.66330523185141299</v>
      </c>
      <c r="N2394" s="77">
        <v>0</v>
      </c>
      <c r="O2394" s="77">
        <v>0</v>
      </c>
      <c r="P2394" s="77">
        <v>0</v>
      </c>
      <c r="Q2394" s="77">
        <v>0</v>
      </c>
      <c r="R2394" s="77">
        <v>0</v>
      </c>
      <c r="S2394" s="77">
        <v>0</v>
      </c>
      <c r="T2394" s="77" t="s">
        <v>148</v>
      </c>
      <c r="U2394" s="105">
        <v>0</v>
      </c>
      <c r="V2394" s="105">
        <v>0</v>
      </c>
      <c r="W2394" s="101">
        <v>0</v>
      </c>
    </row>
    <row r="2395" spans="2:23" x14ac:dyDescent="0.35">
      <c r="B2395" s="55" t="s">
        <v>110</v>
      </c>
      <c r="C2395" s="76" t="s">
        <v>133</v>
      </c>
      <c r="D2395" s="55" t="s">
        <v>79</v>
      </c>
      <c r="E2395" s="55" t="s">
        <v>153</v>
      </c>
      <c r="F2395" s="70">
        <v>269.2</v>
      </c>
      <c r="G2395" s="77">
        <v>50900</v>
      </c>
      <c r="H2395" s="77">
        <v>273.64999999999998</v>
      </c>
      <c r="I2395" s="77">
        <v>1</v>
      </c>
      <c r="J2395" s="77">
        <v>96.098475626239406</v>
      </c>
      <c r="K2395" s="77">
        <v>0.88193457518910201</v>
      </c>
      <c r="L2395" s="77">
        <v>96.098475626239406</v>
      </c>
      <c r="M2395" s="77">
        <v>0.88193457518910201</v>
      </c>
      <c r="N2395" s="77">
        <v>0</v>
      </c>
      <c r="O2395" s="77">
        <v>0</v>
      </c>
      <c r="P2395" s="77">
        <v>0</v>
      </c>
      <c r="Q2395" s="77">
        <v>0</v>
      </c>
      <c r="R2395" s="77">
        <v>0</v>
      </c>
      <c r="S2395" s="77">
        <v>0</v>
      </c>
      <c r="T2395" s="77" t="s">
        <v>149</v>
      </c>
      <c r="U2395" s="105">
        <v>0</v>
      </c>
      <c r="V2395" s="105">
        <v>0</v>
      </c>
      <c r="W2395" s="101">
        <v>0</v>
      </c>
    </row>
    <row r="2396" spans="2:23" x14ac:dyDescent="0.35">
      <c r="B2396" s="55" t="s">
        <v>110</v>
      </c>
      <c r="C2396" s="76" t="s">
        <v>133</v>
      </c>
      <c r="D2396" s="55" t="s">
        <v>79</v>
      </c>
      <c r="E2396" s="55" t="s">
        <v>153</v>
      </c>
      <c r="F2396" s="70">
        <v>269.2</v>
      </c>
      <c r="G2396" s="77">
        <v>53050</v>
      </c>
      <c r="H2396" s="77">
        <v>277.5</v>
      </c>
      <c r="I2396" s="77">
        <v>1</v>
      </c>
      <c r="J2396" s="77">
        <v>85.657028638477001</v>
      </c>
      <c r="K2396" s="77">
        <v>1.4725612996232</v>
      </c>
      <c r="L2396" s="77">
        <v>85.657028638477001</v>
      </c>
      <c r="M2396" s="77">
        <v>1.4725612996232</v>
      </c>
      <c r="N2396" s="77">
        <v>0</v>
      </c>
      <c r="O2396" s="77">
        <v>0</v>
      </c>
      <c r="P2396" s="77">
        <v>0</v>
      </c>
      <c r="Q2396" s="77">
        <v>0</v>
      </c>
      <c r="R2396" s="77">
        <v>0</v>
      </c>
      <c r="S2396" s="77">
        <v>0</v>
      </c>
      <c r="T2396" s="77" t="s">
        <v>149</v>
      </c>
      <c r="U2396" s="105">
        <v>0</v>
      </c>
      <c r="V2396" s="105">
        <v>0</v>
      </c>
      <c r="W2396" s="101">
        <v>0</v>
      </c>
    </row>
    <row r="2397" spans="2:23" x14ac:dyDescent="0.35">
      <c r="B2397" s="55" t="s">
        <v>110</v>
      </c>
      <c r="C2397" s="76" t="s">
        <v>133</v>
      </c>
      <c r="D2397" s="55" t="s">
        <v>79</v>
      </c>
      <c r="E2397" s="55" t="s">
        <v>154</v>
      </c>
      <c r="F2397" s="70">
        <v>265.98</v>
      </c>
      <c r="G2397" s="77">
        <v>50300</v>
      </c>
      <c r="H2397" s="77">
        <v>265.83</v>
      </c>
      <c r="I2397" s="77">
        <v>1</v>
      </c>
      <c r="J2397" s="77">
        <v>-15.088668206941399</v>
      </c>
      <c r="K2397" s="77">
        <v>3.1645839248023899E-3</v>
      </c>
      <c r="L2397" s="77">
        <v>-15.088668206941399</v>
      </c>
      <c r="M2397" s="77">
        <v>3.1645839248023899E-3</v>
      </c>
      <c r="N2397" s="77">
        <v>0</v>
      </c>
      <c r="O2397" s="77">
        <v>0</v>
      </c>
      <c r="P2397" s="77">
        <v>0</v>
      </c>
      <c r="Q2397" s="77">
        <v>0</v>
      </c>
      <c r="R2397" s="77">
        <v>0</v>
      </c>
      <c r="S2397" s="77">
        <v>0</v>
      </c>
      <c r="T2397" s="77" t="s">
        <v>148</v>
      </c>
      <c r="U2397" s="105">
        <v>0</v>
      </c>
      <c r="V2397" s="105">
        <v>0</v>
      </c>
      <c r="W2397" s="101">
        <v>0</v>
      </c>
    </row>
    <row r="2398" spans="2:23" x14ac:dyDescent="0.35">
      <c r="B2398" s="55" t="s">
        <v>110</v>
      </c>
      <c r="C2398" s="76" t="s">
        <v>133</v>
      </c>
      <c r="D2398" s="55" t="s">
        <v>79</v>
      </c>
      <c r="E2398" s="55" t="s">
        <v>155</v>
      </c>
      <c r="F2398" s="70">
        <v>265.83</v>
      </c>
      <c r="G2398" s="77">
        <v>51150</v>
      </c>
      <c r="H2398" s="77">
        <v>266.17</v>
      </c>
      <c r="I2398" s="77">
        <v>1</v>
      </c>
      <c r="J2398" s="77">
        <v>27.7587302622705</v>
      </c>
      <c r="K2398" s="77">
        <v>2.2037647225121901E-2</v>
      </c>
      <c r="L2398" s="77">
        <v>27.7587302622705</v>
      </c>
      <c r="M2398" s="77">
        <v>2.2037647225121901E-2</v>
      </c>
      <c r="N2398" s="77">
        <v>0</v>
      </c>
      <c r="O2398" s="77">
        <v>0</v>
      </c>
      <c r="P2398" s="77">
        <v>0</v>
      </c>
      <c r="Q2398" s="77">
        <v>0</v>
      </c>
      <c r="R2398" s="77">
        <v>0</v>
      </c>
      <c r="S2398" s="77">
        <v>0</v>
      </c>
      <c r="T2398" s="77" t="s">
        <v>148</v>
      </c>
      <c r="U2398" s="105">
        <v>0</v>
      </c>
      <c r="V2398" s="105">
        <v>0</v>
      </c>
      <c r="W2398" s="101">
        <v>0</v>
      </c>
    </row>
    <row r="2399" spans="2:23" x14ac:dyDescent="0.35">
      <c r="B2399" s="55" t="s">
        <v>110</v>
      </c>
      <c r="C2399" s="76" t="s">
        <v>133</v>
      </c>
      <c r="D2399" s="55" t="s">
        <v>79</v>
      </c>
      <c r="E2399" s="55" t="s">
        <v>156</v>
      </c>
      <c r="F2399" s="70">
        <v>274.12</v>
      </c>
      <c r="G2399" s="77">
        <v>50354</v>
      </c>
      <c r="H2399" s="77">
        <v>274.12</v>
      </c>
      <c r="I2399" s="77">
        <v>1</v>
      </c>
      <c r="J2399" s="77">
        <v>-5.7826399999999999E-13</v>
      </c>
      <c r="K2399" s="77">
        <v>0</v>
      </c>
      <c r="L2399" s="77">
        <v>-5.7826399999999999E-13</v>
      </c>
      <c r="M2399" s="77">
        <v>0</v>
      </c>
      <c r="N2399" s="77">
        <v>0</v>
      </c>
      <c r="O2399" s="77">
        <v>0</v>
      </c>
      <c r="P2399" s="77">
        <v>0</v>
      </c>
      <c r="Q2399" s="77">
        <v>0</v>
      </c>
      <c r="R2399" s="77">
        <v>0</v>
      </c>
      <c r="S2399" s="77">
        <v>0</v>
      </c>
      <c r="T2399" s="77" t="s">
        <v>149</v>
      </c>
      <c r="U2399" s="105">
        <v>0</v>
      </c>
      <c r="V2399" s="105">
        <v>0</v>
      </c>
      <c r="W2399" s="101">
        <v>0</v>
      </c>
    </row>
    <row r="2400" spans="2:23" x14ac:dyDescent="0.35">
      <c r="B2400" s="55" t="s">
        <v>110</v>
      </c>
      <c r="C2400" s="76" t="s">
        <v>133</v>
      </c>
      <c r="D2400" s="55" t="s">
        <v>79</v>
      </c>
      <c r="E2400" s="55" t="s">
        <v>156</v>
      </c>
      <c r="F2400" s="70">
        <v>274.12</v>
      </c>
      <c r="G2400" s="77">
        <v>50900</v>
      </c>
      <c r="H2400" s="77">
        <v>273.64999999999998</v>
      </c>
      <c r="I2400" s="77">
        <v>1</v>
      </c>
      <c r="J2400" s="77">
        <v>-112.427706501958</v>
      </c>
      <c r="K2400" s="77">
        <v>9.9855914595394404E-2</v>
      </c>
      <c r="L2400" s="77">
        <v>-112.427706501958</v>
      </c>
      <c r="M2400" s="77">
        <v>9.9855914595394404E-2</v>
      </c>
      <c r="N2400" s="77">
        <v>0</v>
      </c>
      <c r="O2400" s="77">
        <v>0</v>
      </c>
      <c r="P2400" s="77">
        <v>0</v>
      </c>
      <c r="Q2400" s="77">
        <v>0</v>
      </c>
      <c r="R2400" s="77">
        <v>0</v>
      </c>
      <c r="S2400" s="77">
        <v>0</v>
      </c>
      <c r="T2400" s="77" t="s">
        <v>148</v>
      </c>
      <c r="U2400" s="105">
        <v>0</v>
      </c>
      <c r="V2400" s="105">
        <v>0</v>
      </c>
      <c r="W2400" s="101">
        <v>0</v>
      </c>
    </row>
    <row r="2401" spans="2:23" x14ac:dyDescent="0.35">
      <c r="B2401" s="55" t="s">
        <v>110</v>
      </c>
      <c r="C2401" s="76" t="s">
        <v>133</v>
      </c>
      <c r="D2401" s="55" t="s">
        <v>79</v>
      </c>
      <c r="E2401" s="55" t="s">
        <v>156</v>
      </c>
      <c r="F2401" s="70">
        <v>274.12</v>
      </c>
      <c r="G2401" s="77">
        <v>53200</v>
      </c>
      <c r="H2401" s="77">
        <v>275.62</v>
      </c>
      <c r="I2401" s="77">
        <v>1</v>
      </c>
      <c r="J2401" s="77">
        <v>60.115503493348299</v>
      </c>
      <c r="K2401" s="77">
        <v>0.174550102620498</v>
      </c>
      <c r="L2401" s="77">
        <v>60.115503493348299</v>
      </c>
      <c r="M2401" s="77">
        <v>0.174550102620498</v>
      </c>
      <c r="N2401" s="77">
        <v>0</v>
      </c>
      <c r="O2401" s="77">
        <v>0</v>
      </c>
      <c r="P2401" s="77">
        <v>0</v>
      </c>
      <c r="Q2401" s="77">
        <v>0</v>
      </c>
      <c r="R2401" s="77">
        <v>0</v>
      </c>
      <c r="S2401" s="77">
        <v>0</v>
      </c>
      <c r="T2401" s="77" t="s">
        <v>148</v>
      </c>
      <c r="U2401" s="105">
        <v>0</v>
      </c>
      <c r="V2401" s="105">
        <v>0</v>
      </c>
      <c r="W2401" s="101">
        <v>0</v>
      </c>
    </row>
    <row r="2402" spans="2:23" x14ac:dyDescent="0.35">
      <c r="B2402" s="55" t="s">
        <v>110</v>
      </c>
      <c r="C2402" s="76" t="s">
        <v>133</v>
      </c>
      <c r="D2402" s="55" t="s">
        <v>79</v>
      </c>
      <c r="E2402" s="55" t="s">
        <v>157</v>
      </c>
      <c r="F2402" s="70">
        <v>274.12</v>
      </c>
      <c r="G2402" s="77">
        <v>50404</v>
      </c>
      <c r="H2402" s="77">
        <v>274.12</v>
      </c>
      <c r="I2402" s="77">
        <v>1</v>
      </c>
      <c r="J2402" s="77">
        <v>-2.5751629999999998E-12</v>
      </c>
      <c r="K2402" s="77">
        <v>0</v>
      </c>
      <c r="L2402" s="77">
        <v>-2.5751629999999998E-12</v>
      </c>
      <c r="M2402" s="77">
        <v>0</v>
      </c>
      <c r="N2402" s="77">
        <v>0</v>
      </c>
      <c r="O2402" s="77">
        <v>0</v>
      </c>
      <c r="P2402" s="77">
        <v>0</v>
      </c>
      <c r="Q2402" s="77">
        <v>0</v>
      </c>
      <c r="R2402" s="77">
        <v>0</v>
      </c>
      <c r="S2402" s="77">
        <v>0</v>
      </c>
      <c r="T2402" s="77" t="s">
        <v>149</v>
      </c>
      <c r="U2402" s="105">
        <v>0</v>
      </c>
      <c r="V2402" s="105">
        <v>0</v>
      </c>
      <c r="W2402" s="101">
        <v>0</v>
      </c>
    </row>
    <row r="2403" spans="2:23" x14ac:dyDescent="0.35">
      <c r="B2403" s="55" t="s">
        <v>110</v>
      </c>
      <c r="C2403" s="76" t="s">
        <v>133</v>
      </c>
      <c r="D2403" s="55" t="s">
        <v>79</v>
      </c>
      <c r="E2403" s="55" t="s">
        <v>158</v>
      </c>
      <c r="F2403" s="70">
        <v>270.25</v>
      </c>
      <c r="G2403" s="77">
        <v>50499</v>
      </c>
      <c r="H2403" s="77">
        <v>270.25</v>
      </c>
      <c r="I2403" s="77">
        <v>1</v>
      </c>
      <c r="J2403" s="77">
        <v>-3.1115419999999998E-12</v>
      </c>
      <c r="K2403" s="77">
        <v>0</v>
      </c>
      <c r="L2403" s="77">
        <v>-3.1115419999999998E-12</v>
      </c>
      <c r="M2403" s="77">
        <v>0</v>
      </c>
      <c r="N2403" s="77">
        <v>0</v>
      </c>
      <c r="O2403" s="77">
        <v>0</v>
      </c>
      <c r="P2403" s="77">
        <v>0</v>
      </c>
      <c r="Q2403" s="77">
        <v>0</v>
      </c>
      <c r="R2403" s="77">
        <v>0</v>
      </c>
      <c r="S2403" s="77">
        <v>0</v>
      </c>
      <c r="T2403" s="77" t="s">
        <v>149</v>
      </c>
      <c r="U2403" s="105">
        <v>0</v>
      </c>
      <c r="V2403" s="105">
        <v>0</v>
      </c>
      <c r="W2403" s="101">
        <v>0</v>
      </c>
    </row>
    <row r="2404" spans="2:23" x14ac:dyDescent="0.35">
      <c r="B2404" s="55" t="s">
        <v>110</v>
      </c>
      <c r="C2404" s="76" t="s">
        <v>133</v>
      </c>
      <c r="D2404" s="55" t="s">
        <v>79</v>
      </c>
      <c r="E2404" s="55" t="s">
        <v>158</v>
      </c>
      <c r="F2404" s="70">
        <v>270.25</v>
      </c>
      <c r="G2404" s="77">
        <v>50554</v>
      </c>
      <c r="H2404" s="77">
        <v>270.25</v>
      </c>
      <c r="I2404" s="77">
        <v>1</v>
      </c>
      <c r="J2404" s="77">
        <v>7.3995000000000004E-14</v>
      </c>
      <c r="K2404" s="77">
        <v>0</v>
      </c>
      <c r="L2404" s="77">
        <v>7.3995000000000004E-14</v>
      </c>
      <c r="M2404" s="77">
        <v>0</v>
      </c>
      <c r="N2404" s="77">
        <v>0</v>
      </c>
      <c r="O2404" s="77">
        <v>0</v>
      </c>
      <c r="P2404" s="77">
        <v>0</v>
      </c>
      <c r="Q2404" s="77">
        <v>0</v>
      </c>
      <c r="R2404" s="77">
        <v>0</v>
      </c>
      <c r="S2404" s="77">
        <v>0</v>
      </c>
      <c r="T2404" s="77" t="s">
        <v>149</v>
      </c>
      <c r="U2404" s="105">
        <v>0</v>
      </c>
      <c r="V2404" s="105">
        <v>0</v>
      </c>
      <c r="W2404" s="101">
        <v>0</v>
      </c>
    </row>
    <row r="2405" spans="2:23" x14ac:dyDescent="0.35">
      <c r="B2405" s="55" t="s">
        <v>110</v>
      </c>
      <c r="C2405" s="76" t="s">
        <v>133</v>
      </c>
      <c r="D2405" s="55" t="s">
        <v>79</v>
      </c>
      <c r="E2405" s="55" t="s">
        <v>159</v>
      </c>
      <c r="F2405" s="70">
        <v>270.25</v>
      </c>
      <c r="G2405" s="77">
        <v>50604</v>
      </c>
      <c r="H2405" s="77">
        <v>270.25</v>
      </c>
      <c r="I2405" s="77">
        <v>1</v>
      </c>
      <c r="J2405" s="77">
        <v>6.2465000000000002E-14</v>
      </c>
      <c r="K2405" s="77">
        <v>0</v>
      </c>
      <c r="L2405" s="77">
        <v>6.2465000000000002E-14</v>
      </c>
      <c r="M2405" s="77">
        <v>0</v>
      </c>
      <c r="N2405" s="77">
        <v>0</v>
      </c>
      <c r="O2405" s="77">
        <v>0</v>
      </c>
      <c r="P2405" s="77">
        <v>0</v>
      </c>
      <c r="Q2405" s="77">
        <v>0</v>
      </c>
      <c r="R2405" s="77">
        <v>0</v>
      </c>
      <c r="S2405" s="77">
        <v>0</v>
      </c>
      <c r="T2405" s="77" t="s">
        <v>149</v>
      </c>
      <c r="U2405" s="105">
        <v>0</v>
      </c>
      <c r="V2405" s="105">
        <v>0</v>
      </c>
      <c r="W2405" s="101">
        <v>0</v>
      </c>
    </row>
    <row r="2406" spans="2:23" x14ac:dyDescent="0.35">
      <c r="B2406" s="55" t="s">
        <v>110</v>
      </c>
      <c r="C2406" s="76" t="s">
        <v>133</v>
      </c>
      <c r="D2406" s="55" t="s">
        <v>79</v>
      </c>
      <c r="E2406" s="55" t="s">
        <v>160</v>
      </c>
      <c r="F2406" s="70">
        <v>272.13</v>
      </c>
      <c r="G2406" s="77">
        <v>50750</v>
      </c>
      <c r="H2406" s="77">
        <v>272.61</v>
      </c>
      <c r="I2406" s="77">
        <v>1</v>
      </c>
      <c r="J2406" s="77">
        <v>33.676442852437802</v>
      </c>
      <c r="K2406" s="77">
        <v>2.71050569963249E-2</v>
      </c>
      <c r="L2406" s="77">
        <v>33.676442852437802</v>
      </c>
      <c r="M2406" s="77">
        <v>2.71050569963249E-2</v>
      </c>
      <c r="N2406" s="77">
        <v>0</v>
      </c>
      <c r="O2406" s="77">
        <v>0</v>
      </c>
      <c r="P2406" s="77">
        <v>0</v>
      </c>
      <c r="Q2406" s="77">
        <v>0</v>
      </c>
      <c r="R2406" s="77">
        <v>0</v>
      </c>
      <c r="S2406" s="77">
        <v>0</v>
      </c>
      <c r="T2406" s="77" t="s">
        <v>148</v>
      </c>
      <c r="U2406" s="105">
        <v>0</v>
      </c>
      <c r="V2406" s="105">
        <v>0</v>
      </c>
      <c r="W2406" s="101">
        <v>0</v>
      </c>
    </row>
    <row r="2407" spans="2:23" x14ac:dyDescent="0.35">
      <c r="B2407" s="55" t="s">
        <v>110</v>
      </c>
      <c r="C2407" s="76" t="s">
        <v>133</v>
      </c>
      <c r="D2407" s="55" t="s">
        <v>79</v>
      </c>
      <c r="E2407" s="55" t="s">
        <v>160</v>
      </c>
      <c r="F2407" s="70">
        <v>272.13</v>
      </c>
      <c r="G2407" s="77">
        <v>50800</v>
      </c>
      <c r="H2407" s="77">
        <v>271.99</v>
      </c>
      <c r="I2407" s="77">
        <v>1</v>
      </c>
      <c r="J2407" s="77">
        <v>-9.7766894139756904</v>
      </c>
      <c r="K2407" s="77">
        <v>1.78741436528034E-3</v>
      </c>
      <c r="L2407" s="77">
        <v>-9.7766894139756904</v>
      </c>
      <c r="M2407" s="77">
        <v>1.78741436528034E-3</v>
      </c>
      <c r="N2407" s="77">
        <v>0</v>
      </c>
      <c r="O2407" s="77">
        <v>0</v>
      </c>
      <c r="P2407" s="77">
        <v>0</v>
      </c>
      <c r="Q2407" s="77">
        <v>0</v>
      </c>
      <c r="R2407" s="77">
        <v>0</v>
      </c>
      <c r="S2407" s="77">
        <v>0</v>
      </c>
      <c r="T2407" s="77" t="s">
        <v>148</v>
      </c>
      <c r="U2407" s="105">
        <v>0</v>
      </c>
      <c r="V2407" s="105">
        <v>0</v>
      </c>
      <c r="W2407" s="101">
        <v>0</v>
      </c>
    </row>
    <row r="2408" spans="2:23" x14ac:dyDescent="0.35">
      <c r="B2408" s="55" t="s">
        <v>110</v>
      </c>
      <c r="C2408" s="76" t="s">
        <v>133</v>
      </c>
      <c r="D2408" s="55" t="s">
        <v>79</v>
      </c>
      <c r="E2408" s="55" t="s">
        <v>161</v>
      </c>
      <c r="F2408" s="70">
        <v>272.83</v>
      </c>
      <c r="G2408" s="77">
        <v>50750</v>
      </c>
      <c r="H2408" s="77">
        <v>272.61</v>
      </c>
      <c r="I2408" s="77">
        <v>1</v>
      </c>
      <c r="J2408" s="77">
        <v>-48.9042018512718</v>
      </c>
      <c r="K2408" s="77">
        <v>1.8176319286195501E-2</v>
      </c>
      <c r="L2408" s="77">
        <v>-48.9042018512718</v>
      </c>
      <c r="M2408" s="77">
        <v>1.8176319286195501E-2</v>
      </c>
      <c r="N2408" s="77">
        <v>0</v>
      </c>
      <c r="O2408" s="77">
        <v>0</v>
      </c>
      <c r="P2408" s="77">
        <v>0</v>
      </c>
      <c r="Q2408" s="77">
        <v>0</v>
      </c>
      <c r="R2408" s="77">
        <v>0</v>
      </c>
      <c r="S2408" s="77">
        <v>0</v>
      </c>
      <c r="T2408" s="77" t="s">
        <v>149</v>
      </c>
      <c r="U2408" s="105">
        <v>0</v>
      </c>
      <c r="V2408" s="105">
        <v>0</v>
      </c>
      <c r="W2408" s="101">
        <v>0</v>
      </c>
    </row>
    <row r="2409" spans="2:23" x14ac:dyDescent="0.35">
      <c r="B2409" s="55" t="s">
        <v>110</v>
      </c>
      <c r="C2409" s="76" t="s">
        <v>133</v>
      </c>
      <c r="D2409" s="55" t="s">
        <v>79</v>
      </c>
      <c r="E2409" s="55" t="s">
        <v>161</v>
      </c>
      <c r="F2409" s="70">
        <v>272.83</v>
      </c>
      <c r="G2409" s="77">
        <v>50950</v>
      </c>
      <c r="H2409" s="77">
        <v>273.45999999999998</v>
      </c>
      <c r="I2409" s="77">
        <v>1</v>
      </c>
      <c r="J2409" s="77">
        <v>128.913091086706</v>
      </c>
      <c r="K2409" s="77">
        <v>0.146243548471058</v>
      </c>
      <c r="L2409" s="77">
        <v>128.913091086706</v>
      </c>
      <c r="M2409" s="77">
        <v>0.146243548471058</v>
      </c>
      <c r="N2409" s="77">
        <v>0</v>
      </c>
      <c r="O2409" s="77">
        <v>0</v>
      </c>
      <c r="P2409" s="77">
        <v>0</v>
      </c>
      <c r="Q2409" s="77">
        <v>0</v>
      </c>
      <c r="R2409" s="77">
        <v>0</v>
      </c>
      <c r="S2409" s="77">
        <v>0</v>
      </c>
      <c r="T2409" s="77" t="s">
        <v>148</v>
      </c>
      <c r="U2409" s="105">
        <v>0</v>
      </c>
      <c r="V2409" s="105">
        <v>0</v>
      </c>
      <c r="W2409" s="101">
        <v>0</v>
      </c>
    </row>
    <row r="2410" spans="2:23" x14ac:dyDescent="0.35">
      <c r="B2410" s="55" t="s">
        <v>110</v>
      </c>
      <c r="C2410" s="76" t="s">
        <v>133</v>
      </c>
      <c r="D2410" s="55" t="s">
        <v>79</v>
      </c>
      <c r="E2410" s="55" t="s">
        <v>162</v>
      </c>
      <c r="F2410" s="70">
        <v>271.99</v>
      </c>
      <c r="G2410" s="77">
        <v>51300</v>
      </c>
      <c r="H2410" s="77">
        <v>272.69</v>
      </c>
      <c r="I2410" s="77">
        <v>1</v>
      </c>
      <c r="J2410" s="77">
        <v>66.947497347341795</v>
      </c>
      <c r="K2410" s="77">
        <v>6.8618920910417505E-2</v>
      </c>
      <c r="L2410" s="77">
        <v>66.947497347341795</v>
      </c>
      <c r="M2410" s="77">
        <v>6.8618920910417505E-2</v>
      </c>
      <c r="N2410" s="77">
        <v>0</v>
      </c>
      <c r="O2410" s="77">
        <v>0</v>
      </c>
      <c r="P2410" s="77">
        <v>0</v>
      </c>
      <c r="Q2410" s="77">
        <v>0</v>
      </c>
      <c r="R2410" s="77">
        <v>0</v>
      </c>
      <c r="S2410" s="77">
        <v>0</v>
      </c>
      <c r="T2410" s="77" t="s">
        <v>148</v>
      </c>
      <c r="U2410" s="105">
        <v>0</v>
      </c>
      <c r="V2410" s="105">
        <v>0</v>
      </c>
      <c r="W2410" s="101">
        <v>0</v>
      </c>
    </row>
    <row r="2411" spans="2:23" x14ac:dyDescent="0.35">
      <c r="B2411" s="55" t="s">
        <v>110</v>
      </c>
      <c r="C2411" s="76" t="s">
        <v>133</v>
      </c>
      <c r="D2411" s="55" t="s">
        <v>79</v>
      </c>
      <c r="E2411" s="55" t="s">
        <v>163</v>
      </c>
      <c r="F2411" s="70">
        <v>273.64999999999998</v>
      </c>
      <c r="G2411" s="77">
        <v>54750</v>
      </c>
      <c r="H2411" s="77">
        <v>277.7</v>
      </c>
      <c r="I2411" s="77">
        <v>1</v>
      </c>
      <c r="J2411" s="77">
        <v>76.075798231853298</v>
      </c>
      <c r="K2411" s="77">
        <v>0.61515625297326504</v>
      </c>
      <c r="L2411" s="77">
        <v>76.075798231853298</v>
      </c>
      <c r="M2411" s="77">
        <v>0.61515625297326504</v>
      </c>
      <c r="N2411" s="77">
        <v>0</v>
      </c>
      <c r="O2411" s="77">
        <v>0</v>
      </c>
      <c r="P2411" s="77">
        <v>0</v>
      </c>
      <c r="Q2411" s="77">
        <v>0</v>
      </c>
      <c r="R2411" s="77">
        <v>0</v>
      </c>
      <c r="S2411" s="77">
        <v>0</v>
      </c>
      <c r="T2411" s="77" t="s">
        <v>149</v>
      </c>
      <c r="U2411" s="105">
        <v>0</v>
      </c>
      <c r="V2411" s="105">
        <v>0</v>
      </c>
      <c r="W2411" s="101">
        <v>0</v>
      </c>
    </row>
    <row r="2412" spans="2:23" x14ac:dyDescent="0.35">
      <c r="B2412" s="55" t="s">
        <v>110</v>
      </c>
      <c r="C2412" s="76" t="s">
        <v>133</v>
      </c>
      <c r="D2412" s="55" t="s">
        <v>79</v>
      </c>
      <c r="E2412" s="55" t="s">
        <v>164</v>
      </c>
      <c r="F2412" s="70">
        <v>273.45999999999998</v>
      </c>
      <c r="G2412" s="77">
        <v>53150</v>
      </c>
      <c r="H2412" s="77">
        <v>277.39999999999998</v>
      </c>
      <c r="I2412" s="77">
        <v>1</v>
      </c>
      <c r="J2412" s="77">
        <v>144.982774260284</v>
      </c>
      <c r="K2412" s="77">
        <v>0.92488021261717002</v>
      </c>
      <c r="L2412" s="77">
        <v>144.982774260284</v>
      </c>
      <c r="M2412" s="77">
        <v>0.92488021261717002</v>
      </c>
      <c r="N2412" s="77">
        <v>0</v>
      </c>
      <c r="O2412" s="77">
        <v>0</v>
      </c>
      <c r="P2412" s="77">
        <v>0</v>
      </c>
      <c r="Q2412" s="77">
        <v>0</v>
      </c>
      <c r="R2412" s="77">
        <v>0</v>
      </c>
      <c r="S2412" s="77">
        <v>0</v>
      </c>
      <c r="T2412" s="77" t="s">
        <v>148</v>
      </c>
      <c r="U2412" s="105">
        <v>0</v>
      </c>
      <c r="V2412" s="105">
        <v>0</v>
      </c>
      <c r="W2412" s="101">
        <v>0</v>
      </c>
    </row>
    <row r="2413" spans="2:23" x14ac:dyDescent="0.35">
      <c r="B2413" s="55" t="s">
        <v>110</v>
      </c>
      <c r="C2413" s="76" t="s">
        <v>133</v>
      </c>
      <c r="D2413" s="55" t="s">
        <v>79</v>
      </c>
      <c r="E2413" s="55" t="s">
        <v>164</v>
      </c>
      <c r="F2413" s="70">
        <v>273.45999999999998</v>
      </c>
      <c r="G2413" s="77">
        <v>54500</v>
      </c>
      <c r="H2413" s="77">
        <v>273.10000000000002</v>
      </c>
      <c r="I2413" s="77">
        <v>1</v>
      </c>
      <c r="J2413" s="77">
        <v>6.8887408633369001</v>
      </c>
      <c r="K2413" s="77">
        <v>2.6275695452738401E-3</v>
      </c>
      <c r="L2413" s="77">
        <v>6.8887408633369001</v>
      </c>
      <c r="M2413" s="77">
        <v>2.6275695452738401E-3</v>
      </c>
      <c r="N2413" s="77">
        <v>0</v>
      </c>
      <c r="O2413" s="77">
        <v>0</v>
      </c>
      <c r="P2413" s="77">
        <v>0</v>
      </c>
      <c r="Q2413" s="77">
        <v>0</v>
      </c>
      <c r="R2413" s="77">
        <v>0</v>
      </c>
      <c r="S2413" s="77">
        <v>0</v>
      </c>
      <c r="T2413" s="77" t="s">
        <v>148</v>
      </c>
      <c r="U2413" s="105">
        <v>0</v>
      </c>
      <c r="V2413" s="105">
        <v>0</v>
      </c>
      <c r="W2413" s="101">
        <v>0</v>
      </c>
    </row>
    <row r="2414" spans="2:23" x14ac:dyDescent="0.35">
      <c r="B2414" s="55" t="s">
        <v>110</v>
      </c>
      <c r="C2414" s="76" t="s">
        <v>133</v>
      </c>
      <c r="D2414" s="55" t="s">
        <v>79</v>
      </c>
      <c r="E2414" s="55" t="s">
        <v>165</v>
      </c>
      <c r="F2414" s="70">
        <v>268.54000000000002</v>
      </c>
      <c r="G2414" s="77">
        <v>51250</v>
      </c>
      <c r="H2414" s="77">
        <v>268.54000000000002</v>
      </c>
      <c r="I2414" s="77">
        <v>1</v>
      </c>
      <c r="J2414" s="77">
        <v>-2.8794450000000002E-12</v>
      </c>
      <c r="K2414" s="77">
        <v>0</v>
      </c>
      <c r="L2414" s="77">
        <v>-2.8794450000000002E-12</v>
      </c>
      <c r="M2414" s="77">
        <v>0</v>
      </c>
      <c r="N2414" s="77">
        <v>0</v>
      </c>
      <c r="O2414" s="77">
        <v>0</v>
      </c>
      <c r="P2414" s="77">
        <v>0</v>
      </c>
      <c r="Q2414" s="77">
        <v>0</v>
      </c>
      <c r="R2414" s="77">
        <v>0</v>
      </c>
      <c r="S2414" s="77">
        <v>0</v>
      </c>
      <c r="T2414" s="77" t="s">
        <v>149</v>
      </c>
      <c r="U2414" s="105">
        <v>0</v>
      </c>
      <c r="V2414" s="105">
        <v>0</v>
      </c>
      <c r="W2414" s="101">
        <v>0</v>
      </c>
    </row>
    <row r="2415" spans="2:23" x14ac:dyDescent="0.35">
      <c r="B2415" s="55" t="s">
        <v>110</v>
      </c>
      <c r="C2415" s="76" t="s">
        <v>133</v>
      </c>
      <c r="D2415" s="55" t="s">
        <v>79</v>
      </c>
      <c r="E2415" s="55" t="s">
        <v>166</v>
      </c>
      <c r="F2415" s="70">
        <v>272.69</v>
      </c>
      <c r="G2415" s="77">
        <v>53200</v>
      </c>
      <c r="H2415" s="77">
        <v>275.62</v>
      </c>
      <c r="I2415" s="77">
        <v>1</v>
      </c>
      <c r="J2415" s="77">
        <v>90.6316745688531</v>
      </c>
      <c r="K2415" s="77">
        <v>0.42302617241045598</v>
      </c>
      <c r="L2415" s="77">
        <v>90.6316745688531</v>
      </c>
      <c r="M2415" s="77">
        <v>0.42302617241045598</v>
      </c>
      <c r="N2415" s="77">
        <v>0</v>
      </c>
      <c r="O2415" s="77">
        <v>0</v>
      </c>
      <c r="P2415" s="77">
        <v>0</v>
      </c>
      <c r="Q2415" s="77">
        <v>0</v>
      </c>
      <c r="R2415" s="77">
        <v>0</v>
      </c>
      <c r="S2415" s="77">
        <v>0</v>
      </c>
      <c r="T2415" s="77" t="s">
        <v>149</v>
      </c>
      <c r="U2415" s="105">
        <v>0</v>
      </c>
      <c r="V2415" s="105">
        <v>0</v>
      </c>
      <c r="W2415" s="101">
        <v>0</v>
      </c>
    </row>
    <row r="2416" spans="2:23" x14ac:dyDescent="0.35">
      <c r="B2416" s="55" t="s">
        <v>110</v>
      </c>
      <c r="C2416" s="76" t="s">
        <v>133</v>
      </c>
      <c r="D2416" s="55" t="s">
        <v>79</v>
      </c>
      <c r="E2416" s="55" t="s">
        <v>167</v>
      </c>
      <c r="F2416" s="70">
        <v>278.05</v>
      </c>
      <c r="G2416" s="77">
        <v>53100</v>
      </c>
      <c r="H2416" s="77">
        <v>278.05</v>
      </c>
      <c r="I2416" s="77">
        <v>1</v>
      </c>
      <c r="J2416" s="77">
        <v>5.2438736000000003E-11</v>
      </c>
      <c r="K2416" s="77">
        <v>0</v>
      </c>
      <c r="L2416" s="77">
        <v>5.2438736000000003E-11</v>
      </c>
      <c r="M2416" s="77">
        <v>0</v>
      </c>
      <c r="N2416" s="77">
        <v>0</v>
      </c>
      <c r="O2416" s="77">
        <v>0</v>
      </c>
      <c r="P2416" s="77">
        <v>0</v>
      </c>
      <c r="Q2416" s="77">
        <v>0</v>
      </c>
      <c r="R2416" s="77">
        <v>0</v>
      </c>
      <c r="S2416" s="77">
        <v>0</v>
      </c>
      <c r="T2416" s="77" t="s">
        <v>149</v>
      </c>
      <c r="U2416" s="105">
        <v>0</v>
      </c>
      <c r="V2416" s="105">
        <v>0</v>
      </c>
      <c r="W2416" s="101">
        <v>0</v>
      </c>
    </row>
    <row r="2417" spans="2:23" x14ac:dyDescent="0.35">
      <c r="B2417" s="55" t="s">
        <v>110</v>
      </c>
      <c r="C2417" s="76" t="s">
        <v>133</v>
      </c>
      <c r="D2417" s="55" t="s">
        <v>79</v>
      </c>
      <c r="E2417" s="55" t="s">
        <v>168</v>
      </c>
      <c r="F2417" s="70">
        <v>278.05</v>
      </c>
      <c r="G2417" s="77">
        <v>52000</v>
      </c>
      <c r="H2417" s="77">
        <v>278.05</v>
      </c>
      <c r="I2417" s="77">
        <v>1</v>
      </c>
      <c r="J2417" s="77">
        <v>-8.9363010000000008E-12</v>
      </c>
      <c r="K2417" s="77">
        <v>0</v>
      </c>
      <c r="L2417" s="77">
        <v>-8.9363010000000008E-12</v>
      </c>
      <c r="M2417" s="77">
        <v>0</v>
      </c>
      <c r="N2417" s="77">
        <v>0</v>
      </c>
      <c r="O2417" s="77">
        <v>0</v>
      </c>
      <c r="P2417" s="77">
        <v>0</v>
      </c>
      <c r="Q2417" s="77">
        <v>0</v>
      </c>
      <c r="R2417" s="77">
        <v>0</v>
      </c>
      <c r="S2417" s="77">
        <v>0</v>
      </c>
      <c r="T2417" s="77" t="s">
        <v>149</v>
      </c>
      <c r="U2417" s="105">
        <v>0</v>
      </c>
      <c r="V2417" s="105">
        <v>0</v>
      </c>
      <c r="W2417" s="101">
        <v>0</v>
      </c>
    </row>
    <row r="2418" spans="2:23" x14ac:dyDescent="0.35">
      <c r="B2418" s="55" t="s">
        <v>110</v>
      </c>
      <c r="C2418" s="76" t="s">
        <v>133</v>
      </c>
      <c r="D2418" s="55" t="s">
        <v>79</v>
      </c>
      <c r="E2418" s="55" t="s">
        <v>168</v>
      </c>
      <c r="F2418" s="70">
        <v>278.05</v>
      </c>
      <c r="G2418" s="77">
        <v>53050</v>
      </c>
      <c r="H2418" s="77">
        <v>277.5</v>
      </c>
      <c r="I2418" s="77">
        <v>1</v>
      </c>
      <c r="J2418" s="77">
        <v>-104.88491748075501</v>
      </c>
      <c r="K2418" s="77">
        <v>0.103407951600482</v>
      </c>
      <c r="L2418" s="77">
        <v>-104.88491748075501</v>
      </c>
      <c r="M2418" s="77">
        <v>0.103407951600482</v>
      </c>
      <c r="N2418" s="77">
        <v>0</v>
      </c>
      <c r="O2418" s="77">
        <v>0</v>
      </c>
      <c r="P2418" s="77">
        <v>0</v>
      </c>
      <c r="Q2418" s="77">
        <v>0</v>
      </c>
      <c r="R2418" s="77">
        <v>0</v>
      </c>
      <c r="S2418" s="77">
        <v>0</v>
      </c>
      <c r="T2418" s="77" t="s">
        <v>148</v>
      </c>
      <c r="U2418" s="105">
        <v>0</v>
      </c>
      <c r="V2418" s="105">
        <v>0</v>
      </c>
      <c r="W2418" s="101">
        <v>0</v>
      </c>
    </row>
    <row r="2419" spans="2:23" x14ac:dyDescent="0.35">
      <c r="B2419" s="55" t="s">
        <v>110</v>
      </c>
      <c r="C2419" s="76" t="s">
        <v>133</v>
      </c>
      <c r="D2419" s="55" t="s">
        <v>79</v>
      </c>
      <c r="E2419" s="55" t="s">
        <v>168</v>
      </c>
      <c r="F2419" s="70">
        <v>278.05</v>
      </c>
      <c r="G2419" s="77">
        <v>53050</v>
      </c>
      <c r="H2419" s="77">
        <v>277.5</v>
      </c>
      <c r="I2419" s="77">
        <v>2</v>
      </c>
      <c r="J2419" s="77">
        <v>-92.761617036397595</v>
      </c>
      <c r="K2419" s="77">
        <v>7.3140099559261998E-2</v>
      </c>
      <c r="L2419" s="77">
        <v>-92.761617036397595</v>
      </c>
      <c r="M2419" s="77">
        <v>7.3140099559261998E-2</v>
      </c>
      <c r="N2419" s="77">
        <v>0</v>
      </c>
      <c r="O2419" s="77">
        <v>0</v>
      </c>
      <c r="P2419" s="77">
        <v>0</v>
      </c>
      <c r="Q2419" s="77">
        <v>0</v>
      </c>
      <c r="R2419" s="77">
        <v>0</v>
      </c>
      <c r="S2419" s="77">
        <v>0</v>
      </c>
      <c r="T2419" s="77" t="s">
        <v>148</v>
      </c>
      <c r="U2419" s="105">
        <v>0</v>
      </c>
      <c r="V2419" s="105">
        <v>0</v>
      </c>
      <c r="W2419" s="101">
        <v>0</v>
      </c>
    </row>
    <row r="2420" spans="2:23" x14ac:dyDescent="0.35">
      <c r="B2420" s="55" t="s">
        <v>110</v>
      </c>
      <c r="C2420" s="76" t="s">
        <v>133</v>
      </c>
      <c r="D2420" s="55" t="s">
        <v>79</v>
      </c>
      <c r="E2420" s="55" t="s">
        <v>168</v>
      </c>
      <c r="F2420" s="70">
        <v>278.05</v>
      </c>
      <c r="G2420" s="77">
        <v>53100</v>
      </c>
      <c r="H2420" s="77">
        <v>278.05</v>
      </c>
      <c r="I2420" s="77">
        <v>2</v>
      </c>
      <c r="J2420" s="77">
        <v>4.152456E-12</v>
      </c>
      <c r="K2420" s="77">
        <v>0</v>
      </c>
      <c r="L2420" s="77">
        <v>4.152456E-12</v>
      </c>
      <c r="M2420" s="77">
        <v>0</v>
      </c>
      <c r="N2420" s="77">
        <v>0</v>
      </c>
      <c r="O2420" s="77">
        <v>0</v>
      </c>
      <c r="P2420" s="77">
        <v>0</v>
      </c>
      <c r="Q2420" s="77">
        <v>0</v>
      </c>
      <c r="R2420" s="77">
        <v>0</v>
      </c>
      <c r="S2420" s="77">
        <v>0</v>
      </c>
      <c r="T2420" s="77" t="s">
        <v>149</v>
      </c>
      <c r="U2420" s="105">
        <v>0</v>
      </c>
      <c r="V2420" s="105">
        <v>0</v>
      </c>
      <c r="W2420" s="101">
        <v>0</v>
      </c>
    </row>
    <row r="2421" spans="2:23" x14ac:dyDescent="0.35">
      <c r="B2421" s="55" t="s">
        <v>110</v>
      </c>
      <c r="C2421" s="76" t="s">
        <v>133</v>
      </c>
      <c r="D2421" s="55" t="s">
        <v>79</v>
      </c>
      <c r="E2421" s="55" t="s">
        <v>169</v>
      </c>
      <c r="F2421" s="70">
        <v>278.29000000000002</v>
      </c>
      <c r="G2421" s="77">
        <v>53000</v>
      </c>
      <c r="H2421" s="77">
        <v>278.05</v>
      </c>
      <c r="I2421" s="77">
        <v>1</v>
      </c>
      <c r="J2421" s="77">
        <v>-35.850033031050401</v>
      </c>
      <c r="K2421" s="77">
        <v>0</v>
      </c>
      <c r="L2421" s="77">
        <v>-35.850033031050401</v>
      </c>
      <c r="M2421" s="77">
        <v>0</v>
      </c>
      <c r="N2421" s="77">
        <v>0</v>
      </c>
      <c r="O2421" s="77">
        <v>0</v>
      </c>
      <c r="P2421" s="77">
        <v>0</v>
      </c>
      <c r="Q2421" s="77">
        <v>0</v>
      </c>
      <c r="R2421" s="77">
        <v>0</v>
      </c>
      <c r="S2421" s="77">
        <v>0</v>
      </c>
      <c r="T2421" s="77" t="s">
        <v>148</v>
      </c>
      <c r="U2421" s="105">
        <v>0</v>
      </c>
      <c r="V2421" s="105">
        <v>0</v>
      </c>
      <c r="W2421" s="101">
        <v>0</v>
      </c>
    </row>
    <row r="2422" spans="2:23" x14ac:dyDescent="0.35">
      <c r="B2422" s="55" t="s">
        <v>110</v>
      </c>
      <c r="C2422" s="76" t="s">
        <v>133</v>
      </c>
      <c r="D2422" s="55" t="s">
        <v>79</v>
      </c>
      <c r="E2422" s="55" t="s">
        <v>169</v>
      </c>
      <c r="F2422" s="70">
        <v>278.29000000000002</v>
      </c>
      <c r="G2422" s="77">
        <v>53000</v>
      </c>
      <c r="H2422" s="77">
        <v>278.05</v>
      </c>
      <c r="I2422" s="77">
        <v>2</v>
      </c>
      <c r="J2422" s="77">
        <v>-31.667529177427902</v>
      </c>
      <c r="K2422" s="77">
        <v>0</v>
      </c>
      <c r="L2422" s="77">
        <v>-31.667529177427902</v>
      </c>
      <c r="M2422" s="77">
        <v>0</v>
      </c>
      <c r="N2422" s="77">
        <v>0</v>
      </c>
      <c r="O2422" s="77">
        <v>0</v>
      </c>
      <c r="P2422" s="77">
        <v>0</v>
      </c>
      <c r="Q2422" s="77">
        <v>0</v>
      </c>
      <c r="R2422" s="77">
        <v>0</v>
      </c>
      <c r="S2422" s="77">
        <v>0</v>
      </c>
      <c r="T2422" s="77" t="s">
        <v>148</v>
      </c>
      <c r="U2422" s="105">
        <v>0</v>
      </c>
      <c r="V2422" s="105">
        <v>0</v>
      </c>
      <c r="W2422" s="101">
        <v>0</v>
      </c>
    </row>
    <row r="2423" spans="2:23" x14ac:dyDescent="0.35">
      <c r="B2423" s="55" t="s">
        <v>110</v>
      </c>
      <c r="C2423" s="76" t="s">
        <v>133</v>
      </c>
      <c r="D2423" s="55" t="s">
        <v>79</v>
      </c>
      <c r="E2423" s="55" t="s">
        <v>169</v>
      </c>
      <c r="F2423" s="70">
        <v>278.29000000000002</v>
      </c>
      <c r="G2423" s="77">
        <v>53000</v>
      </c>
      <c r="H2423" s="77">
        <v>278.05</v>
      </c>
      <c r="I2423" s="77">
        <v>3</v>
      </c>
      <c r="J2423" s="77">
        <v>-31.667529177427902</v>
      </c>
      <c r="K2423" s="77">
        <v>0</v>
      </c>
      <c r="L2423" s="77">
        <v>-31.667529177427902</v>
      </c>
      <c r="M2423" s="77">
        <v>0</v>
      </c>
      <c r="N2423" s="77">
        <v>0</v>
      </c>
      <c r="O2423" s="77">
        <v>0</v>
      </c>
      <c r="P2423" s="77">
        <v>0</v>
      </c>
      <c r="Q2423" s="77">
        <v>0</v>
      </c>
      <c r="R2423" s="77">
        <v>0</v>
      </c>
      <c r="S2423" s="77">
        <v>0</v>
      </c>
      <c r="T2423" s="77" t="s">
        <v>148</v>
      </c>
      <c r="U2423" s="105">
        <v>0</v>
      </c>
      <c r="V2423" s="105">
        <v>0</v>
      </c>
      <c r="W2423" s="101">
        <v>0</v>
      </c>
    </row>
    <row r="2424" spans="2:23" x14ac:dyDescent="0.35">
      <c r="B2424" s="55" t="s">
        <v>110</v>
      </c>
      <c r="C2424" s="76" t="s">
        <v>133</v>
      </c>
      <c r="D2424" s="55" t="s">
        <v>79</v>
      </c>
      <c r="E2424" s="55" t="s">
        <v>169</v>
      </c>
      <c r="F2424" s="70">
        <v>278.29000000000002</v>
      </c>
      <c r="G2424" s="77">
        <v>53204</v>
      </c>
      <c r="H2424" s="77">
        <v>276.05</v>
      </c>
      <c r="I2424" s="77">
        <v>1</v>
      </c>
      <c r="J2424" s="77">
        <v>-29.158470364134299</v>
      </c>
      <c r="K2424" s="77">
        <v>0.108657655150145</v>
      </c>
      <c r="L2424" s="77">
        <v>-29.158470364134299</v>
      </c>
      <c r="M2424" s="77">
        <v>0.108657655150145</v>
      </c>
      <c r="N2424" s="77">
        <v>0</v>
      </c>
      <c r="O2424" s="77">
        <v>0</v>
      </c>
      <c r="P2424" s="77">
        <v>0</v>
      </c>
      <c r="Q2424" s="77">
        <v>0</v>
      </c>
      <c r="R2424" s="77">
        <v>0</v>
      </c>
      <c r="S2424" s="77">
        <v>0</v>
      </c>
      <c r="T2424" s="77" t="s">
        <v>148</v>
      </c>
      <c r="U2424" s="105">
        <v>0</v>
      </c>
      <c r="V2424" s="105">
        <v>0</v>
      </c>
      <c r="W2424" s="101">
        <v>0</v>
      </c>
    </row>
    <row r="2425" spans="2:23" x14ac:dyDescent="0.35">
      <c r="B2425" s="55" t="s">
        <v>110</v>
      </c>
      <c r="C2425" s="76" t="s">
        <v>133</v>
      </c>
      <c r="D2425" s="55" t="s">
        <v>79</v>
      </c>
      <c r="E2425" s="55" t="s">
        <v>169</v>
      </c>
      <c r="F2425" s="70">
        <v>278.29000000000002</v>
      </c>
      <c r="G2425" s="77">
        <v>53304</v>
      </c>
      <c r="H2425" s="77">
        <v>278.77999999999997</v>
      </c>
      <c r="I2425" s="77">
        <v>1</v>
      </c>
      <c r="J2425" s="77">
        <v>10.792154339741501</v>
      </c>
      <c r="K2425" s="77">
        <v>1.07968241836427E-2</v>
      </c>
      <c r="L2425" s="77">
        <v>10.792154339741501</v>
      </c>
      <c r="M2425" s="77">
        <v>1.07968241836427E-2</v>
      </c>
      <c r="N2425" s="77">
        <v>0</v>
      </c>
      <c r="O2425" s="77">
        <v>0</v>
      </c>
      <c r="P2425" s="77">
        <v>0</v>
      </c>
      <c r="Q2425" s="77">
        <v>0</v>
      </c>
      <c r="R2425" s="77">
        <v>0</v>
      </c>
      <c r="S2425" s="77">
        <v>0</v>
      </c>
      <c r="T2425" s="77" t="s">
        <v>148</v>
      </c>
      <c r="U2425" s="105">
        <v>0</v>
      </c>
      <c r="V2425" s="105">
        <v>0</v>
      </c>
      <c r="W2425" s="101">
        <v>0</v>
      </c>
    </row>
    <row r="2426" spans="2:23" x14ac:dyDescent="0.35">
      <c r="B2426" s="55" t="s">
        <v>110</v>
      </c>
      <c r="C2426" s="76" t="s">
        <v>133</v>
      </c>
      <c r="D2426" s="55" t="s">
        <v>79</v>
      </c>
      <c r="E2426" s="55" t="s">
        <v>169</v>
      </c>
      <c r="F2426" s="70">
        <v>278.29000000000002</v>
      </c>
      <c r="G2426" s="77">
        <v>53354</v>
      </c>
      <c r="H2426" s="77">
        <v>278.85000000000002</v>
      </c>
      <c r="I2426" s="77">
        <v>1</v>
      </c>
      <c r="J2426" s="77">
        <v>41.788841994613698</v>
      </c>
      <c r="K2426" s="77">
        <v>3.6672453620266603E-2</v>
      </c>
      <c r="L2426" s="77">
        <v>41.788841994613698</v>
      </c>
      <c r="M2426" s="77">
        <v>3.6672453620266603E-2</v>
      </c>
      <c r="N2426" s="77">
        <v>0</v>
      </c>
      <c r="O2426" s="77">
        <v>0</v>
      </c>
      <c r="P2426" s="77">
        <v>0</v>
      </c>
      <c r="Q2426" s="77">
        <v>0</v>
      </c>
      <c r="R2426" s="77">
        <v>0</v>
      </c>
      <c r="S2426" s="77">
        <v>0</v>
      </c>
      <c r="T2426" s="77" t="s">
        <v>149</v>
      </c>
      <c r="U2426" s="105">
        <v>0</v>
      </c>
      <c r="V2426" s="105">
        <v>0</v>
      </c>
      <c r="W2426" s="101">
        <v>0</v>
      </c>
    </row>
    <row r="2427" spans="2:23" x14ac:dyDescent="0.35">
      <c r="B2427" s="55" t="s">
        <v>110</v>
      </c>
      <c r="C2427" s="76" t="s">
        <v>133</v>
      </c>
      <c r="D2427" s="55" t="s">
        <v>79</v>
      </c>
      <c r="E2427" s="55" t="s">
        <v>169</v>
      </c>
      <c r="F2427" s="70">
        <v>278.29000000000002</v>
      </c>
      <c r="G2427" s="77">
        <v>53454</v>
      </c>
      <c r="H2427" s="77">
        <v>279.81</v>
      </c>
      <c r="I2427" s="77">
        <v>1</v>
      </c>
      <c r="J2427" s="77">
        <v>38.8035086643821</v>
      </c>
      <c r="K2427" s="77">
        <v>0.102689577814274</v>
      </c>
      <c r="L2427" s="77">
        <v>38.8035086643821</v>
      </c>
      <c r="M2427" s="77">
        <v>0.102689577814274</v>
      </c>
      <c r="N2427" s="77">
        <v>0</v>
      </c>
      <c r="O2427" s="77">
        <v>0</v>
      </c>
      <c r="P2427" s="77">
        <v>0</v>
      </c>
      <c r="Q2427" s="77">
        <v>0</v>
      </c>
      <c r="R2427" s="77">
        <v>0</v>
      </c>
      <c r="S2427" s="77">
        <v>0</v>
      </c>
      <c r="T2427" s="77" t="s">
        <v>149</v>
      </c>
      <c r="U2427" s="105">
        <v>0</v>
      </c>
      <c r="V2427" s="105">
        <v>0</v>
      </c>
      <c r="W2427" s="101">
        <v>0</v>
      </c>
    </row>
    <row r="2428" spans="2:23" x14ac:dyDescent="0.35">
      <c r="B2428" s="55" t="s">
        <v>110</v>
      </c>
      <c r="C2428" s="76" t="s">
        <v>133</v>
      </c>
      <c r="D2428" s="55" t="s">
        <v>79</v>
      </c>
      <c r="E2428" s="55" t="s">
        <v>169</v>
      </c>
      <c r="F2428" s="70">
        <v>278.29000000000002</v>
      </c>
      <c r="G2428" s="77">
        <v>53604</v>
      </c>
      <c r="H2428" s="77">
        <v>279.22000000000003</v>
      </c>
      <c r="I2428" s="77">
        <v>1</v>
      </c>
      <c r="J2428" s="77">
        <v>36.811536505392901</v>
      </c>
      <c r="K2428" s="77">
        <v>5.89463810651224E-2</v>
      </c>
      <c r="L2428" s="77">
        <v>36.811536505392901</v>
      </c>
      <c r="M2428" s="77">
        <v>5.89463810651224E-2</v>
      </c>
      <c r="N2428" s="77">
        <v>0</v>
      </c>
      <c r="O2428" s="77">
        <v>0</v>
      </c>
      <c r="P2428" s="77">
        <v>0</v>
      </c>
      <c r="Q2428" s="77">
        <v>0</v>
      </c>
      <c r="R2428" s="77">
        <v>0</v>
      </c>
      <c r="S2428" s="77">
        <v>0</v>
      </c>
      <c r="T2428" s="77" t="s">
        <v>149</v>
      </c>
      <c r="U2428" s="105">
        <v>0</v>
      </c>
      <c r="V2428" s="105">
        <v>0</v>
      </c>
      <c r="W2428" s="101">
        <v>0</v>
      </c>
    </row>
    <row r="2429" spans="2:23" x14ac:dyDescent="0.35">
      <c r="B2429" s="55" t="s">
        <v>110</v>
      </c>
      <c r="C2429" s="76" t="s">
        <v>133</v>
      </c>
      <c r="D2429" s="55" t="s">
        <v>79</v>
      </c>
      <c r="E2429" s="55" t="s">
        <v>169</v>
      </c>
      <c r="F2429" s="70">
        <v>278.29000000000002</v>
      </c>
      <c r="G2429" s="77">
        <v>53654</v>
      </c>
      <c r="H2429" s="77">
        <v>278.42</v>
      </c>
      <c r="I2429" s="77">
        <v>1</v>
      </c>
      <c r="J2429" s="77">
        <v>-1.1361203158230899E-2</v>
      </c>
      <c r="K2429" s="77">
        <v>6.2950822269999999E-9</v>
      </c>
      <c r="L2429" s="77">
        <v>-1.1361203158230899E-2</v>
      </c>
      <c r="M2429" s="77">
        <v>6.2950822269999999E-9</v>
      </c>
      <c r="N2429" s="77">
        <v>0</v>
      </c>
      <c r="O2429" s="77">
        <v>0</v>
      </c>
      <c r="P2429" s="77">
        <v>0</v>
      </c>
      <c r="Q2429" s="77">
        <v>0</v>
      </c>
      <c r="R2429" s="77">
        <v>0</v>
      </c>
      <c r="S2429" s="77">
        <v>0</v>
      </c>
      <c r="T2429" s="77" t="s">
        <v>149</v>
      </c>
      <c r="U2429" s="105">
        <v>0</v>
      </c>
      <c r="V2429" s="105">
        <v>0</v>
      </c>
      <c r="W2429" s="101">
        <v>0</v>
      </c>
    </row>
    <row r="2430" spans="2:23" x14ac:dyDescent="0.35">
      <c r="B2430" s="55" t="s">
        <v>110</v>
      </c>
      <c r="C2430" s="76" t="s">
        <v>133</v>
      </c>
      <c r="D2430" s="55" t="s">
        <v>79</v>
      </c>
      <c r="E2430" s="55" t="s">
        <v>170</v>
      </c>
      <c r="F2430" s="70">
        <v>277.5</v>
      </c>
      <c r="G2430" s="77">
        <v>53150</v>
      </c>
      <c r="H2430" s="77">
        <v>277.39999999999998</v>
      </c>
      <c r="I2430" s="77">
        <v>1</v>
      </c>
      <c r="J2430" s="77">
        <v>3.6882972926845299</v>
      </c>
      <c r="K2430" s="77">
        <v>3.7219277010996899E-4</v>
      </c>
      <c r="L2430" s="77">
        <v>3.6882972926845299</v>
      </c>
      <c r="M2430" s="77">
        <v>3.7219277010996899E-4</v>
      </c>
      <c r="N2430" s="77">
        <v>0</v>
      </c>
      <c r="O2430" s="77">
        <v>0</v>
      </c>
      <c r="P2430" s="77">
        <v>0</v>
      </c>
      <c r="Q2430" s="77">
        <v>0</v>
      </c>
      <c r="R2430" s="77">
        <v>0</v>
      </c>
      <c r="S2430" s="77">
        <v>0</v>
      </c>
      <c r="T2430" s="77" t="s">
        <v>149</v>
      </c>
      <c r="U2430" s="105">
        <v>0</v>
      </c>
      <c r="V2430" s="105">
        <v>0</v>
      </c>
      <c r="W2430" s="101">
        <v>0</v>
      </c>
    </row>
    <row r="2431" spans="2:23" x14ac:dyDescent="0.35">
      <c r="B2431" s="55" t="s">
        <v>110</v>
      </c>
      <c r="C2431" s="76" t="s">
        <v>133</v>
      </c>
      <c r="D2431" s="55" t="s">
        <v>79</v>
      </c>
      <c r="E2431" s="55" t="s">
        <v>170</v>
      </c>
      <c r="F2431" s="70">
        <v>277.5</v>
      </c>
      <c r="G2431" s="77">
        <v>53150</v>
      </c>
      <c r="H2431" s="77">
        <v>277.39999999999998</v>
      </c>
      <c r="I2431" s="77">
        <v>2</v>
      </c>
      <c r="J2431" s="77">
        <v>3.6774679892356099</v>
      </c>
      <c r="K2431" s="77">
        <v>3.7041608253664298E-4</v>
      </c>
      <c r="L2431" s="77">
        <v>3.6774679892356099</v>
      </c>
      <c r="M2431" s="77">
        <v>3.7041608253664298E-4</v>
      </c>
      <c r="N2431" s="77">
        <v>0</v>
      </c>
      <c r="O2431" s="77">
        <v>0</v>
      </c>
      <c r="P2431" s="77">
        <v>0</v>
      </c>
      <c r="Q2431" s="77">
        <v>0</v>
      </c>
      <c r="R2431" s="77">
        <v>0</v>
      </c>
      <c r="S2431" s="77">
        <v>0</v>
      </c>
      <c r="T2431" s="77" t="s">
        <v>149</v>
      </c>
      <c r="U2431" s="105">
        <v>0</v>
      </c>
      <c r="V2431" s="105">
        <v>0</v>
      </c>
      <c r="W2431" s="101">
        <v>0</v>
      </c>
    </row>
    <row r="2432" spans="2:23" x14ac:dyDescent="0.35">
      <c r="B2432" s="55" t="s">
        <v>110</v>
      </c>
      <c r="C2432" s="76" t="s">
        <v>133</v>
      </c>
      <c r="D2432" s="55" t="s">
        <v>79</v>
      </c>
      <c r="E2432" s="55" t="s">
        <v>170</v>
      </c>
      <c r="F2432" s="70">
        <v>277.5</v>
      </c>
      <c r="G2432" s="77">
        <v>53900</v>
      </c>
      <c r="H2432" s="77">
        <v>277.33999999999997</v>
      </c>
      <c r="I2432" s="77">
        <v>1</v>
      </c>
      <c r="J2432" s="77">
        <v>-1.5821393770318599</v>
      </c>
      <c r="K2432" s="77">
        <v>1.17648755392674E-4</v>
      </c>
      <c r="L2432" s="77">
        <v>-1.5821393770318599</v>
      </c>
      <c r="M2432" s="77">
        <v>1.17648755392674E-4</v>
      </c>
      <c r="N2432" s="77">
        <v>0</v>
      </c>
      <c r="O2432" s="77">
        <v>0</v>
      </c>
      <c r="P2432" s="77">
        <v>0</v>
      </c>
      <c r="Q2432" s="77">
        <v>0</v>
      </c>
      <c r="R2432" s="77">
        <v>0</v>
      </c>
      <c r="S2432" s="77">
        <v>0</v>
      </c>
      <c r="T2432" s="77" t="s">
        <v>148</v>
      </c>
      <c r="U2432" s="105">
        <v>0</v>
      </c>
      <c r="V2432" s="105">
        <v>0</v>
      </c>
      <c r="W2432" s="101">
        <v>0</v>
      </c>
    </row>
    <row r="2433" spans="2:23" x14ac:dyDescent="0.35">
      <c r="B2433" s="55" t="s">
        <v>110</v>
      </c>
      <c r="C2433" s="76" t="s">
        <v>133</v>
      </c>
      <c r="D2433" s="55" t="s">
        <v>79</v>
      </c>
      <c r="E2433" s="55" t="s">
        <v>170</v>
      </c>
      <c r="F2433" s="70">
        <v>277.5</v>
      </c>
      <c r="G2433" s="77">
        <v>53900</v>
      </c>
      <c r="H2433" s="77">
        <v>277.33999999999997</v>
      </c>
      <c r="I2433" s="77">
        <v>2</v>
      </c>
      <c r="J2433" s="77">
        <v>-1.58022364063821</v>
      </c>
      <c r="K2433" s="77">
        <v>1.17014422512678E-4</v>
      </c>
      <c r="L2433" s="77">
        <v>-1.58022364063821</v>
      </c>
      <c r="M2433" s="77">
        <v>1.17014422512678E-4</v>
      </c>
      <c r="N2433" s="77">
        <v>0</v>
      </c>
      <c r="O2433" s="77">
        <v>0</v>
      </c>
      <c r="P2433" s="77">
        <v>0</v>
      </c>
      <c r="Q2433" s="77">
        <v>0</v>
      </c>
      <c r="R2433" s="77">
        <v>0</v>
      </c>
      <c r="S2433" s="77">
        <v>0</v>
      </c>
      <c r="T2433" s="77" t="s">
        <v>148</v>
      </c>
      <c r="U2433" s="105">
        <v>0</v>
      </c>
      <c r="V2433" s="105">
        <v>0</v>
      </c>
      <c r="W2433" s="101">
        <v>0</v>
      </c>
    </row>
    <row r="2434" spans="2:23" x14ac:dyDescent="0.35">
      <c r="B2434" s="55" t="s">
        <v>110</v>
      </c>
      <c r="C2434" s="76" t="s">
        <v>133</v>
      </c>
      <c r="D2434" s="55" t="s">
        <v>79</v>
      </c>
      <c r="E2434" s="55" t="s">
        <v>171</v>
      </c>
      <c r="F2434" s="70">
        <v>277.39999999999998</v>
      </c>
      <c r="G2434" s="77">
        <v>53550</v>
      </c>
      <c r="H2434" s="77">
        <v>277.33</v>
      </c>
      <c r="I2434" s="77">
        <v>1</v>
      </c>
      <c r="J2434" s="77">
        <v>3.3978302697883298</v>
      </c>
      <c r="K2434" s="77">
        <v>2.8401316334032901E-4</v>
      </c>
      <c r="L2434" s="77">
        <v>3.3978302697883298</v>
      </c>
      <c r="M2434" s="77">
        <v>2.8401316334032901E-4</v>
      </c>
      <c r="N2434" s="77">
        <v>0</v>
      </c>
      <c r="O2434" s="77">
        <v>0</v>
      </c>
      <c r="P2434" s="77">
        <v>0</v>
      </c>
      <c r="Q2434" s="77">
        <v>0</v>
      </c>
      <c r="R2434" s="77">
        <v>0</v>
      </c>
      <c r="S2434" s="77">
        <v>0</v>
      </c>
      <c r="T2434" s="77" t="s">
        <v>148</v>
      </c>
      <c r="U2434" s="105">
        <v>0</v>
      </c>
      <c r="V2434" s="105">
        <v>0</v>
      </c>
      <c r="W2434" s="101">
        <v>0</v>
      </c>
    </row>
    <row r="2435" spans="2:23" x14ac:dyDescent="0.35">
      <c r="B2435" s="55" t="s">
        <v>110</v>
      </c>
      <c r="C2435" s="76" t="s">
        <v>133</v>
      </c>
      <c r="D2435" s="55" t="s">
        <v>79</v>
      </c>
      <c r="E2435" s="55" t="s">
        <v>171</v>
      </c>
      <c r="F2435" s="70">
        <v>277.39999999999998</v>
      </c>
      <c r="G2435" s="77">
        <v>54200</v>
      </c>
      <c r="H2435" s="77">
        <v>277.43</v>
      </c>
      <c r="I2435" s="77">
        <v>1</v>
      </c>
      <c r="J2435" s="77">
        <v>17.4800644566572</v>
      </c>
      <c r="K2435" s="77">
        <v>2.0166475124986801E-3</v>
      </c>
      <c r="L2435" s="77">
        <v>17.4800644566572</v>
      </c>
      <c r="M2435" s="77">
        <v>2.0166475124986801E-3</v>
      </c>
      <c r="N2435" s="77">
        <v>0</v>
      </c>
      <c r="O2435" s="77">
        <v>0</v>
      </c>
      <c r="P2435" s="77">
        <v>0</v>
      </c>
      <c r="Q2435" s="77">
        <v>0</v>
      </c>
      <c r="R2435" s="77">
        <v>0</v>
      </c>
      <c r="S2435" s="77">
        <v>0</v>
      </c>
      <c r="T2435" s="77" t="s">
        <v>148</v>
      </c>
      <c r="U2435" s="105">
        <v>0</v>
      </c>
      <c r="V2435" s="105">
        <v>0</v>
      </c>
      <c r="W2435" s="101">
        <v>0</v>
      </c>
    </row>
    <row r="2436" spans="2:23" x14ac:dyDescent="0.35">
      <c r="B2436" s="55" t="s">
        <v>110</v>
      </c>
      <c r="C2436" s="76" t="s">
        <v>133</v>
      </c>
      <c r="D2436" s="55" t="s">
        <v>79</v>
      </c>
      <c r="E2436" s="55" t="s">
        <v>172</v>
      </c>
      <c r="F2436" s="70">
        <v>277.56</v>
      </c>
      <c r="G2436" s="77">
        <v>53150</v>
      </c>
      <c r="H2436" s="77">
        <v>277.39999999999998</v>
      </c>
      <c r="I2436" s="77">
        <v>1</v>
      </c>
      <c r="J2436" s="77">
        <v>-34.1400575956065</v>
      </c>
      <c r="K2436" s="77">
        <v>0</v>
      </c>
      <c r="L2436" s="77">
        <v>-34.1400575956065</v>
      </c>
      <c r="M2436" s="77">
        <v>0</v>
      </c>
      <c r="N2436" s="77">
        <v>0</v>
      </c>
      <c r="O2436" s="77">
        <v>0</v>
      </c>
      <c r="P2436" s="77">
        <v>0</v>
      </c>
      <c r="Q2436" s="77">
        <v>0</v>
      </c>
      <c r="R2436" s="77">
        <v>0</v>
      </c>
      <c r="S2436" s="77">
        <v>0</v>
      </c>
      <c r="T2436" s="77" t="s">
        <v>149</v>
      </c>
      <c r="U2436" s="105">
        <v>0</v>
      </c>
      <c r="V2436" s="105">
        <v>0</v>
      </c>
      <c r="W2436" s="101">
        <v>0</v>
      </c>
    </row>
    <row r="2437" spans="2:23" x14ac:dyDescent="0.35">
      <c r="B2437" s="55" t="s">
        <v>110</v>
      </c>
      <c r="C2437" s="76" t="s">
        <v>133</v>
      </c>
      <c r="D2437" s="55" t="s">
        <v>79</v>
      </c>
      <c r="E2437" s="55" t="s">
        <v>172</v>
      </c>
      <c r="F2437" s="70">
        <v>277.56</v>
      </c>
      <c r="G2437" s="77">
        <v>53150</v>
      </c>
      <c r="H2437" s="77">
        <v>277.39999999999998</v>
      </c>
      <c r="I2437" s="77">
        <v>2</v>
      </c>
      <c r="J2437" s="77">
        <v>-28.664316140243798</v>
      </c>
      <c r="K2437" s="77">
        <v>0</v>
      </c>
      <c r="L2437" s="77">
        <v>-28.664316140243798</v>
      </c>
      <c r="M2437" s="77">
        <v>0</v>
      </c>
      <c r="N2437" s="77">
        <v>0</v>
      </c>
      <c r="O2437" s="77">
        <v>0</v>
      </c>
      <c r="P2437" s="77">
        <v>0</v>
      </c>
      <c r="Q2437" s="77">
        <v>0</v>
      </c>
      <c r="R2437" s="77">
        <v>0</v>
      </c>
      <c r="S2437" s="77">
        <v>0</v>
      </c>
      <c r="T2437" s="77" t="s">
        <v>149</v>
      </c>
      <c r="U2437" s="105">
        <v>0</v>
      </c>
      <c r="V2437" s="105">
        <v>0</v>
      </c>
      <c r="W2437" s="101">
        <v>0</v>
      </c>
    </row>
    <row r="2438" spans="2:23" x14ac:dyDescent="0.35">
      <c r="B2438" s="55" t="s">
        <v>110</v>
      </c>
      <c r="C2438" s="76" t="s">
        <v>133</v>
      </c>
      <c r="D2438" s="55" t="s">
        <v>79</v>
      </c>
      <c r="E2438" s="55" t="s">
        <v>172</v>
      </c>
      <c r="F2438" s="70">
        <v>277.56</v>
      </c>
      <c r="G2438" s="77">
        <v>53150</v>
      </c>
      <c r="H2438" s="77">
        <v>277.39999999999998</v>
      </c>
      <c r="I2438" s="77">
        <v>3</v>
      </c>
      <c r="J2438" s="77">
        <v>-35.072209338830902</v>
      </c>
      <c r="K2438" s="77">
        <v>0</v>
      </c>
      <c r="L2438" s="77">
        <v>-35.072209338830902</v>
      </c>
      <c r="M2438" s="77">
        <v>0</v>
      </c>
      <c r="N2438" s="77">
        <v>0</v>
      </c>
      <c r="O2438" s="77">
        <v>0</v>
      </c>
      <c r="P2438" s="77">
        <v>0</v>
      </c>
      <c r="Q2438" s="77">
        <v>0</v>
      </c>
      <c r="R2438" s="77">
        <v>0</v>
      </c>
      <c r="S2438" s="77">
        <v>0</v>
      </c>
      <c r="T2438" s="77" t="s">
        <v>149</v>
      </c>
      <c r="U2438" s="105">
        <v>0</v>
      </c>
      <c r="V2438" s="105">
        <v>0</v>
      </c>
      <c r="W2438" s="101">
        <v>0</v>
      </c>
    </row>
    <row r="2439" spans="2:23" x14ac:dyDescent="0.35">
      <c r="B2439" s="55" t="s">
        <v>110</v>
      </c>
      <c r="C2439" s="76" t="s">
        <v>133</v>
      </c>
      <c r="D2439" s="55" t="s">
        <v>79</v>
      </c>
      <c r="E2439" s="55" t="s">
        <v>172</v>
      </c>
      <c r="F2439" s="70">
        <v>277.56</v>
      </c>
      <c r="G2439" s="77">
        <v>53654</v>
      </c>
      <c r="H2439" s="77">
        <v>278.42</v>
      </c>
      <c r="I2439" s="77">
        <v>1</v>
      </c>
      <c r="J2439" s="77">
        <v>51.913588553245198</v>
      </c>
      <c r="K2439" s="77">
        <v>8.4623649241334906E-2</v>
      </c>
      <c r="L2439" s="77">
        <v>51.913588553245198</v>
      </c>
      <c r="M2439" s="77">
        <v>8.4623649241334906E-2</v>
      </c>
      <c r="N2439" s="77">
        <v>0</v>
      </c>
      <c r="O2439" s="77">
        <v>0</v>
      </c>
      <c r="P2439" s="77">
        <v>0</v>
      </c>
      <c r="Q2439" s="77">
        <v>0</v>
      </c>
      <c r="R2439" s="77">
        <v>0</v>
      </c>
      <c r="S2439" s="77">
        <v>0</v>
      </c>
      <c r="T2439" s="77" t="s">
        <v>149</v>
      </c>
      <c r="U2439" s="105">
        <v>0</v>
      </c>
      <c r="V2439" s="105">
        <v>0</v>
      </c>
      <c r="W2439" s="101">
        <v>0</v>
      </c>
    </row>
    <row r="2440" spans="2:23" x14ac:dyDescent="0.35">
      <c r="B2440" s="55" t="s">
        <v>110</v>
      </c>
      <c r="C2440" s="76" t="s">
        <v>133</v>
      </c>
      <c r="D2440" s="55" t="s">
        <v>79</v>
      </c>
      <c r="E2440" s="55" t="s">
        <v>172</v>
      </c>
      <c r="F2440" s="70">
        <v>277.56</v>
      </c>
      <c r="G2440" s="77">
        <v>53654</v>
      </c>
      <c r="H2440" s="77">
        <v>278.42</v>
      </c>
      <c r="I2440" s="77">
        <v>2</v>
      </c>
      <c r="J2440" s="77">
        <v>51.913588553245198</v>
      </c>
      <c r="K2440" s="77">
        <v>8.4623649241334906E-2</v>
      </c>
      <c r="L2440" s="77">
        <v>51.913588553245198</v>
      </c>
      <c r="M2440" s="77">
        <v>8.4623649241334906E-2</v>
      </c>
      <c r="N2440" s="77">
        <v>0</v>
      </c>
      <c r="O2440" s="77">
        <v>0</v>
      </c>
      <c r="P2440" s="77">
        <v>0</v>
      </c>
      <c r="Q2440" s="77">
        <v>0</v>
      </c>
      <c r="R2440" s="77">
        <v>0</v>
      </c>
      <c r="S2440" s="77">
        <v>0</v>
      </c>
      <c r="T2440" s="77" t="s">
        <v>149</v>
      </c>
      <c r="U2440" s="105">
        <v>0</v>
      </c>
      <c r="V2440" s="105">
        <v>0</v>
      </c>
      <c r="W2440" s="101">
        <v>0</v>
      </c>
    </row>
    <row r="2441" spans="2:23" x14ac:dyDescent="0.35">
      <c r="B2441" s="55" t="s">
        <v>110</v>
      </c>
      <c r="C2441" s="76" t="s">
        <v>133</v>
      </c>
      <c r="D2441" s="55" t="s">
        <v>79</v>
      </c>
      <c r="E2441" s="55" t="s">
        <v>172</v>
      </c>
      <c r="F2441" s="70">
        <v>277.56</v>
      </c>
      <c r="G2441" s="77">
        <v>53704</v>
      </c>
      <c r="H2441" s="77">
        <v>278.27</v>
      </c>
      <c r="I2441" s="77">
        <v>1</v>
      </c>
      <c r="J2441" s="77">
        <v>25.1096464756322</v>
      </c>
      <c r="K2441" s="77">
        <v>2.63546636682854E-2</v>
      </c>
      <c r="L2441" s="77">
        <v>25.1096464756322</v>
      </c>
      <c r="M2441" s="77">
        <v>2.63546636682854E-2</v>
      </c>
      <c r="N2441" s="77">
        <v>0</v>
      </c>
      <c r="O2441" s="77">
        <v>0</v>
      </c>
      <c r="P2441" s="77">
        <v>0</v>
      </c>
      <c r="Q2441" s="77">
        <v>0</v>
      </c>
      <c r="R2441" s="77">
        <v>0</v>
      </c>
      <c r="S2441" s="77">
        <v>0</v>
      </c>
      <c r="T2441" s="77" t="s">
        <v>149</v>
      </c>
      <c r="U2441" s="105">
        <v>0</v>
      </c>
      <c r="V2441" s="105">
        <v>0</v>
      </c>
      <c r="W2441" s="101">
        <v>0</v>
      </c>
    </row>
    <row r="2442" spans="2:23" x14ac:dyDescent="0.35">
      <c r="B2442" s="55" t="s">
        <v>110</v>
      </c>
      <c r="C2442" s="76" t="s">
        <v>133</v>
      </c>
      <c r="D2442" s="55" t="s">
        <v>79</v>
      </c>
      <c r="E2442" s="55" t="s">
        <v>172</v>
      </c>
      <c r="F2442" s="70">
        <v>277.56</v>
      </c>
      <c r="G2442" s="77">
        <v>58004</v>
      </c>
      <c r="H2442" s="77">
        <v>274.63</v>
      </c>
      <c r="I2442" s="77">
        <v>1</v>
      </c>
      <c r="J2442" s="77">
        <v>-31.261535824080902</v>
      </c>
      <c r="K2442" s="77">
        <v>0.20698867115660599</v>
      </c>
      <c r="L2442" s="77">
        <v>-31.261535824080902</v>
      </c>
      <c r="M2442" s="77">
        <v>0.20698867115660599</v>
      </c>
      <c r="N2442" s="77">
        <v>0</v>
      </c>
      <c r="O2442" s="77">
        <v>0</v>
      </c>
      <c r="P2442" s="77">
        <v>0</v>
      </c>
      <c r="Q2442" s="77">
        <v>0</v>
      </c>
      <c r="R2442" s="77">
        <v>0</v>
      </c>
      <c r="S2442" s="77">
        <v>0</v>
      </c>
      <c r="T2442" s="77" t="s">
        <v>149</v>
      </c>
      <c r="U2442" s="105">
        <v>0</v>
      </c>
      <c r="V2442" s="105">
        <v>0</v>
      </c>
      <c r="W2442" s="101">
        <v>0</v>
      </c>
    </row>
    <row r="2443" spans="2:23" x14ac:dyDescent="0.35">
      <c r="B2443" s="55" t="s">
        <v>110</v>
      </c>
      <c r="C2443" s="76" t="s">
        <v>133</v>
      </c>
      <c r="D2443" s="55" t="s">
        <v>79</v>
      </c>
      <c r="E2443" s="55" t="s">
        <v>173</v>
      </c>
      <c r="F2443" s="70">
        <v>275.62</v>
      </c>
      <c r="G2443" s="77">
        <v>53050</v>
      </c>
      <c r="H2443" s="77">
        <v>277.5</v>
      </c>
      <c r="I2443" s="77">
        <v>1</v>
      </c>
      <c r="J2443" s="77">
        <v>138.10297453421001</v>
      </c>
      <c r="K2443" s="77">
        <v>0.459645600962236</v>
      </c>
      <c r="L2443" s="77">
        <v>138.10297453421001</v>
      </c>
      <c r="M2443" s="77">
        <v>0.459645600962236</v>
      </c>
      <c r="N2443" s="77">
        <v>0</v>
      </c>
      <c r="O2443" s="77">
        <v>0</v>
      </c>
      <c r="P2443" s="77">
        <v>0</v>
      </c>
      <c r="Q2443" s="77">
        <v>0</v>
      </c>
      <c r="R2443" s="77">
        <v>0</v>
      </c>
      <c r="S2443" s="77">
        <v>0</v>
      </c>
      <c r="T2443" s="77" t="s">
        <v>148</v>
      </c>
      <c r="U2443" s="105">
        <v>0</v>
      </c>
      <c r="V2443" s="105">
        <v>0</v>
      </c>
      <c r="W2443" s="101">
        <v>0</v>
      </c>
    </row>
    <row r="2444" spans="2:23" x14ac:dyDescent="0.35">
      <c r="B2444" s="55" t="s">
        <v>110</v>
      </c>
      <c r="C2444" s="76" t="s">
        <v>133</v>
      </c>
      <c r="D2444" s="55" t="s">
        <v>79</v>
      </c>
      <c r="E2444" s="55" t="s">
        <v>173</v>
      </c>
      <c r="F2444" s="70">
        <v>275.62</v>
      </c>
      <c r="G2444" s="77">
        <v>53204</v>
      </c>
      <c r="H2444" s="77">
        <v>276.05</v>
      </c>
      <c r="I2444" s="77">
        <v>1</v>
      </c>
      <c r="J2444" s="77">
        <v>20.010996159820099</v>
      </c>
      <c r="K2444" s="77">
        <v>0</v>
      </c>
      <c r="L2444" s="77">
        <v>20.010996159820099</v>
      </c>
      <c r="M2444" s="77">
        <v>0</v>
      </c>
      <c r="N2444" s="77">
        <v>0</v>
      </c>
      <c r="O2444" s="77">
        <v>0</v>
      </c>
      <c r="P2444" s="77">
        <v>0</v>
      </c>
      <c r="Q2444" s="77">
        <v>0</v>
      </c>
      <c r="R2444" s="77">
        <v>0</v>
      </c>
      <c r="S2444" s="77">
        <v>0</v>
      </c>
      <c r="T2444" s="77" t="s">
        <v>149</v>
      </c>
      <c r="U2444" s="105">
        <v>0</v>
      </c>
      <c r="V2444" s="105">
        <v>0</v>
      </c>
      <c r="W2444" s="101">
        <v>0</v>
      </c>
    </row>
    <row r="2445" spans="2:23" x14ac:dyDescent="0.35">
      <c r="B2445" s="55" t="s">
        <v>110</v>
      </c>
      <c r="C2445" s="76" t="s">
        <v>133</v>
      </c>
      <c r="D2445" s="55" t="s">
        <v>79</v>
      </c>
      <c r="E2445" s="55" t="s">
        <v>173</v>
      </c>
      <c r="F2445" s="70">
        <v>275.62</v>
      </c>
      <c r="G2445" s="77">
        <v>53204</v>
      </c>
      <c r="H2445" s="77">
        <v>276.05</v>
      </c>
      <c r="I2445" s="77">
        <v>2</v>
      </c>
      <c r="J2445" s="77">
        <v>20.010996159820099</v>
      </c>
      <c r="K2445" s="77">
        <v>0</v>
      </c>
      <c r="L2445" s="77">
        <v>20.010996159820099</v>
      </c>
      <c r="M2445" s="77">
        <v>0</v>
      </c>
      <c r="N2445" s="77">
        <v>0</v>
      </c>
      <c r="O2445" s="77">
        <v>0</v>
      </c>
      <c r="P2445" s="77">
        <v>0</v>
      </c>
      <c r="Q2445" s="77">
        <v>0</v>
      </c>
      <c r="R2445" s="77">
        <v>0</v>
      </c>
      <c r="S2445" s="77">
        <v>0</v>
      </c>
      <c r="T2445" s="77" t="s">
        <v>149</v>
      </c>
      <c r="U2445" s="105">
        <v>0</v>
      </c>
      <c r="V2445" s="105">
        <v>0</v>
      </c>
      <c r="W2445" s="101">
        <v>0</v>
      </c>
    </row>
    <row r="2446" spans="2:23" x14ac:dyDescent="0.35">
      <c r="B2446" s="55" t="s">
        <v>110</v>
      </c>
      <c r="C2446" s="76" t="s">
        <v>133</v>
      </c>
      <c r="D2446" s="55" t="s">
        <v>79</v>
      </c>
      <c r="E2446" s="55" t="s">
        <v>174</v>
      </c>
      <c r="F2446" s="70">
        <v>276.05</v>
      </c>
      <c r="G2446" s="77">
        <v>53254</v>
      </c>
      <c r="H2446" s="77">
        <v>277.45999999999998</v>
      </c>
      <c r="I2446" s="77">
        <v>1</v>
      </c>
      <c r="J2446" s="77">
        <v>24.125695816108301</v>
      </c>
      <c r="K2446" s="77">
        <v>6.1347985533639897E-2</v>
      </c>
      <c r="L2446" s="77">
        <v>24.125695816108301</v>
      </c>
      <c r="M2446" s="77">
        <v>6.1347985533639897E-2</v>
      </c>
      <c r="N2446" s="77">
        <v>0</v>
      </c>
      <c r="O2446" s="77">
        <v>0</v>
      </c>
      <c r="P2446" s="77">
        <v>0</v>
      </c>
      <c r="Q2446" s="77">
        <v>0</v>
      </c>
      <c r="R2446" s="77">
        <v>0</v>
      </c>
      <c r="S2446" s="77">
        <v>0</v>
      </c>
      <c r="T2446" s="77" t="s">
        <v>149</v>
      </c>
      <c r="U2446" s="105">
        <v>0</v>
      </c>
      <c r="V2446" s="105">
        <v>0</v>
      </c>
      <c r="W2446" s="101">
        <v>0</v>
      </c>
    </row>
    <row r="2447" spans="2:23" x14ac:dyDescent="0.35">
      <c r="B2447" s="55" t="s">
        <v>110</v>
      </c>
      <c r="C2447" s="76" t="s">
        <v>133</v>
      </c>
      <c r="D2447" s="55" t="s">
        <v>79</v>
      </c>
      <c r="E2447" s="55" t="s">
        <v>174</v>
      </c>
      <c r="F2447" s="70">
        <v>276.05</v>
      </c>
      <c r="G2447" s="77">
        <v>53304</v>
      </c>
      <c r="H2447" s="77">
        <v>278.77999999999997</v>
      </c>
      <c r="I2447" s="77">
        <v>1</v>
      </c>
      <c r="J2447" s="77">
        <v>43.0008374172046</v>
      </c>
      <c r="K2447" s="77">
        <v>0.20598662286990799</v>
      </c>
      <c r="L2447" s="77">
        <v>43.0008374172046</v>
      </c>
      <c r="M2447" s="77">
        <v>0.20598662286990799</v>
      </c>
      <c r="N2447" s="77">
        <v>0</v>
      </c>
      <c r="O2447" s="77">
        <v>0</v>
      </c>
      <c r="P2447" s="77">
        <v>0</v>
      </c>
      <c r="Q2447" s="77">
        <v>0</v>
      </c>
      <c r="R2447" s="77">
        <v>0</v>
      </c>
      <c r="S2447" s="77">
        <v>0</v>
      </c>
      <c r="T2447" s="77" t="s">
        <v>149</v>
      </c>
      <c r="U2447" s="105">
        <v>0</v>
      </c>
      <c r="V2447" s="105">
        <v>0</v>
      </c>
      <c r="W2447" s="101">
        <v>0</v>
      </c>
    </row>
    <row r="2448" spans="2:23" x14ac:dyDescent="0.35">
      <c r="B2448" s="55" t="s">
        <v>110</v>
      </c>
      <c r="C2448" s="76" t="s">
        <v>133</v>
      </c>
      <c r="D2448" s="55" t="s">
        <v>79</v>
      </c>
      <c r="E2448" s="55" t="s">
        <v>174</v>
      </c>
      <c r="F2448" s="70">
        <v>276.05</v>
      </c>
      <c r="G2448" s="77">
        <v>54104</v>
      </c>
      <c r="H2448" s="77">
        <v>277.20999999999998</v>
      </c>
      <c r="I2448" s="77">
        <v>1</v>
      </c>
      <c r="J2448" s="77">
        <v>21.524903548369899</v>
      </c>
      <c r="K2448" s="77">
        <v>4.5776161509342703E-2</v>
      </c>
      <c r="L2448" s="77">
        <v>21.524903548369899</v>
      </c>
      <c r="M2448" s="77">
        <v>4.5776161509342703E-2</v>
      </c>
      <c r="N2448" s="77">
        <v>0</v>
      </c>
      <c r="O2448" s="77">
        <v>0</v>
      </c>
      <c r="P2448" s="77">
        <v>0</v>
      </c>
      <c r="Q2448" s="77">
        <v>0</v>
      </c>
      <c r="R2448" s="77">
        <v>0</v>
      </c>
      <c r="S2448" s="77">
        <v>0</v>
      </c>
      <c r="T2448" s="77" t="s">
        <v>149</v>
      </c>
      <c r="U2448" s="105">
        <v>0</v>
      </c>
      <c r="V2448" s="105">
        <v>0</v>
      </c>
      <c r="W2448" s="101">
        <v>0</v>
      </c>
    </row>
    <row r="2449" spans="2:23" x14ac:dyDescent="0.35">
      <c r="B2449" s="55" t="s">
        <v>110</v>
      </c>
      <c r="C2449" s="76" t="s">
        <v>133</v>
      </c>
      <c r="D2449" s="55" t="s">
        <v>79</v>
      </c>
      <c r="E2449" s="55" t="s">
        <v>175</v>
      </c>
      <c r="F2449" s="70">
        <v>277.45999999999998</v>
      </c>
      <c r="G2449" s="77">
        <v>54104</v>
      </c>
      <c r="H2449" s="77">
        <v>277.20999999999998</v>
      </c>
      <c r="I2449" s="77">
        <v>1</v>
      </c>
      <c r="J2449" s="77">
        <v>-5.16534679893911</v>
      </c>
      <c r="K2449" s="77">
        <v>2.3372387416699999E-3</v>
      </c>
      <c r="L2449" s="77">
        <v>-5.16534679893911</v>
      </c>
      <c r="M2449" s="77">
        <v>2.3372387416699999E-3</v>
      </c>
      <c r="N2449" s="77">
        <v>0</v>
      </c>
      <c r="O2449" s="77">
        <v>0</v>
      </c>
      <c r="P2449" s="77">
        <v>0</v>
      </c>
      <c r="Q2449" s="77">
        <v>0</v>
      </c>
      <c r="R2449" s="77">
        <v>0</v>
      </c>
      <c r="S2449" s="77">
        <v>0</v>
      </c>
      <c r="T2449" s="77" t="s">
        <v>149</v>
      </c>
      <c r="U2449" s="105">
        <v>0</v>
      </c>
      <c r="V2449" s="105">
        <v>0</v>
      </c>
      <c r="W2449" s="101">
        <v>0</v>
      </c>
    </row>
    <row r="2450" spans="2:23" x14ac:dyDescent="0.35">
      <c r="B2450" s="55" t="s">
        <v>110</v>
      </c>
      <c r="C2450" s="76" t="s">
        <v>133</v>
      </c>
      <c r="D2450" s="55" t="s">
        <v>79</v>
      </c>
      <c r="E2450" s="55" t="s">
        <v>176</v>
      </c>
      <c r="F2450" s="70">
        <v>278.85000000000002</v>
      </c>
      <c r="G2450" s="77">
        <v>53404</v>
      </c>
      <c r="H2450" s="77">
        <v>279.64</v>
      </c>
      <c r="I2450" s="77">
        <v>1</v>
      </c>
      <c r="J2450" s="77">
        <v>9.1587290791868394</v>
      </c>
      <c r="K2450" s="77">
        <v>8.1533613432256298E-3</v>
      </c>
      <c r="L2450" s="77">
        <v>9.1587290791868394</v>
      </c>
      <c r="M2450" s="77">
        <v>8.1533613432256298E-3</v>
      </c>
      <c r="N2450" s="77">
        <v>0</v>
      </c>
      <c r="O2450" s="77">
        <v>0</v>
      </c>
      <c r="P2450" s="77">
        <v>0</v>
      </c>
      <c r="Q2450" s="77">
        <v>0</v>
      </c>
      <c r="R2450" s="77">
        <v>0</v>
      </c>
      <c r="S2450" s="77">
        <v>0</v>
      </c>
      <c r="T2450" s="77" t="s">
        <v>149</v>
      </c>
      <c r="U2450" s="105">
        <v>0</v>
      </c>
      <c r="V2450" s="105">
        <v>0</v>
      </c>
      <c r="W2450" s="101">
        <v>0</v>
      </c>
    </row>
    <row r="2451" spans="2:23" x14ac:dyDescent="0.35">
      <c r="B2451" s="55" t="s">
        <v>110</v>
      </c>
      <c r="C2451" s="76" t="s">
        <v>133</v>
      </c>
      <c r="D2451" s="55" t="s">
        <v>79</v>
      </c>
      <c r="E2451" s="55" t="s">
        <v>177</v>
      </c>
      <c r="F2451" s="70">
        <v>279.64</v>
      </c>
      <c r="G2451" s="77">
        <v>53854</v>
      </c>
      <c r="H2451" s="77">
        <v>275.18</v>
      </c>
      <c r="I2451" s="77">
        <v>1</v>
      </c>
      <c r="J2451" s="77">
        <v>-46.206810975381003</v>
      </c>
      <c r="K2451" s="77">
        <v>0.42152674779499599</v>
      </c>
      <c r="L2451" s="77">
        <v>-46.206810975381003</v>
      </c>
      <c r="M2451" s="77">
        <v>0.42152674779499599</v>
      </c>
      <c r="N2451" s="77">
        <v>0</v>
      </c>
      <c r="O2451" s="77">
        <v>0</v>
      </c>
      <c r="P2451" s="77">
        <v>0</v>
      </c>
      <c r="Q2451" s="77">
        <v>0</v>
      </c>
      <c r="R2451" s="77">
        <v>0</v>
      </c>
      <c r="S2451" s="77">
        <v>0</v>
      </c>
      <c r="T2451" s="77" t="s">
        <v>149</v>
      </c>
      <c r="U2451" s="105">
        <v>0</v>
      </c>
      <c r="V2451" s="105">
        <v>0</v>
      </c>
      <c r="W2451" s="101">
        <v>0</v>
      </c>
    </row>
    <row r="2452" spans="2:23" x14ac:dyDescent="0.35">
      <c r="B2452" s="55" t="s">
        <v>110</v>
      </c>
      <c r="C2452" s="76" t="s">
        <v>133</v>
      </c>
      <c r="D2452" s="55" t="s">
        <v>79</v>
      </c>
      <c r="E2452" s="55" t="s">
        <v>178</v>
      </c>
      <c r="F2452" s="70">
        <v>279.81</v>
      </c>
      <c r="G2452" s="77">
        <v>53754</v>
      </c>
      <c r="H2452" s="77">
        <v>276.75</v>
      </c>
      <c r="I2452" s="77">
        <v>1</v>
      </c>
      <c r="J2452" s="77">
        <v>-35.2465884384454</v>
      </c>
      <c r="K2452" s="77">
        <v>0.20150462784027201</v>
      </c>
      <c r="L2452" s="77">
        <v>-35.2465884384454</v>
      </c>
      <c r="M2452" s="77">
        <v>0.20150462784027201</v>
      </c>
      <c r="N2452" s="77">
        <v>0</v>
      </c>
      <c r="O2452" s="77">
        <v>0</v>
      </c>
      <c r="P2452" s="77">
        <v>0</v>
      </c>
      <c r="Q2452" s="77">
        <v>0</v>
      </c>
      <c r="R2452" s="77">
        <v>0</v>
      </c>
      <c r="S2452" s="77">
        <v>0</v>
      </c>
      <c r="T2452" s="77" t="s">
        <v>149</v>
      </c>
      <c r="U2452" s="105">
        <v>0</v>
      </c>
      <c r="V2452" s="105">
        <v>0</v>
      </c>
      <c r="W2452" s="101">
        <v>0</v>
      </c>
    </row>
    <row r="2453" spans="2:23" x14ac:dyDescent="0.35">
      <c r="B2453" s="55" t="s">
        <v>110</v>
      </c>
      <c r="C2453" s="76" t="s">
        <v>133</v>
      </c>
      <c r="D2453" s="55" t="s">
        <v>79</v>
      </c>
      <c r="E2453" s="55" t="s">
        <v>179</v>
      </c>
      <c r="F2453" s="70">
        <v>277.33</v>
      </c>
      <c r="G2453" s="77">
        <v>54050</v>
      </c>
      <c r="H2453" s="77">
        <v>276.91000000000003</v>
      </c>
      <c r="I2453" s="77">
        <v>1</v>
      </c>
      <c r="J2453" s="77">
        <v>-25.787332214183198</v>
      </c>
      <c r="K2453" s="77">
        <v>9.6423042895074293E-3</v>
      </c>
      <c r="L2453" s="77">
        <v>-25.787332214183198</v>
      </c>
      <c r="M2453" s="77">
        <v>9.6423042895074293E-3</v>
      </c>
      <c r="N2453" s="77">
        <v>0</v>
      </c>
      <c r="O2453" s="77">
        <v>0</v>
      </c>
      <c r="P2453" s="77">
        <v>0</v>
      </c>
      <c r="Q2453" s="77">
        <v>0</v>
      </c>
      <c r="R2453" s="77">
        <v>0</v>
      </c>
      <c r="S2453" s="77">
        <v>0</v>
      </c>
      <c r="T2453" s="77" t="s">
        <v>148</v>
      </c>
      <c r="U2453" s="105">
        <v>0</v>
      </c>
      <c r="V2453" s="105">
        <v>0</v>
      </c>
      <c r="W2453" s="101">
        <v>0</v>
      </c>
    </row>
    <row r="2454" spans="2:23" x14ac:dyDescent="0.35">
      <c r="B2454" s="55" t="s">
        <v>110</v>
      </c>
      <c r="C2454" s="76" t="s">
        <v>133</v>
      </c>
      <c r="D2454" s="55" t="s">
        <v>79</v>
      </c>
      <c r="E2454" s="55" t="s">
        <v>179</v>
      </c>
      <c r="F2454" s="70">
        <v>277.33</v>
      </c>
      <c r="G2454" s="77">
        <v>54850</v>
      </c>
      <c r="H2454" s="77">
        <v>277.38</v>
      </c>
      <c r="I2454" s="77">
        <v>1</v>
      </c>
      <c r="J2454" s="77">
        <v>-2.7384974963417901</v>
      </c>
      <c r="K2454" s="77">
        <v>1.9573351882797401E-4</v>
      </c>
      <c r="L2454" s="77">
        <v>-2.7384974963417901</v>
      </c>
      <c r="M2454" s="77">
        <v>1.9573351882797401E-4</v>
      </c>
      <c r="N2454" s="77">
        <v>0</v>
      </c>
      <c r="O2454" s="77">
        <v>0</v>
      </c>
      <c r="P2454" s="77">
        <v>0</v>
      </c>
      <c r="Q2454" s="77">
        <v>0</v>
      </c>
      <c r="R2454" s="77">
        <v>0</v>
      </c>
      <c r="S2454" s="77">
        <v>0</v>
      </c>
      <c r="T2454" s="77" t="s">
        <v>149</v>
      </c>
      <c r="U2454" s="105">
        <v>0</v>
      </c>
      <c r="V2454" s="105">
        <v>0</v>
      </c>
      <c r="W2454" s="101">
        <v>0</v>
      </c>
    </row>
    <row r="2455" spans="2:23" x14ac:dyDescent="0.35">
      <c r="B2455" s="55" t="s">
        <v>110</v>
      </c>
      <c r="C2455" s="76" t="s">
        <v>133</v>
      </c>
      <c r="D2455" s="55" t="s">
        <v>79</v>
      </c>
      <c r="E2455" s="55" t="s">
        <v>180</v>
      </c>
      <c r="F2455" s="70">
        <v>279.22000000000003</v>
      </c>
      <c r="G2455" s="77">
        <v>53654</v>
      </c>
      <c r="H2455" s="77">
        <v>278.42</v>
      </c>
      <c r="I2455" s="77">
        <v>1</v>
      </c>
      <c r="J2455" s="77">
        <v>-38.235764468039797</v>
      </c>
      <c r="K2455" s="77">
        <v>5.7455565799097698E-2</v>
      </c>
      <c r="L2455" s="77">
        <v>-38.235764468039797</v>
      </c>
      <c r="M2455" s="77">
        <v>5.7455565799097698E-2</v>
      </c>
      <c r="N2455" s="77">
        <v>0</v>
      </c>
      <c r="O2455" s="77">
        <v>0</v>
      </c>
      <c r="P2455" s="77">
        <v>0</v>
      </c>
      <c r="Q2455" s="77">
        <v>0</v>
      </c>
      <c r="R2455" s="77">
        <v>0</v>
      </c>
      <c r="S2455" s="77">
        <v>0</v>
      </c>
      <c r="T2455" s="77" t="s">
        <v>149</v>
      </c>
      <c r="U2455" s="105">
        <v>0</v>
      </c>
      <c r="V2455" s="105">
        <v>0</v>
      </c>
      <c r="W2455" s="101">
        <v>0</v>
      </c>
    </row>
    <row r="2456" spans="2:23" x14ac:dyDescent="0.35">
      <c r="B2456" s="55" t="s">
        <v>110</v>
      </c>
      <c r="C2456" s="76" t="s">
        <v>133</v>
      </c>
      <c r="D2456" s="55" t="s">
        <v>79</v>
      </c>
      <c r="E2456" s="55" t="s">
        <v>181</v>
      </c>
      <c r="F2456" s="70">
        <v>278.27</v>
      </c>
      <c r="G2456" s="77">
        <v>58004</v>
      </c>
      <c r="H2456" s="77">
        <v>274.63</v>
      </c>
      <c r="I2456" s="77">
        <v>1</v>
      </c>
      <c r="J2456" s="77">
        <v>-37.239841191003798</v>
      </c>
      <c r="K2456" s="77">
        <v>0.28582066959501701</v>
      </c>
      <c r="L2456" s="77">
        <v>-37.239841191003798</v>
      </c>
      <c r="M2456" s="77">
        <v>0.28582066959501701</v>
      </c>
      <c r="N2456" s="77">
        <v>0</v>
      </c>
      <c r="O2456" s="77">
        <v>0</v>
      </c>
      <c r="P2456" s="77">
        <v>0</v>
      </c>
      <c r="Q2456" s="77">
        <v>0</v>
      </c>
      <c r="R2456" s="77">
        <v>0</v>
      </c>
      <c r="S2456" s="77">
        <v>0</v>
      </c>
      <c r="T2456" s="77" t="s">
        <v>149</v>
      </c>
      <c r="U2456" s="105">
        <v>0</v>
      </c>
      <c r="V2456" s="105">
        <v>0</v>
      </c>
      <c r="W2456" s="101">
        <v>0</v>
      </c>
    </row>
    <row r="2457" spans="2:23" x14ac:dyDescent="0.35">
      <c r="B2457" s="55" t="s">
        <v>110</v>
      </c>
      <c r="C2457" s="76" t="s">
        <v>133</v>
      </c>
      <c r="D2457" s="55" t="s">
        <v>79</v>
      </c>
      <c r="E2457" s="55" t="s">
        <v>182</v>
      </c>
      <c r="F2457" s="70">
        <v>276.75</v>
      </c>
      <c r="G2457" s="77">
        <v>53854</v>
      </c>
      <c r="H2457" s="77">
        <v>275.18</v>
      </c>
      <c r="I2457" s="77">
        <v>1</v>
      </c>
      <c r="J2457" s="77">
        <v>-62.209062023239497</v>
      </c>
      <c r="K2457" s="77">
        <v>0.191563386191657</v>
      </c>
      <c r="L2457" s="77">
        <v>-62.209062023239497</v>
      </c>
      <c r="M2457" s="77">
        <v>0.191563386191657</v>
      </c>
      <c r="N2457" s="77">
        <v>0</v>
      </c>
      <c r="O2457" s="77">
        <v>0</v>
      </c>
      <c r="P2457" s="77">
        <v>0</v>
      </c>
      <c r="Q2457" s="77">
        <v>0</v>
      </c>
      <c r="R2457" s="77">
        <v>0</v>
      </c>
      <c r="S2457" s="77">
        <v>0</v>
      </c>
      <c r="T2457" s="77" t="s">
        <v>148</v>
      </c>
      <c r="U2457" s="105">
        <v>0</v>
      </c>
      <c r="V2457" s="105">
        <v>0</v>
      </c>
      <c r="W2457" s="101">
        <v>0</v>
      </c>
    </row>
    <row r="2458" spans="2:23" x14ac:dyDescent="0.35">
      <c r="B2458" s="55" t="s">
        <v>110</v>
      </c>
      <c r="C2458" s="76" t="s">
        <v>133</v>
      </c>
      <c r="D2458" s="55" t="s">
        <v>79</v>
      </c>
      <c r="E2458" s="55" t="s">
        <v>182</v>
      </c>
      <c r="F2458" s="70">
        <v>276.75</v>
      </c>
      <c r="G2458" s="77">
        <v>58104</v>
      </c>
      <c r="H2458" s="77">
        <v>275.27999999999997</v>
      </c>
      <c r="I2458" s="77">
        <v>1</v>
      </c>
      <c r="J2458" s="77">
        <v>-15.414715349730301</v>
      </c>
      <c r="K2458" s="77">
        <v>3.0509566891816501E-2</v>
      </c>
      <c r="L2458" s="77">
        <v>-15.414715349730301</v>
      </c>
      <c r="M2458" s="77">
        <v>3.0509566891816501E-2</v>
      </c>
      <c r="N2458" s="77">
        <v>0</v>
      </c>
      <c r="O2458" s="77">
        <v>0</v>
      </c>
      <c r="P2458" s="77">
        <v>0</v>
      </c>
      <c r="Q2458" s="77">
        <v>0</v>
      </c>
      <c r="R2458" s="77">
        <v>0</v>
      </c>
      <c r="S2458" s="77">
        <v>0</v>
      </c>
      <c r="T2458" s="77" t="s">
        <v>149</v>
      </c>
      <c r="U2458" s="105">
        <v>0</v>
      </c>
      <c r="V2458" s="105">
        <v>0</v>
      </c>
      <c r="W2458" s="101">
        <v>0</v>
      </c>
    </row>
    <row r="2459" spans="2:23" x14ac:dyDescent="0.35">
      <c r="B2459" s="55" t="s">
        <v>110</v>
      </c>
      <c r="C2459" s="76" t="s">
        <v>133</v>
      </c>
      <c r="D2459" s="55" t="s">
        <v>79</v>
      </c>
      <c r="E2459" s="55" t="s">
        <v>183</v>
      </c>
      <c r="F2459" s="70">
        <v>276.27</v>
      </c>
      <c r="G2459" s="77">
        <v>54050</v>
      </c>
      <c r="H2459" s="77">
        <v>276.91000000000003</v>
      </c>
      <c r="I2459" s="77">
        <v>1</v>
      </c>
      <c r="J2459" s="77">
        <v>44.581109661042802</v>
      </c>
      <c r="K2459" s="77">
        <v>3.5178313493395598E-2</v>
      </c>
      <c r="L2459" s="77">
        <v>44.581109661042802</v>
      </c>
      <c r="M2459" s="77">
        <v>3.5178313493395598E-2</v>
      </c>
      <c r="N2459" s="77">
        <v>0</v>
      </c>
      <c r="O2459" s="77">
        <v>0</v>
      </c>
      <c r="P2459" s="77">
        <v>0</v>
      </c>
      <c r="Q2459" s="77">
        <v>0</v>
      </c>
      <c r="R2459" s="77">
        <v>0</v>
      </c>
      <c r="S2459" s="77">
        <v>0</v>
      </c>
      <c r="T2459" s="77" t="s">
        <v>148</v>
      </c>
      <c r="U2459" s="105">
        <v>0</v>
      </c>
      <c r="V2459" s="105">
        <v>0</v>
      </c>
      <c r="W2459" s="101">
        <v>0</v>
      </c>
    </row>
    <row r="2460" spans="2:23" x14ac:dyDescent="0.35">
      <c r="B2460" s="55" t="s">
        <v>110</v>
      </c>
      <c r="C2460" s="76" t="s">
        <v>133</v>
      </c>
      <c r="D2460" s="55" t="s">
        <v>79</v>
      </c>
      <c r="E2460" s="55" t="s">
        <v>183</v>
      </c>
      <c r="F2460" s="70">
        <v>276.27</v>
      </c>
      <c r="G2460" s="77">
        <v>56000</v>
      </c>
      <c r="H2460" s="77">
        <v>278.27</v>
      </c>
      <c r="I2460" s="77">
        <v>1</v>
      </c>
      <c r="J2460" s="77">
        <v>36.706316200387597</v>
      </c>
      <c r="K2460" s="77">
        <v>0.130693303953275</v>
      </c>
      <c r="L2460" s="77">
        <v>36.706316200387597</v>
      </c>
      <c r="M2460" s="77">
        <v>0.130693303953275</v>
      </c>
      <c r="N2460" s="77">
        <v>0</v>
      </c>
      <c r="O2460" s="77">
        <v>0</v>
      </c>
      <c r="P2460" s="77">
        <v>0</v>
      </c>
      <c r="Q2460" s="77">
        <v>0</v>
      </c>
      <c r="R2460" s="77">
        <v>0</v>
      </c>
      <c r="S2460" s="77">
        <v>0</v>
      </c>
      <c r="T2460" s="77" t="s">
        <v>148</v>
      </c>
      <c r="U2460" s="105">
        <v>0</v>
      </c>
      <c r="V2460" s="105">
        <v>0</v>
      </c>
      <c r="W2460" s="101">
        <v>0</v>
      </c>
    </row>
    <row r="2461" spans="2:23" x14ac:dyDescent="0.35">
      <c r="B2461" s="55" t="s">
        <v>110</v>
      </c>
      <c r="C2461" s="76" t="s">
        <v>133</v>
      </c>
      <c r="D2461" s="55" t="s">
        <v>79</v>
      </c>
      <c r="E2461" s="55" t="s">
        <v>183</v>
      </c>
      <c r="F2461" s="70">
        <v>276.27</v>
      </c>
      <c r="G2461" s="77">
        <v>58450</v>
      </c>
      <c r="H2461" s="77">
        <v>275.16000000000003</v>
      </c>
      <c r="I2461" s="77">
        <v>1</v>
      </c>
      <c r="J2461" s="77">
        <v>-93.73438664375</v>
      </c>
      <c r="K2461" s="77">
        <v>0.224749339425899</v>
      </c>
      <c r="L2461" s="77">
        <v>-93.73438664375</v>
      </c>
      <c r="M2461" s="77">
        <v>0.224749339425899</v>
      </c>
      <c r="N2461" s="77">
        <v>0</v>
      </c>
      <c r="O2461" s="77">
        <v>0</v>
      </c>
      <c r="P2461" s="77">
        <v>0</v>
      </c>
      <c r="Q2461" s="77">
        <v>0</v>
      </c>
      <c r="R2461" s="77">
        <v>0</v>
      </c>
      <c r="S2461" s="77">
        <v>0</v>
      </c>
      <c r="T2461" s="77" t="s">
        <v>148</v>
      </c>
      <c r="U2461" s="105">
        <v>0</v>
      </c>
      <c r="V2461" s="105">
        <v>0</v>
      </c>
      <c r="W2461" s="101">
        <v>0</v>
      </c>
    </row>
    <row r="2462" spans="2:23" x14ac:dyDescent="0.35">
      <c r="B2462" s="55" t="s">
        <v>110</v>
      </c>
      <c r="C2462" s="76" t="s">
        <v>133</v>
      </c>
      <c r="D2462" s="55" t="s">
        <v>79</v>
      </c>
      <c r="E2462" s="55" t="s">
        <v>184</v>
      </c>
      <c r="F2462" s="70">
        <v>275.18</v>
      </c>
      <c r="G2462" s="77">
        <v>53850</v>
      </c>
      <c r="H2462" s="77">
        <v>276.27</v>
      </c>
      <c r="I2462" s="77">
        <v>1</v>
      </c>
      <c r="J2462" s="77">
        <v>-3.6980787783595601</v>
      </c>
      <c r="K2462" s="77">
        <v>0</v>
      </c>
      <c r="L2462" s="77">
        <v>-3.6980787783595601</v>
      </c>
      <c r="M2462" s="77">
        <v>0</v>
      </c>
      <c r="N2462" s="77">
        <v>0</v>
      </c>
      <c r="O2462" s="77">
        <v>0</v>
      </c>
      <c r="P2462" s="77">
        <v>0</v>
      </c>
      <c r="Q2462" s="77">
        <v>0</v>
      </c>
      <c r="R2462" s="77">
        <v>0</v>
      </c>
      <c r="S2462" s="77">
        <v>0</v>
      </c>
      <c r="T2462" s="77" t="s">
        <v>148</v>
      </c>
      <c r="U2462" s="105">
        <v>0</v>
      </c>
      <c r="V2462" s="105">
        <v>0</v>
      </c>
      <c r="W2462" s="101">
        <v>0</v>
      </c>
    </row>
    <row r="2463" spans="2:23" x14ac:dyDescent="0.35">
      <c r="B2463" s="55" t="s">
        <v>110</v>
      </c>
      <c r="C2463" s="76" t="s">
        <v>133</v>
      </c>
      <c r="D2463" s="55" t="s">
        <v>79</v>
      </c>
      <c r="E2463" s="55" t="s">
        <v>184</v>
      </c>
      <c r="F2463" s="70">
        <v>275.18</v>
      </c>
      <c r="G2463" s="77">
        <v>53850</v>
      </c>
      <c r="H2463" s="77">
        <v>276.27</v>
      </c>
      <c r="I2463" s="77">
        <v>2</v>
      </c>
      <c r="J2463" s="77">
        <v>-8.5535715255189793</v>
      </c>
      <c r="K2463" s="77">
        <v>0</v>
      </c>
      <c r="L2463" s="77">
        <v>-8.5535715255189793</v>
      </c>
      <c r="M2463" s="77">
        <v>0</v>
      </c>
      <c r="N2463" s="77">
        <v>0</v>
      </c>
      <c r="O2463" s="77">
        <v>0</v>
      </c>
      <c r="P2463" s="77">
        <v>0</v>
      </c>
      <c r="Q2463" s="77">
        <v>0</v>
      </c>
      <c r="R2463" s="77">
        <v>0</v>
      </c>
      <c r="S2463" s="77">
        <v>0</v>
      </c>
      <c r="T2463" s="77" t="s">
        <v>148</v>
      </c>
      <c r="U2463" s="105">
        <v>0</v>
      </c>
      <c r="V2463" s="105">
        <v>0</v>
      </c>
      <c r="W2463" s="101">
        <v>0</v>
      </c>
    </row>
    <row r="2464" spans="2:23" x14ac:dyDescent="0.35">
      <c r="B2464" s="55" t="s">
        <v>110</v>
      </c>
      <c r="C2464" s="76" t="s">
        <v>133</v>
      </c>
      <c r="D2464" s="55" t="s">
        <v>79</v>
      </c>
      <c r="E2464" s="55" t="s">
        <v>184</v>
      </c>
      <c r="F2464" s="70">
        <v>275.18</v>
      </c>
      <c r="G2464" s="77">
        <v>58004</v>
      </c>
      <c r="H2464" s="77">
        <v>274.63</v>
      </c>
      <c r="I2464" s="77">
        <v>1</v>
      </c>
      <c r="J2464" s="77">
        <v>-13.866637448188699</v>
      </c>
      <c r="K2464" s="77">
        <v>6.5376435600632901E-3</v>
      </c>
      <c r="L2464" s="77">
        <v>-13.866637448188699</v>
      </c>
      <c r="M2464" s="77">
        <v>6.5376435600632901E-3</v>
      </c>
      <c r="N2464" s="77">
        <v>0</v>
      </c>
      <c r="O2464" s="77">
        <v>0</v>
      </c>
      <c r="P2464" s="77">
        <v>0</v>
      </c>
      <c r="Q2464" s="77">
        <v>0</v>
      </c>
      <c r="R2464" s="77">
        <v>0</v>
      </c>
      <c r="S2464" s="77">
        <v>0</v>
      </c>
      <c r="T2464" s="77" t="s">
        <v>148</v>
      </c>
      <c r="U2464" s="105">
        <v>0</v>
      </c>
      <c r="V2464" s="105">
        <v>0</v>
      </c>
      <c r="W2464" s="101">
        <v>0</v>
      </c>
    </row>
    <row r="2465" spans="2:23" x14ac:dyDescent="0.35">
      <c r="B2465" s="55" t="s">
        <v>110</v>
      </c>
      <c r="C2465" s="76" t="s">
        <v>133</v>
      </c>
      <c r="D2465" s="55" t="s">
        <v>79</v>
      </c>
      <c r="E2465" s="55" t="s">
        <v>185</v>
      </c>
      <c r="F2465" s="70">
        <v>277.33999999999997</v>
      </c>
      <c r="G2465" s="77">
        <v>54000</v>
      </c>
      <c r="H2465" s="77">
        <v>276.33</v>
      </c>
      <c r="I2465" s="77">
        <v>1</v>
      </c>
      <c r="J2465" s="77">
        <v>-25.562638528179299</v>
      </c>
      <c r="K2465" s="77">
        <v>3.9598978404454803E-2</v>
      </c>
      <c r="L2465" s="77">
        <v>-25.562638528179299</v>
      </c>
      <c r="M2465" s="77">
        <v>3.9598978404454803E-2</v>
      </c>
      <c r="N2465" s="77">
        <v>0</v>
      </c>
      <c r="O2465" s="77">
        <v>0</v>
      </c>
      <c r="P2465" s="77">
        <v>0</v>
      </c>
      <c r="Q2465" s="77">
        <v>0</v>
      </c>
      <c r="R2465" s="77">
        <v>0</v>
      </c>
      <c r="S2465" s="77">
        <v>0</v>
      </c>
      <c r="T2465" s="77" t="s">
        <v>148</v>
      </c>
      <c r="U2465" s="105">
        <v>0</v>
      </c>
      <c r="V2465" s="105">
        <v>0</v>
      </c>
      <c r="W2465" s="101">
        <v>0</v>
      </c>
    </row>
    <row r="2466" spans="2:23" x14ac:dyDescent="0.35">
      <c r="B2466" s="55" t="s">
        <v>110</v>
      </c>
      <c r="C2466" s="76" t="s">
        <v>133</v>
      </c>
      <c r="D2466" s="55" t="s">
        <v>79</v>
      </c>
      <c r="E2466" s="55" t="s">
        <v>185</v>
      </c>
      <c r="F2466" s="70">
        <v>277.33999999999997</v>
      </c>
      <c r="G2466" s="77">
        <v>54850</v>
      </c>
      <c r="H2466" s="77">
        <v>277.38</v>
      </c>
      <c r="I2466" s="77">
        <v>1</v>
      </c>
      <c r="J2466" s="77">
        <v>14.940077026409799</v>
      </c>
      <c r="K2466" s="77">
        <v>1.7633266222849501E-3</v>
      </c>
      <c r="L2466" s="77">
        <v>14.940077026409799</v>
      </c>
      <c r="M2466" s="77">
        <v>1.7633266222849501E-3</v>
      </c>
      <c r="N2466" s="77">
        <v>0</v>
      </c>
      <c r="O2466" s="77">
        <v>0</v>
      </c>
      <c r="P2466" s="77">
        <v>0</v>
      </c>
      <c r="Q2466" s="77">
        <v>0</v>
      </c>
      <c r="R2466" s="77">
        <v>0</v>
      </c>
      <c r="S2466" s="77">
        <v>0</v>
      </c>
      <c r="T2466" s="77" t="s">
        <v>149</v>
      </c>
      <c r="U2466" s="105">
        <v>0</v>
      </c>
      <c r="V2466" s="105">
        <v>0</v>
      </c>
      <c r="W2466" s="101">
        <v>0</v>
      </c>
    </row>
    <row r="2467" spans="2:23" x14ac:dyDescent="0.35">
      <c r="B2467" s="55" t="s">
        <v>110</v>
      </c>
      <c r="C2467" s="76" t="s">
        <v>133</v>
      </c>
      <c r="D2467" s="55" t="s">
        <v>79</v>
      </c>
      <c r="E2467" s="55" t="s">
        <v>131</v>
      </c>
      <c r="F2467" s="70">
        <v>276.33</v>
      </c>
      <c r="G2467" s="77">
        <v>54250</v>
      </c>
      <c r="H2467" s="77">
        <v>276.08</v>
      </c>
      <c r="I2467" s="77">
        <v>1</v>
      </c>
      <c r="J2467" s="77">
        <v>-34.611187013094501</v>
      </c>
      <c r="K2467" s="77">
        <v>1.62919060237935E-2</v>
      </c>
      <c r="L2467" s="77">
        <v>-34.611187013094501</v>
      </c>
      <c r="M2467" s="77">
        <v>1.62919060237935E-2</v>
      </c>
      <c r="N2467" s="77">
        <v>0</v>
      </c>
      <c r="O2467" s="77">
        <v>0</v>
      </c>
      <c r="P2467" s="77">
        <v>0</v>
      </c>
      <c r="Q2467" s="77">
        <v>0</v>
      </c>
      <c r="R2467" s="77">
        <v>0</v>
      </c>
      <c r="S2467" s="77">
        <v>0</v>
      </c>
      <c r="T2467" s="77" t="s">
        <v>148</v>
      </c>
      <c r="U2467" s="105">
        <v>0</v>
      </c>
      <c r="V2467" s="105">
        <v>0</v>
      </c>
      <c r="W2467" s="101">
        <v>0</v>
      </c>
    </row>
    <row r="2468" spans="2:23" x14ac:dyDescent="0.35">
      <c r="B2468" s="55" t="s">
        <v>110</v>
      </c>
      <c r="C2468" s="76" t="s">
        <v>133</v>
      </c>
      <c r="D2468" s="55" t="s">
        <v>79</v>
      </c>
      <c r="E2468" s="55" t="s">
        <v>186</v>
      </c>
      <c r="F2468" s="70">
        <v>276.91000000000003</v>
      </c>
      <c r="G2468" s="77">
        <v>54250</v>
      </c>
      <c r="H2468" s="77">
        <v>276.08</v>
      </c>
      <c r="I2468" s="77">
        <v>1</v>
      </c>
      <c r="J2468" s="77">
        <v>-23.103699668273698</v>
      </c>
      <c r="K2468" s="77">
        <v>3.2133612489379702E-2</v>
      </c>
      <c r="L2468" s="77">
        <v>-23.103699668273698</v>
      </c>
      <c r="M2468" s="77">
        <v>3.2133612489379702E-2</v>
      </c>
      <c r="N2468" s="77">
        <v>0</v>
      </c>
      <c r="O2468" s="77">
        <v>0</v>
      </c>
      <c r="P2468" s="77">
        <v>0</v>
      </c>
      <c r="Q2468" s="77">
        <v>0</v>
      </c>
      <c r="R2468" s="77">
        <v>0</v>
      </c>
      <c r="S2468" s="77">
        <v>0</v>
      </c>
      <c r="T2468" s="77" t="s">
        <v>148</v>
      </c>
      <c r="U2468" s="105">
        <v>0</v>
      </c>
      <c r="V2468" s="105">
        <v>0</v>
      </c>
      <c r="W2468" s="101">
        <v>0</v>
      </c>
    </row>
    <row r="2469" spans="2:23" x14ac:dyDescent="0.35">
      <c r="B2469" s="55" t="s">
        <v>110</v>
      </c>
      <c r="C2469" s="76" t="s">
        <v>133</v>
      </c>
      <c r="D2469" s="55" t="s">
        <v>79</v>
      </c>
      <c r="E2469" s="55" t="s">
        <v>187</v>
      </c>
      <c r="F2469" s="70">
        <v>277.43</v>
      </c>
      <c r="G2469" s="77">
        <v>53550</v>
      </c>
      <c r="H2469" s="77">
        <v>277.33</v>
      </c>
      <c r="I2469" s="77">
        <v>1</v>
      </c>
      <c r="J2469" s="77">
        <v>-1.76417141096579</v>
      </c>
      <c r="K2469" s="77">
        <v>5.5087723580661998E-5</v>
      </c>
      <c r="L2469" s="77">
        <v>-1.76417141096579</v>
      </c>
      <c r="M2469" s="77">
        <v>5.5087723580661998E-5</v>
      </c>
      <c r="N2469" s="77">
        <v>0</v>
      </c>
      <c r="O2469" s="77">
        <v>0</v>
      </c>
      <c r="P2469" s="77">
        <v>0</v>
      </c>
      <c r="Q2469" s="77">
        <v>0</v>
      </c>
      <c r="R2469" s="77">
        <v>0</v>
      </c>
      <c r="S2469" s="77">
        <v>0</v>
      </c>
      <c r="T2469" s="77" t="s">
        <v>148</v>
      </c>
      <c r="U2469" s="105">
        <v>0</v>
      </c>
      <c r="V2469" s="105">
        <v>0</v>
      </c>
      <c r="W2469" s="101">
        <v>0</v>
      </c>
    </row>
    <row r="2470" spans="2:23" x14ac:dyDescent="0.35">
      <c r="B2470" s="55" t="s">
        <v>110</v>
      </c>
      <c r="C2470" s="76" t="s">
        <v>133</v>
      </c>
      <c r="D2470" s="55" t="s">
        <v>79</v>
      </c>
      <c r="E2470" s="55" t="s">
        <v>188</v>
      </c>
      <c r="F2470" s="70">
        <v>273.10000000000002</v>
      </c>
      <c r="G2470" s="77">
        <v>58200</v>
      </c>
      <c r="H2470" s="77">
        <v>275.44</v>
      </c>
      <c r="I2470" s="77">
        <v>1</v>
      </c>
      <c r="J2470" s="77">
        <v>25.828720089719901</v>
      </c>
      <c r="K2470" s="77">
        <v>0.117413609539266</v>
      </c>
      <c r="L2470" s="77">
        <v>25.828720089719901</v>
      </c>
      <c r="M2470" s="77">
        <v>0.117413609539266</v>
      </c>
      <c r="N2470" s="77">
        <v>0</v>
      </c>
      <c r="O2470" s="77">
        <v>0</v>
      </c>
      <c r="P2470" s="77">
        <v>0</v>
      </c>
      <c r="Q2470" s="77">
        <v>0</v>
      </c>
      <c r="R2470" s="77">
        <v>0</v>
      </c>
      <c r="S2470" s="77">
        <v>0</v>
      </c>
      <c r="T2470" s="77" t="s">
        <v>149</v>
      </c>
      <c r="U2470" s="105">
        <v>0</v>
      </c>
      <c r="V2470" s="105">
        <v>0</v>
      </c>
      <c r="W2470" s="101">
        <v>0</v>
      </c>
    </row>
    <row r="2471" spans="2:23" x14ac:dyDescent="0.35">
      <c r="B2471" s="55" t="s">
        <v>110</v>
      </c>
      <c r="C2471" s="76" t="s">
        <v>133</v>
      </c>
      <c r="D2471" s="55" t="s">
        <v>79</v>
      </c>
      <c r="E2471" s="55" t="s">
        <v>189</v>
      </c>
      <c r="F2471" s="70">
        <v>277.7</v>
      </c>
      <c r="G2471" s="77">
        <v>53000</v>
      </c>
      <c r="H2471" s="77">
        <v>278.05</v>
      </c>
      <c r="I2471" s="77">
        <v>1</v>
      </c>
      <c r="J2471" s="77">
        <v>32.110975527065897</v>
      </c>
      <c r="K2471" s="77">
        <v>2.5489156602691701E-2</v>
      </c>
      <c r="L2471" s="77">
        <v>32.110975527065897</v>
      </c>
      <c r="M2471" s="77">
        <v>2.5489156602691701E-2</v>
      </c>
      <c r="N2471" s="77">
        <v>0</v>
      </c>
      <c r="O2471" s="77">
        <v>0</v>
      </c>
      <c r="P2471" s="77">
        <v>0</v>
      </c>
      <c r="Q2471" s="77">
        <v>0</v>
      </c>
      <c r="R2471" s="77">
        <v>0</v>
      </c>
      <c r="S2471" s="77">
        <v>0</v>
      </c>
      <c r="T2471" s="77" t="s">
        <v>149</v>
      </c>
      <c r="U2471" s="105">
        <v>0</v>
      </c>
      <c r="V2471" s="105">
        <v>0</v>
      </c>
      <c r="W2471" s="101">
        <v>0</v>
      </c>
    </row>
    <row r="2472" spans="2:23" x14ac:dyDescent="0.35">
      <c r="B2472" s="55" t="s">
        <v>110</v>
      </c>
      <c r="C2472" s="76" t="s">
        <v>133</v>
      </c>
      <c r="D2472" s="55" t="s">
        <v>79</v>
      </c>
      <c r="E2472" s="55" t="s">
        <v>190</v>
      </c>
      <c r="F2472" s="70">
        <v>278.27</v>
      </c>
      <c r="G2472" s="77">
        <v>56100</v>
      </c>
      <c r="H2472" s="77">
        <v>278.33999999999997</v>
      </c>
      <c r="I2472" s="77">
        <v>1</v>
      </c>
      <c r="J2472" s="77">
        <v>0.73344894503114699</v>
      </c>
      <c r="K2472" s="77">
        <v>4.1206767390494999E-5</v>
      </c>
      <c r="L2472" s="77">
        <v>0.73344894503114699</v>
      </c>
      <c r="M2472" s="77">
        <v>4.1206767390494999E-5</v>
      </c>
      <c r="N2472" s="77">
        <v>0</v>
      </c>
      <c r="O2472" s="77">
        <v>0</v>
      </c>
      <c r="P2472" s="77">
        <v>0</v>
      </c>
      <c r="Q2472" s="77">
        <v>0</v>
      </c>
      <c r="R2472" s="77">
        <v>0</v>
      </c>
      <c r="S2472" s="77">
        <v>0</v>
      </c>
      <c r="T2472" s="77" t="s">
        <v>148</v>
      </c>
      <c r="U2472" s="105">
        <v>0</v>
      </c>
      <c r="V2472" s="105">
        <v>0</v>
      </c>
      <c r="W2472" s="101">
        <v>0</v>
      </c>
    </row>
    <row r="2473" spans="2:23" x14ac:dyDescent="0.35">
      <c r="B2473" s="55" t="s">
        <v>110</v>
      </c>
      <c r="C2473" s="76" t="s">
        <v>133</v>
      </c>
      <c r="D2473" s="55" t="s">
        <v>79</v>
      </c>
      <c r="E2473" s="55" t="s">
        <v>132</v>
      </c>
      <c r="F2473" s="70">
        <v>278.61</v>
      </c>
      <c r="G2473" s="77">
        <v>56100</v>
      </c>
      <c r="H2473" s="77">
        <v>278.33999999999997</v>
      </c>
      <c r="I2473" s="77">
        <v>1</v>
      </c>
      <c r="J2473" s="77">
        <v>-5.3785034576695701</v>
      </c>
      <c r="K2473" s="77">
        <v>2.3923703640323199E-3</v>
      </c>
      <c r="L2473" s="77">
        <v>-5.3785034576695701</v>
      </c>
      <c r="M2473" s="77">
        <v>2.3923703640323199E-3</v>
      </c>
      <c r="N2473" s="77">
        <v>0</v>
      </c>
      <c r="O2473" s="77">
        <v>0</v>
      </c>
      <c r="P2473" s="77">
        <v>0</v>
      </c>
      <c r="Q2473" s="77">
        <v>0</v>
      </c>
      <c r="R2473" s="77">
        <v>0</v>
      </c>
      <c r="S2473" s="77">
        <v>0</v>
      </c>
      <c r="T2473" s="77" t="s">
        <v>148</v>
      </c>
      <c r="U2473" s="105">
        <v>0</v>
      </c>
      <c r="V2473" s="105">
        <v>0</v>
      </c>
      <c r="W2473" s="101">
        <v>0</v>
      </c>
    </row>
    <row r="2474" spans="2:23" x14ac:dyDescent="0.35">
      <c r="B2474" s="55" t="s">
        <v>110</v>
      </c>
      <c r="C2474" s="76" t="s">
        <v>133</v>
      </c>
      <c r="D2474" s="55" t="s">
        <v>79</v>
      </c>
      <c r="E2474" s="55" t="s">
        <v>191</v>
      </c>
      <c r="F2474" s="70">
        <v>274.63</v>
      </c>
      <c r="G2474" s="77">
        <v>58054</v>
      </c>
      <c r="H2474" s="77">
        <v>275.11</v>
      </c>
      <c r="I2474" s="77">
        <v>1</v>
      </c>
      <c r="J2474" s="77">
        <v>13.647373151902601</v>
      </c>
      <c r="K2474" s="77">
        <v>1.0467294619836601E-2</v>
      </c>
      <c r="L2474" s="77">
        <v>13.647373151902601</v>
      </c>
      <c r="M2474" s="77">
        <v>1.0467294619836601E-2</v>
      </c>
      <c r="N2474" s="77">
        <v>0</v>
      </c>
      <c r="O2474" s="77">
        <v>0</v>
      </c>
      <c r="P2474" s="77">
        <v>0</v>
      </c>
      <c r="Q2474" s="77">
        <v>0</v>
      </c>
      <c r="R2474" s="77">
        <v>0</v>
      </c>
      <c r="S2474" s="77">
        <v>0</v>
      </c>
      <c r="T2474" s="77" t="s">
        <v>148</v>
      </c>
      <c r="U2474" s="105">
        <v>0</v>
      </c>
      <c r="V2474" s="105">
        <v>0</v>
      </c>
      <c r="W2474" s="101">
        <v>0</v>
      </c>
    </row>
    <row r="2475" spans="2:23" x14ac:dyDescent="0.35">
      <c r="B2475" s="55" t="s">
        <v>110</v>
      </c>
      <c r="C2475" s="76" t="s">
        <v>133</v>
      </c>
      <c r="D2475" s="55" t="s">
        <v>79</v>
      </c>
      <c r="E2475" s="55" t="s">
        <v>191</v>
      </c>
      <c r="F2475" s="70">
        <v>274.63</v>
      </c>
      <c r="G2475" s="77">
        <v>58104</v>
      </c>
      <c r="H2475" s="77">
        <v>275.27999999999997</v>
      </c>
      <c r="I2475" s="77">
        <v>1</v>
      </c>
      <c r="J2475" s="77">
        <v>11.282314271514</v>
      </c>
      <c r="K2475" s="77">
        <v>1.13797810097161E-2</v>
      </c>
      <c r="L2475" s="77">
        <v>11.282314271514</v>
      </c>
      <c r="M2475" s="77">
        <v>1.13797810097161E-2</v>
      </c>
      <c r="N2475" s="77">
        <v>0</v>
      </c>
      <c r="O2475" s="77">
        <v>0</v>
      </c>
      <c r="P2475" s="77">
        <v>0</v>
      </c>
      <c r="Q2475" s="77">
        <v>0</v>
      </c>
      <c r="R2475" s="77">
        <v>0</v>
      </c>
      <c r="S2475" s="77">
        <v>0</v>
      </c>
      <c r="T2475" s="77" t="s">
        <v>148</v>
      </c>
      <c r="U2475" s="105">
        <v>0</v>
      </c>
      <c r="V2475" s="105">
        <v>0</v>
      </c>
      <c r="W2475" s="101">
        <v>0</v>
      </c>
    </row>
    <row r="2476" spans="2:23" x14ac:dyDescent="0.35">
      <c r="B2476" s="55" t="s">
        <v>110</v>
      </c>
      <c r="C2476" s="76" t="s">
        <v>133</v>
      </c>
      <c r="D2476" s="55" t="s">
        <v>79</v>
      </c>
      <c r="E2476" s="55" t="s">
        <v>192</v>
      </c>
      <c r="F2476" s="70">
        <v>275.11</v>
      </c>
      <c r="G2476" s="77">
        <v>58104</v>
      </c>
      <c r="H2476" s="77">
        <v>275.27999999999997</v>
      </c>
      <c r="I2476" s="77">
        <v>1</v>
      </c>
      <c r="J2476" s="77">
        <v>7.3283426190781098</v>
      </c>
      <c r="K2476" s="77">
        <v>1.79373382512273E-3</v>
      </c>
      <c r="L2476" s="77">
        <v>7.3283426190781098</v>
      </c>
      <c r="M2476" s="77">
        <v>1.79373382512273E-3</v>
      </c>
      <c r="N2476" s="77">
        <v>0</v>
      </c>
      <c r="O2476" s="77">
        <v>0</v>
      </c>
      <c r="P2476" s="77">
        <v>0</v>
      </c>
      <c r="Q2476" s="77">
        <v>0</v>
      </c>
      <c r="R2476" s="77">
        <v>0</v>
      </c>
      <c r="S2476" s="77">
        <v>0</v>
      </c>
      <c r="T2476" s="77" t="s">
        <v>148</v>
      </c>
      <c r="U2476" s="105">
        <v>0</v>
      </c>
      <c r="V2476" s="105">
        <v>0</v>
      </c>
      <c r="W2476" s="101">
        <v>0</v>
      </c>
    </row>
    <row r="2477" spans="2:23" x14ac:dyDescent="0.35">
      <c r="B2477" s="55" t="s">
        <v>110</v>
      </c>
      <c r="C2477" s="76" t="s">
        <v>133</v>
      </c>
      <c r="D2477" s="55" t="s">
        <v>79</v>
      </c>
      <c r="E2477" s="55" t="s">
        <v>193</v>
      </c>
      <c r="F2477" s="70">
        <v>274.77999999999997</v>
      </c>
      <c r="G2477" s="77">
        <v>58200</v>
      </c>
      <c r="H2477" s="77">
        <v>275.44</v>
      </c>
      <c r="I2477" s="77">
        <v>1</v>
      </c>
      <c r="J2477" s="77">
        <v>14.5061899993082</v>
      </c>
      <c r="K2477" s="77">
        <v>8.6065685253076292E-3</v>
      </c>
      <c r="L2477" s="77">
        <v>14.5061899993082</v>
      </c>
      <c r="M2477" s="77">
        <v>8.6065685253076292E-3</v>
      </c>
      <c r="N2477" s="77">
        <v>0</v>
      </c>
      <c r="O2477" s="77">
        <v>0</v>
      </c>
      <c r="P2477" s="77">
        <v>0</v>
      </c>
      <c r="Q2477" s="77">
        <v>0</v>
      </c>
      <c r="R2477" s="77">
        <v>0</v>
      </c>
      <c r="S2477" s="77">
        <v>0</v>
      </c>
      <c r="T2477" s="77" t="s">
        <v>148</v>
      </c>
      <c r="U2477" s="105">
        <v>0</v>
      </c>
      <c r="V2477" s="105">
        <v>0</v>
      </c>
      <c r="W2477" s="101">
        <v>0</v>
      </c>
    </row>
    <row r="2478" spans="2:23" x14ac:dyDescent="0.35">
      <c r="B2478" s="55" t="s">
        <v>110</v>
      </c>
      <c r="C2478" s="76" t="s">
        <v>133</v>
      </c>
      <c r="D2478" s="55" t="s">
        <v>79</v>
      </c>
      <c r="E2478" s="55" t="s">
        <v>193</v>
      </c>
      <c r="F2478" s="70">
        <v>274.77999999999997</v>
      </c>
      <c r="G2478" s="77">
        <v>58300</v>
      </c>
      <c r="H2478" s="77">
        <v>275.3</v>
      </c>
      <c r="I2478" s="77">
        <v>1</v>
      </c>
      <c r="J2478" s="77">
        <v>27.616845376259299</v>
      </c>
      <c r="K2478" s="77">
        <v>2.8905956629522399E-2</v>
      </c>
      <c r="L2478" s="77">
        <v>27.616845376259299</v>
      </c>
      <c r="M2478" s="77">
        <v>2.8905956629522399E-2</v>
      </c>
      <c r="N2478" s="77">
        <v>0</v>
      </c>
      <c r="O2478" s="77">
        <v>0</v>
      </c>
      <c r="P2478" s="77">
        <v>0</v>
      </c>
      <c r="Q2478" s="77">
        <v>0</v>
      </c>
      <c r="R2478" s="77">
        <v>0</v>
      </c>
      <c r="S2478" s="77">
        <v>0</v>
      </c>
      <c r="T2478" s="77" t="s">
        <v>148</v>
      </c>
      <c r="U2478" s="105">
        <v>0</v>
      </c>
      <c r="V2478" s="105">
        <v>0</v>
      </c>
      <c r="W2478" s="101">
        <v>0</v>
      </c>
    </row>
    <row r="2479" spans="2:23" x14ac:dyDescent="0.35">
      <c r="B2479" s="55" t="s">
        <v>110</v>
      </c>
      <c r="C2479" s="76" t="s">
        <v>133</v>
      </c>
      <c r="D2479" s="55" t="s">
        <v>79</v>
      </c>
      <c r="E2479" s="55" t="s">
        <v>193</v>
      </c>
      <c r="F2479" s="70">
        <v>274.77999999999997</v>
      </c>
      <c r="G2479" s="77">
        <v>58500</v>
      </c>
      <c r="H2479" s="77">
        <v>274.55</v>
      </c>
      <c r="I2479" s="77">
        <v>1</v>
      </c>
      <c r="J2479" s="77">
        <v>-66.058437302710203</v>
      </c>
      <c r="K2479" s="77">
        <v>2.2691329122155698E-2</v>
      </c>
      <c r="L2479" s="77">
        <v>-66.058437302710203</v>
      </c>
      <c r="M2479" s="77">
        <v>2.2691329122155698E-2</v>
      </c>
      <c r="N2479" s="77">
        <v>0</v>
      </c>
      <c r="O2479" s="77">
        <v>0</v>
      </c>
      <c r="P2479" s="77">
        <v>0</v>
      </c>
      <c r="Q2479" s="77">
        <v>0</v>
      </c>
      <c r="R2479" s="77">
        <v>0</v>
      </c>
      <c r="S2479" s="77">
        <v>0</v>
      </c>
      <c r="T2479" s="77" t="s">
        <v>148</v>
      </c>
      <c r="U2479" s="105">
        <v>0</v>
      </c>
      <c r="V2479" s="105">
        <v>0</v>
      </c>
      <c r="W2479" s="101">
        <v>0</v>
      </c>
    </row>
    <row r="2480" spans="2:23" x14ac:dyDescent="0.35">
      <c r="B2480" s="55" t="s">
        <v>110</v>
      </c>
      <c r="C2480" s="76" t="s">
        <v>133</v>
      </c>
      <c r="D2480" s="55" t="s">
        <v>79</v>
      </c>
      <c r="E2480" s="55" t="s">
        <v>194</v>
      </c>
      <c r="F2480" s="70">
        <v>275.3</v>
      </c>
      <c r="G2480" s="77">
        <v>58305</v>
      </c>
      <c r="H2480" s="77">
        <v>275.3</v>
      </c>
      <c r="I2480" s="77">
        <v>1</v>
      </c>
      <c r="J2480" s="77">
        <v>16.508581620315098</v>
      </c>
      <c r="K2480" s="77">
        <v>0</v>
      </c>
      <c r="L2480" s="77">
        <v>16.508581620315098</v>
      </c>
      <c r="M2480" s="77">
        <v>0</v>
      </c>
      <c r="N2480" s="77">
        <v>0</v>
      </c>
      <c r="O2480" s="77">
        <v>0</v>
      </c>
      <c r="P2480" s="77">
        <v>0</v>
      </c>
      <c r="Q2480" s="77">
        <v>0</v>
      </c>
      <c r="R2480" s="77">
        <v>0</v>
      </c>
      <c r="S2480" s="77">
        <v>0</v>
      </c>
      <c r="T2480" s="77" t="s">
        <v>148</v>
      </c>
      <c r="U2480" s="105">
        <v>0</v>
      </c>
      <c r="V2480" s="105">
        <v>0</v>
      </c>
      <c r="W2480" s="101">
        <v>0</v>
      </c>
    </row>
    <row r="2481" spans="2:23" x14ac:dyDescent="0.35">
      <c r="B2481" s="55" t="s">
        <v>110</v>
      </c>
      <c r="C2481" s="76" t="s">
        <v>133</v>
      </c>
      <c r="D2481" s="55" t="s">
        <v>79</v>
      </c>
      <c r="E2481" s="55" t="s">
        <v>194</v>
      </c>
      <c r="F2481" s="70">
        <v>275.3</v>
      </c>
      <c r="G2481" s="77">
        <v>58350</v>
      </c>
      <c r="H2481" s="77">
        <v>276.02</v>
      </c>
      <c r="I2481" s="77">
        <v>1</v>
      </c>
      <c r="J2481" s="77">
        <v>22.058905747846101</v>
      </c>
      <c r="K2481" s="77">
        <v>3.2261269901133302E-2</v>
      </c>
      <c r="L2481" s="77">
        <v>22.058905747846101</v>
      </c>
      <c r="M2481" s="77">
        <v>3.2261269901133302E-2</v>
      </c>
      <c r="N2481" s="77">
        <v>0</v>
      </c>
      <c r="O2481" s="77">
        <v>0</v>
      </c>
      <c r="P2481" s="77">
        <v>0</v>
      </c>
      <c r="Q2481" s="77">
        <v>0</v>
      </c>
      <c r="R2481" s="77">
        <v>0</v>
      </c>
      <c r="S2481" s="77">
        <v>0</v>
      </c>
      <c r="T2481" s="77" t="s">
        <v>148</v>
      </c>
      <c r="U2481" s="105">
        <v>0</v>
      </c>
      <c r="V2481" s="105">
        <v>0</v>
      </c>
      <c r="W2481" s="101">
        <v>0</v>
      </c>
    </row>
    <row r="2482" spans="2:23" x14ac:dyDescent="0.35">
      <c r="B2482" s="55" t="s">
        <v>110</v>
      </c>
      <c r="C2482" s="76" t="s">
        <v>133</v>
      </c>
      <c r="D2482" s="55" t="s">
        <v>79</v>
      </c>
      <c r="E2482" s="55" t="s">
        <v>194</v>
      </c>
      <c r="F2482" s="70">
        <v>275.3</v>
      </c>
      <c r="G2482" s="77">
        <v>58600</v>
      </c>
      <c r="H2482" s="77">
        <v>275.25</v>
      </c>
      <c r="I2482" s="77">
        <v>1</v>
      </c>
      <c r="J2482" s="77">
        <v>-21.156103339818301</v>
      </c>
      <c r="K2482" s="77">
        <v>1.7187099207362699E-3</v>
      </c>
      <c r="L2482" s="77">
        <v>-21.156103339818301</v>
      </c>
      <c r="M2482" s="77">
        <v>1.7187099207362699E-3</v>
      </c>
      <c r="N2482" s="77">
        <v>0</v>
      </c>
      <c r="O2482" s="77">
        <v>0</v>
      </c>
      <c r="P2482" s="77">
        <v>0</v>
      </c>
      <c r="Q2482" s="77">
        <v>0</v>
      </c>
      <c r="R2482" s="77">
        <v>0</v>
      </c>
      <c r="S2482" s="77">
        <v>0</v>
      </c>
      <c r="T2482" s="77" t="s">
        <v>149</v>
      </c>
      <c r="U2482" s="105">
        <v>0</v>
      </c>
      <c r="V2482" s="105">
        <v>0</v>
      </c>
      <c r="W2482" s="101">
        <v>0</v>
      </c>
    </row>
    <row r="2483" spans="2:23" x14ac:dyDescent="0.35">
      <c r="B2483" s="55" t="s">
        <v>110</v>
      </c>
      <c r="C2483" s="76" t="s">
        <v>133</v>
      </c>
      <c r="D2483" s="55" t="s">
        <v>79</v>
      </c>
      <c r="E2483" s="55" t="s">
        <v>195</v>
      </c>
      <c r="F2483" s="70">
        <v>275.3</v>
      </c>
      <c r="G2483" s="77">
        <v>58300</v>
      </c>
      <c r="H2483" s="77">
        <v>275.3</v>
      </c>
      <c r="I2483" s="77">
        <v>2</v>
      </c>
      <c r="J2483" s="77">
        <v>-10.174018379685901</v>
      </c>
      <c r="K2483" s="77">
        <v>0</v>
      </c>
      <c r="L2483" s="77">
        <v>-10.174018379685901</v>
      </c>
      <c r="M2483" s="77">
        <v>0</v>
      </c>
      <c r="N2483" s="77">
        <v>0</v>
      </c>
      <c r="O2483" s="77">
        <v>0</v>
      </c>
      <c r="P2483" s="77">
        <v>0</v>
      </c>
      <c r="Q2483" s="77">
        <v>0</v>
      </c>
      <c r="R2483" s="77">
        <v>0</v>
      </c>
      <c r="S2483" s="77">
        <v>0</v>
      </c>
      <c r="T2483" s="77" t="s">
        <v>148</v>
      </c>
      <c r="U2483" s="105">
        <v>0</v>
      </c>
      <c r="V2483" s="105">
        <v>0</v>
      </c>
      <c r="W2483" s="101">
        <v>0</v>
      </c>
    </row>
    <row r="2484" spans="2:23" x14ac:dyDescent="0.35">
      <c r="B2484" s="55" t="s">
        <v>110</v>
      </c>
      <c r="C2484" s="76" t="s">
        <v>133</v>
      </c>
      <c r="D2484" s="55" t="s">
        <v>79</v>
      </c>
      <c r="E2484" s="55" t="s">
        <v>196</v>
      </c>
      <c r="F2484" s="70">
        <v>275.16000000000003</v>
      </c>
      <c r="G2484" s="77">
        <v>58500</v>
      </c>
      <c r="H2484" s="77">
        <v>274.55</v>
      </c>
      <c r="I2484" s="77">
        <v>1</v>
      </c>
      <c r="J2484" s="77">
        <v>-93.908934473677206</v>
      </c>
      <c r="K2484" s="77">
        <v>0.12434632043313799</v>
      </c>
      <c r="L2484" s="77">
        <v>-93.908934473677206</v>
      </c>
      <c r="M2484" s="77">
        <v>0.12434632043313799</v>
      </c>
      <c r="N2484" s="77">
        <v>0</v>
      </c>
      <c r="O2484" s="77">
        <v>0</v>
      </c>
      <c r="P2484" s="77">
        <v>0</v>
      </c>
      <c r="Q2484" s="77">
        <v>0</v>
      </c>
      <c r="R2484" s="77">
        <v>0</v>
      </c>
      <c r="S2484" s="77">
        <v>0</v>
      </c>
      <c r="T2484" s="77" t="s">
        <v>148</v>
      </c>
      <c r="U2484" s="105">
        <v>0</v>
      </c>
      <c r="V2484" s="105">
        <v>0</v>
      </c>
      <c r="W2484" s="101">
        <v>0</v>
      </c>
    </row>
    <row r="2485" spans="2:23" x14ac:dyDescent="0.35">
      <c r="B2485" s="55" t="s">
        <v>110</v>
      </c>
      <c r="C2485" s="76" t="s">
        <v>133</v>
      </c>
      <c r="D2485" s="55" t="s">
        <v>79</v>
      </c>
      <c r="E2485" s="55" t="s">
        <v>197</v>
      </c>
      <c r="F2485" s="70">
        <v>274.55</v>
      </c>
      <c r="G2485" s="77">
        <v>58600</v>
      </c>
      <c r="H2485" s="77">
        <v>275.25</v>
      </c>
      <c r="I2485" s="77">
        <v>1</v>
      </c>
      <c r="J2485" s="77">
        <v>28.317085134317999</v>
      </c>
      <c r="K2485" s="77">
        <v>3.6644879090042597E-2</v>
      </c>
      <c r="L2485" s="77">
        <v>28.317085134317999</v>
      </c>
      <c r="M2485" s="77">
        <v>3.6644879090042597E-2</v>
      </c>
      <c r="N2485" s="77">
        <v>0</v>
      </c>
      <c r="O2485" s="77">
        <v>0</v>
      </c>
      <c r="P2485" s="77">
        <v>0</v>
      </c>
      <c r="Q2485" s="77">
        <v>0</v>
      </c>
      <c r="R2485" s="77">
        <v>0</v>
      </c>
      <c r="S2485" s="77">
        <v>0</v>
      </c>
      <c r="T2485" s="77" t="s">
        <v>149</v>
      </c>
      <c r="U2485" s="105">
        <v>0</v>
      </c>
      <c r="V2485" s="105">
        <v>0</v>
      </c>
      <c r="W2485" s="101">
        <v>0</v>
      </c>
    </row>
    <row r="2486" spans="2:23" x14ac:dyDescent="0.35">
      <c r="B2486" s="55" t="s">
        <v>110</v>
      </c>
      <c r="C2486" s="76" t="s">
        <v>111</v>
      </c>
      <c r="D2486" s="55" t="s">
        <v>80</v>
      </c>
      <c r="E2486" s="55" t="s">
        <v>112</v>
      </c>
      <c r="F2486" s="70">
        <v>178.86</v>
      </c>
      <c r="G2486" s="77">
        <v>50050</v>
      </c>
      <c r="H2486" s="77">
        <v>179.5</v>
      </c>
      <c r="I2486" s="77">
        <v>1</v>
      </c>
      <c r="J2486" s="77">
        <v>10.785515799072799</v>
      </c>
      <c r="K2486" s="77">
        <v>2.1287905242524802E-2</v>
      </c>
      <c r="L2486" s="77">
        <v>8.7373614510780904</v>
      </c>
      <c r="M2486" s="77">
        <v>1.3970491778201701E-2</v>
      </c>
      <c r="N2486" s="77">
        <v>2.04815434799468</v>
      </c>
      <c r="O2486" s="77">
        <v>7.3174134643231E-3</v>
      </c>
      <c r="P2486" s="77">
        <v>2.0528323047259698</v>
      </c>
      <c r="Q2486" s="77">
        <v>2.0528323047259698</v>
      </c>
      <c r="R2486" s="77">
        <v>0</v>
      </c>
      <c r="S2486" s="77">
        <v>7.71184046252757E-4</v>
      </c>
      <c r="T2486" s="77" t="s">
        <v>127</v>
      </c>
      <c r="U2486" s="105">
        <v>-7.8856251699031196E-3</v>
      </c>
      <c r="V2486" s="105">
        <v>-9.0136717564560202E-3</v>
      </c>
      <c r="W2486" s="101">
        <v>1.12782804513392E-3</v>
      </c>
    </row>
    <row r="2487" spans="2:23" x14ac:dyDescent="0.35">
      <c r="B2487" s="55" t="s">
        <v>110</v>
      </c>
      <c r="C2487" s="76" t="s">
        <v>111</v>
      </c>
      <c r="D2487" s="55" t="s">
        <v>80</v>
      </c>
      <c r="E2487" s="55" t="s">
        <v>128</v>
      </c>
      <c r="F2487" s="70">
        <v>185.86</v>
      </c>
      <c r="G2487" s="77">
        <v>56050</v>
      </c>
      <c r="H2487" s="77">
        <v>185.34</v>
      </c>
      <c r="I2487" s="77">
        <v>1</v>
      </c>
      <c r="J2487" s="77">
        <v>-36.811896066280802</v>
      </c>
      <c r="K2487" s="77">
        <v>4.3363702143829098E-2</v>
      </c>
      <c r="L2487" s="77">
        <v>-36.811512289439797</v>
      </c>
      <c r="M2487" s="77">
        <v>4.33627979851385E-2</v>
      </c>
      <c r="N2487" s="77">
        <v>-3.8377684102308701E-4</v>
      </c>
      <c r="O2487" s="77">
        <v>9.0415869069099998E-7</v>
      </c>
      <c r="P2487" s="77">
        <v>-4.0863378458839598E-4</v>
      </c>
      <c r="Q2487" s="77">
        <v>-4.08633784588395E-4</v>
      </c>
      <c r="R2487" s="77">
        <v>0</v>
      </c>
      <c r="S2487" s="77">
        <v>5.3434100000000001E-12</v>
      </c>
      <c r="T2487" s="77" t="s">
        <v>127</v>
      </c>
      <c r="U2487" s="105">
        <v>-3.1744710611150997E-5</v>
      </c>
      <c r="V2487" s="105">
        <v>0</v>
      </c>
      <c r="W2487" s="101">
        <v>-3.1750860653342897E-5</v>
      </c>
    </row>
    <row r="2488" spans="2:23" x14ac:dyDescent="0.35">
      <c r="B2488" s="55" t="s">
        <v>110</v>
      </c>
      <c r="C2488" s="76" t="s">
        <v>111</v>
      </c>
      <c r="D2488" s="55" t="s">
        <v>80</v>
      </c>
      <c r="E2488" s="55" t="s">
        <v>114</v>
      </c>
      <c r="F2488" s="70">
        <v>179.5</v>
      </c>
      <c r="G2488" s="77">
        <v>51450</v>
      </c>
      <c r="H2488" s="77">
        <v>182.94</v>
      </c>
      <c r="I2488" s="77">
        <v>10</v>
      </c>
      <c r="J2488" s="77">
        <v>44.834489418293998</v>
      </c>
      <c r="K2488" s="77">
        <v>0.350566923380006</v>
      </c>
      <c r="L2488" s="77">
        <v>44.808975776494002</v>
      </c>
      <c r="M2488" s="77">
        <v>0.35016804768814203</v>
      </c>
      <c r="N2488" s="77">
        <v>2.5513641800001301E-2</v>
      </c>
      <c r="O2488" s="77">
        <v>3.9887569186444202E-4</v>
      </c>
      <c r="P2488" s="77">
        <v>2.57008590157831E-2</v>
      </c>
      <c r="Q2488" s="77">
        <v>2.57008590157831E-2</v>
      </c>
      <c r="R2488" s="77">
        <v>0</v>
      </c>
      <c r="S2488" s="77">
        <v>1.1519715648400001E-7</v>
      </c>
      <c r="T2488" s="77" t="s">
        <v>129</v>
      </c>
      <c r="U2488" s="105">
        <v>-1.548267491233E-2</v>
      </c>
      <c r="V2488" s="105">
        <v>0</v>
      </c>
      <c r="W2488" s="101">
        <v>-1.54856744389321E-2</v>
      </c>
    </row>
    <row r="2489" spans="2:23" x14ac:dyDescent="0.35">
      <c r="B2489" s="55" t="s">
        <v>110</v>
      </c>
      <c r="C2489" s="76" t="s">
        <v>111</v>
      </c>
      <c r="D2489" s="55" t="s">
        <v>80</v>
      </c>
      <c r="E2489" s="55" t="s">
        <v>130</v>
      </c>
      <c r="F2489" s="70">
        <v>182.94</v>
      </c>
      <c r="G2489" s="77">
        <v>54000</v>
      </c>
      <c r="H2489" s="77">
        <v>183.59</v>
      </c>
      <c r="I2489" s="77">
        <v>10</v>
      </c>
      <c r="J2489" s="77">
        <v>27.5758165748232</v>
      </c>
      <c r="K2489" s="77">
        <v>3.6378763563315299E-2</v>
      </c>
      <c r="L2489" s="77">
        <v>27.550535706786299</v>
      </c>
      <c r="M2489" s="77">
        <v>3.6312091728246697E-2</v>
      </c>
      <c r="N2489" s="77">
        <v>2.5280868036897702E-2</v>
      </c>
      <c r="O2489" s="77">
        <v>6.6671835068592996E-5</v>
      </c>
      <c r="P2489" s="77">
        <v>2.57008590160752E-2</v>
      </c>
      <c r="Q2489" s="77">
        <v>2.5700859016075099E-2</v>
      </c>
      <c r="R2489" s="77">
        <v>0</v>
      </c>
      <c r="S2489" s="77">
        <v>3.1599953934999999E-8</v>
      </c>
      <c r="T2489" s="77" t="s">
        <v>129</v>
      </c>
      <c r="U2489" s="105">
        <v>-4.2139503701380098E-3</v>
      </c>
      <c r="V2489" s="105">
        <v>0</v>
      </c>
      <c r="W2489" s="101">
        <v>-4.2147667572485599E-3</v>
      </c>
    </row>
    <row r="2490" spans="2:23" x14ac:dyDescent="0.35">
      <c r="B2490" s="55" t="s">
        <v>110</v>
      </c>
      <c r="C2490" s="76" t="s">
        <v>111</v>
      </c>
      <c r="D2490" s="55" t="s">
        <v>80</v>
      </c>
      <c r="E2490" s="55" t="s">
        <v>131</v>
      </c>
      <c r="F2490" s="70">
        <v>183.59</v>
      </c>
      <c r="G2490" s="77">
        <v>56100</v>
      </c>
      <c r="H2490" s="77">
        <v>185.08</v>
      </c>
      <c r="I2490" s="77">
        <v>10</v>
      </c>
      <c r="J2490" s="77">
        <v>20.811425687477499</v>
      </c>
      <c r="K2490" s="77">
        <v>7.9173502275778601E-2</v>
      </c>
      <c r="L2490" s="77">
        <v>20.808499049450798</v>
      </c>
      <c r="M2490" s="77">
        <v>7.9151236055914106E-2</v>
      </c>
      <c r="N2490" s="77">
        <v>2.9266380266346199E-3</v>
      </c>
      <c r="O2490" s="77">
        <v>2.2266219864458E-5</v>
      </c>
      <c r="P2490" s="77">
        <v>3.0090578065977099E-3</v>
      </c>
      <c r="Q2490" s="77">
        <v>3.0090578065977E-3</v>
      </c>
      <c r="R2490" s="77">
        <v>0</v>
      </c>
      <c r="S2490" s="77">
        <v>1.6551496000000001E-9</v>
      </c>
      <c r="T2490" s="77" t="s">
        <v>129</v>
      </c>
      <c r="U2490" s="105">
        <v>-2.5624702097079002E-4</v>
      </c>
      <c r="V2490" s="105">
        <v>0</v>
      </c>
      <c r="W2490" s="101">
        <v>-2.5629666483145702E-4</v>
      </c>
    </row>
    <row r="2491" spans="2:23" x14ac:dyDescent="0.35">
      <c r="B2491" s="55" t="s">
        <v>110</v>
      </c>
      <c r="C2491" s="76" t="s">
        <v>111</v>
      </c>
      <c r="D2491" s="55" t="s">
        <v>80</v>
      </c>
      <c r="E2491" s="55" t="s">
        <v>132</v>
      </c>
      <c r="F2491" s="70">
        <v>185.34</v>
      </c>
      <c r="G2491" s="77">
        <v>56100</v>
      </c>
      <c r="H2491" s="77">
        <v>185.08</v>
      </c>
      <c r="I2491" s="77">
        <v>10</v>
      </c>
      <c r="J2491" s="77">
        <v>-7.9308672611712501</v>
      </c>
      <c r="K2491" s="77">
        <v>4.5098336003766004E-3</v>
      </c>
      <c r="L2491" s="77">
        <v>-7.9303390058676504</v>
      </c>
      <c r="M2491" s="77">
        <v>4.5092328428305902E-3</v>
      </c>
      <c r="N2491" s="77">
        <v>-5.2825530360567396E-4</v>
      </c>
      <c r="O2491" s="77">
        <v>6.0075754601499998E-7</v>
      </c>
      <c r="P2491" s="77">
        <v>-5.6594101089354099E-4</v>
      </c>
      <c r="Q2491" s="77">
        <v>-5.6594101089354099E-4</v>
      </c>
      <c r="R2491" s="77">
        <v>0</v>
      </c>
      <c r="S2491" s="77">
        <v>2.2964737999999999E-11</v>
      </c>
      <c r="T2491" s="77" t="s">
        <v>129</v>
      </c>
      <c r="U2491" s="105">
        <v>-2.6080073840041999E-5</v>
      </c>
      <c r="V2491" s="105">
        <v>0</v>
      </c>
      <c r="W2491" s="101">
        <v>-2.6085126447276202E-5</v>
      </c>
    </row>
    <row r="2492" spans="2:23" x14ac:dyDescent="0.35">
      <c r="B2492" s="55" t="s">
        <v>110</v>
      </c>
      <c r="C2492" s="76" t="s">
        <v>133</v>
      </c>
      <c r="D2492" s="55" t="s">
        <v>80</v>
      </c>
      <c r="E2492" s="55" t="s">
        <v>134</v>
      </c>
      <c r="F2492" s="70">
        <v>178.67</v>
      </c>
      <c r="G2492" s="77">
        <v>50000</v>
      </c>
      <c r="H2492" s="77">
        <v>178.33</v>
      </c>
      <c r="I2492" s="77">
        <v>1</v>
      </c>
      <c r="J2492" s="77">
        <v>-10.8070341816069</v>
      </c>
      <c r="K2492" s="77">
        <v>1.1130276437570599E-2</v>
      </c>
      <c r="L2492" s="77">
        <v>-8.7508570387202802</v>
      </c>
      <c r="M2492" s="77">
        <v>7.2978356463250698E-3</v>
      </c>
      <c r="N2492" s="77">
        <v>-2.0561771428866198</v>
      </c>
      <c r="O2492" s="77">
        <v>3.8324407912455499E-3</v>
      </c>
      <c r="P2492" s="77">
        <v>-2.0528323045740202</v>
      </c>
      <c r="Q2492" s="77">
        <v>-2.05283230457401</v>
      </c>
      <c r="R2492" s="77">
        <v>0</v>
      </c>
      <c r="S2492" s="77">
        <v>4.01605680857964E-4</v>
      </c>
      <c r="T2492" s="77" t="s">
        <v>135</v>
      </c>
      <c r="U2492" s="105">
        <v>-1.22672221117654E-2</v>
      </c>
      <c r="V2492" s="105">
        <v>-1.4022060533768799E-2</v>
      </c>
      <c r="W2492" s="101">
        <v>1.75449844944963E-3</v>
      </c>
    </row>
    <row r="2493" spans="2:23" x14ac:dyDescent="0.35">
      <c r="B2493" s="55" t="s">
        <v>110</v>
      </c>
      <c r="C2493" s="76" t="s">
        <v>133</v>
      </c>
      <c r="D2493" s="55" t="s">
        <v>80</v>
      </c>
      <c r="E2493" s="55" t="s">
        <v>136</v>
      </c>
      <c r="F2493" s="70">
        <v>184.47</v>
      </c>
      <c r="G2493" s="77">
        <v>56050</v>
      </c>
      <c r="H2493" s="77">
        <v>185.34</v>
      </c>
      <c r="I2493" s="77">
        <v>1</v>
      </c>
      <c r="J2493" s="77">
        <v>42.404990272297198</v>
      </c>
      <c r="K2493" s="77">
        <v>8.9909159999681104E-2</v>
      </c>
      <c r="L2493" s="77">
        <v>42.405679734425703</v>
      </c>
      <c r="M2493" s="77">
        <v>8.9912083686934305E-2</v>
      </c>
      <c r="N2493" s="77">
        <v>-6.8946212851694899E-4</v>
      </c>
      <c r="O2493" s="77">
        <v>-2.9236872531809998E-6</v>
      </c>
      <c r="P2493" s="77">
        <v>-7.4080457218359105E-4</v>
      </c>
      <c r="Q2493" s="77">
        <v>-7.4080457218359203E-4</v>
      </c>
      <c r="R2493" s="77">
        <v>0</v>
      </c>
      <c r="S2493" s="77">
        <v>2.7439570999999999E-11</v>
      </c>
      <c r="T2493" s="77" t="s">
        <v>135</v>
      </c>
      <c r="U2493" s="105">
        <v>5.5533490828071998E-5</v>
      </c>
      <c r="V2493" s="105">
        <v>0</v>
      </c>
      <c r="W2493" s="101">
        <v>5.5522732081021497E-5</v>
      </c>
    </row>
    <row r="2494" spans="2:23" x14ac:dyDescent="0.35">
      <c r="B2494" s="55" t="s">
        <v>110</v>
      </c>
      <c r="C2494" s="76" t="s">
        <v>133</v>
      </c>
      <c r="D2494" s="55" t="s">
        <v>80</v>
      </c>
      <c r="E2494" s="55" t="s">
        <v>146</v>
      </c>
      <c r="F2494" s="70">
        <v>183.73</v>
      </c>
      <c r="G2494" s="77">
        <v>58350</v>
      </c>
      <c r="H2494" s="77">
        <v>183.63</v>
      </c>
      <c r="I2494" s="77">
        <v>1</v>
      </c>
      <c r="J2494" s="77">
        <v>-5.59293299080979</v>
      </c>
      <c r="K2494" s="77">
        <v>2.2272000401058201E-3</v>
      </c>
      <c r="L2494" s="77">
        <v>-5.5940965274794703</v>
      </c>
      <c r="M2494" s="77">
        <v>2.2281268162635602E-3</v>
      </c>
      <c r="N2494" s="77">
        <v>1.16353666967939E-3</v>
      </c>
      <c r="O2494" s="77">
        <v>-9.26776157735E-7</v>
      </c>
      <c r="P2494" s="77">
        <v>1.1494381975665699E-3</v>
      </c>
      <c r="Q2494" s="77">
        <v>1.1494381975665699E-3</v>
      </c>
      <c r="R2494" s="77">
        <v>0</v>
      </c>
      <c r="S2494" s="77">
        <v>9.4070022000000004E-11</v>
      </c>
      <c r="T2494" s="77" t="s">
        <v>135</v>
      </c>
      <c r="U2494" s="105">
        <v>-5.5316564378165997E-5</v>
      </c>
      <c r="V2494" s="105">
        <v>0</v>
      </c>
      <c r="W2494" s="101">
        <v>-5.5327281099102702E-5</v>
      </c>
    </row>
    <row r="2495" spans="2:23" x14ac:dyDescent="0.35">
      <c r="B2495" s="55" t="s">
        <v>110</v>
      </c>
      <c r="C2495" s="76" t="s">
        <v>133</v>
      </c>
      <c r="D2495" s="55" t="s">
        <v>80</v>
      </c>
      <c r="E2495" s="55" t="s">
        <v>147</v>
      </c>
      <c r="F2495" s="70">
        <v>178.33</v>
      </c>
      <c r="G2495" s="77">
        <v>50050</v>
      </c>
      <c r="H2495" s="77">
        <v>179.5</v>
      </c>
      <c r="I2495" s="77">
        <v>1</v>
      </c>
      <c r="J2495" s="77">
        <v>61.446727399001801</v>
      </c>
      <c r="K2495" s="77">
        <v>0.21861304783593499</v>
      </c>
      <c r="L2495" s="77">
        <v>62.896394422455799</v>
      </c>
      <c r="M2495" s="77">
        <v>0.229049877374883</v>
      </c>
      <c r="N2495" s="77">
        <v>-1.4496670234539899</v>
      </c>
      <c r="O2495" s="77">
        <v>-1.0436829538947799E-2</v>
      </c>
      <c r="P2495" s="77">
        <v>-1.4476452385724401</v>
      </c>
      <c r="Q2495" s="77">
        <v>-1.4476452385724301</v>
      </c>
      <c r="R2495" s="77">
        <v>0</v>
      </c>
      <c r="S2495" s="77">
        <v>1.21339683058488E-4</v>
      </c>
      <c r="T2495" s="77" t="s">
        <v>148</v>
      </c>
      <c r="U2495" s="105">
        <v>-0.171194939519694</v>
      </c>
      <c r="V2495" s="105">
        <v>-0.19568454725522</v>
      </c>
      <c r="W2495" s="101">
        <v>2.44848632562749E-2</v>
      </c>
    </row>
    <row r="2496" spans="2:23" x14ac:dyDescent="0.35">
      <c r="B2496" s="55" t="s">
        <v>110</v>
      </c>
      <c r="C2496" s="76" t="s">
        <v>133</v>
      </c>
      <c r="D2496" s="55" t="s">
        <v>80</v>
      </c>
      <c r="E2496" s="55" t="s">
        <v>147</v>
      </c>
      <c r="F2496" s="70">
        <v>178.33</v>
      </c>
      <c r="G2496" s="77">
        <v>51150</v>
      </c>
      <c r="H2496" s="77">
        <v>176.77</v>
      </c>
      <c r="I2496" s="77">
        <v>1</v>
      </c>
      <c r="J2496" s="77">
        <v>-131.00818828721799</v>
      </c>
      <c r="K2496" s="77">
        <v>0.60071008894046796</v>
      </c>
      <c r="L2496" s="77">
        <v>-130.402208195979</v>
      </c>
      <c r="M2496" s="77">
        <v>0.59516575658355797</v>
      </c>
      <c r="N2496" s="77">
        <v>-0.60598009123902197</v>
      </c>
      <c r="O2496" s="77">
        <v>5.5443323569099997E-3</v>
      </c>
      <c r="P2496" s="77">
        <v>-0.605187066002564</v>
      </c>
      <c r="Q2496" s="77">
        <v>-0.605187066002564</v>
      </c>
      <c r="R2496" s="77">
        <v>0</v>
      </c>
      <c r="S2496" s="77">
        <v>1.2818798469988001E-5</v>
      </c>
      <c r="T2496" s="77" t="s">
        <v>148</v>
      </c>
      <c r="U2496" s="105">
        <v>3.9067267636493902E-2</v>
      </c>
      <c r="V2496" s="105">
        <v>-4.4655879440095102E-2</v>
      </c>
      <c r="W2496" s="101">
        <v>8.3706927023640201E-2</v>
      </c>
    </row>
    <row r="2497" spans="2:23" x14ac:dyDescent="0.35">
      <c r="B2497" s="55" t="s">
        <v>110</v>
      </c>
      <c r="C2497" s="76" t="s">
        <v>133</v>
      </c>
      <c r="D2497" s="55" t="s">
        <v>80</v>
      </c>
      <c r="E2497" s="55" t="s">
        <v>147</v>
      </c>
      <c r="F2497" s="70">
        <v>178.33</v>
      </c>
      <c r="G2497" s="77">
        <v>51200</v>
      </c>
      <c r="H2497" s="77">
        <v>178.33</v>
      </c>
      <c r="I2497" s="77">
        <v>1</v>
      </c>
      <c r="J2497" s="77">
        <v>3.4203189999999999E-12</v>
      </c>
      <c r="K2497" s="77">
        <v>0</v>
      </c>
      <c r="L2497" s="77">
        <v>1.4142519999999999E-12</v>
      </c>
      <c r="M2497" s="77">
        <v>0</v>
      </c>
      <c r="N2497" s="77">
        <v>2.006067E-12</v>
      </c>
      <c r="O2497" s="77">
        <v>0</v>
      </c>
      <c r="P2497" s="77">
        <v>1.019389E-12</v>
      </c>
      <c r="Q2497" s="77">
        <v>1.019389E-12</v>
      </c>
      <c r="R2497" s="77">
        <v>0</v>
      </c>
      <c r="S2497" s="77">
        <v>0</v>
      </c>
      <c r="T2497" s="77" t="s">
        <v>149</v>
      </c>
      <c r="U2497" s="105">
        <v>0</v>
      </c>
      <c r="V2497" s="105">
        <v>0</v>
      </c>
      <c r="W2497" s="101">
        <v>0</v>
      </c>
    </row>
    <row r="2498" spans="2:23" x14ac:dyDescent="0.35">
      <c r="B2498" s="55" t="s">
        <v>110</v>
      </c>
      <c r="C2498" s="76" t="s">
        <v>133</v>
      </c>
      <c r="D2498" s="55" t="s">
        <v>80</v>
      </c>
      <c r="E2498" s="55" t="s">
        <v>114</v>
      </c>
      <c r="F2498" s="70">
        <v>179.5</v>
      </c>
      <c r="G2498" s="77">
        <v>50054</v>
      </c>
      <c r="H2498" s="77">
        <v>179.5</v>
      </c>
      <c r="I2498" s="77">
        <v>1</v>
      </c>
      <c r="J2498" s="77">
        <v>76.393699705344204</v>
      </c>
      <c r="K2498" s="77">
        <v>0</v>
      </c>
      <c r="L2498" s="77">
        <v>76.393699936666707</v>
      </c>
      <c r="M2498" s="77">
        <v>0</v>
      </c>
      <c r="N2498" s="77">
        <v>-2.3132251669699999E-7</v>
      </c>
      <c r="O2498" s="77">
        <v>0</v>
      </c>
      <c r="P2498" s="77">
        <v>1.0746969999999999E-12</v>
      </c>
      <c r="Q2498" s="77">
        <v>1.0746969999999999E-12</v>
      </c>
      <c r="R2498" s="77">
        <v>0</v>
      </c>
      <c r="S2498" s="77">
        <v>0</v>
      </c>
      <c r="T2498" s="77" t="s">
        <v>148</v>
      </c>
      <c r="U2498" s="105">
        <v>0</v>
      </c>
      <c r="V2498" s="105">
        <v>0</v>
      </c>
      <c r="W2498" s="101">
        <v>0</v>
      </c>
    </row>
    <row r="2499" spans="2:23" x14ac:dyDescent="0.35">
      <c r="B2499" s="55" t="s">
        <v>110</v>
      </c>
      <c r="C2499" s="76" t="s">
        <v>133</v>
      </c>
      <c r="D2499" s="55" t="s">
        <v>80</v>
      </c>
      <c r="E2499" s="55" t="s">
        <v>114</v>
      </c>
      <c r="F2499" s="70">
        <v>179.5</v>
      </c>
      <c r="G2499" s="77">
        <v>50100</v>
      </c>
      <c r="H2499" s="77">
        <v>178.99</v>
      </c>
      <c r="I2499" s="77">
        <v>1</v>
      </c>
      <c r="J2499" s="77">
        <v>-163.37223431271599</v>
      </c>
      <c r="K2499" s="77">
        <v>0.21272318094630299</v>
      </c>
      <c r="L2499" s="77">
        <v>-163.84405824347499</v>
      </c>
      <c r="M2499" s="77">
        <v>0.21395365711087899</v>
      </c>
      <c r="N2499" s="77">
        <v>0.47182393075888601</v>
      </c>
      <c r="O2499" s="77">
        <v>-1.2304761645768E-3</v>
      </c>
      <c r="P2499" s="77">
        <v>0.47612114491902102</v>
      </c>
      <c r="Q2499" s="77">
        <v>0.47612114491902102</v>
      </c>
      <c r="R2499" s="77">
        <v>0</v>
      </c>
      <c r="S2499" s="77">
        <v>1.806730016773E-6</v>
      </c>
      <c r="T2499" s="77" t="s">
        <v>148</v>
      </c>
      <c r="U2499" s="105">
        <v>2.0073504567458302E-2</v>
      </c>
      <c r="V2499" s="105">
        <v>-2.2945039521199102E-2</v>
      </c>
      <c r="W2499" s="101">
        <v>4.3010209917197499E-2</v>
      </c>
    </row>
    <row r="2500" spans="2:23" x14ac:dyDescent="0.35">
      <c r="B2500" s="55" t="s">
        <v>110</v>
      </c>
      <c r="C2500" s="76" t="s">
        <v>133</v>
      </c>
      <c r="D2500" s="55" t="s">
        <v>80</v>
      </c>
      <c r="E2500" s="55" t="s">
        <v>114</v>
      </c>
      <c r="F2500" s="70">
        <v>179.5</v>
      </c>
      <c r="G2500" s="77">
        <v>50900</v>
      </c>
      <c r="H2500" s="77">
        <v>181.79</v>
      </c>
      <c r="I2500" s="77">
        <v>1</v>
      </c>
      <c r="J2500" s="77">
        <v>90.469580596725294</v>
      </c>
      <c r="K2500" s="77">
        <v>0.57702452344098998</v>
      </c>
      <c r="L2500" s="77">
        <v>90.367108314025501</v>
      </c>
      <c r="M2500" s="77">
        <v>0.57571810568523696</v>
      </c>
      <c r="N2500" s="77">
        <v>0.102472282699806</v>
      </c>
      <c r="O2500" s="77">
        <v>1.30641775575339E-3</v>
      </c>
      <c r="P2500" s="77">
        <v>0.103365062218019</v>
      </c>
      <c r="Q2500" s="77">
        <v>0.103365062218019</v>
      </c>
      <c r="R2500" s="77">
        <v>0</v>
      </c>
      <c r="S2500" s="77">
        <v>7.5324569415699999E-7</v>
      </c>
      <c r="T2500" s="77" t="s">
        <v>148</v>
      </c>
      <c r="U2500" s="105">
        <v>1.33630810551662E-3</v>
      </c>
      <c r="V2500" s="105">
        <v>-1.52746831977133E-3</v>
      </c>
      <c r="W2500" s="101">
        <v>2.8632216133049602E-3</v>
      </c>
    </row>
    <row r="2501" spans="2:23" x14ac:dyDescent="0.35">
      <c r="B2501" s="55" t="s">
        <v>110</v>
      </c>
      <c r="C2501" s="76" t="s">
        <v>133</v>
      </c>
      <c r="D2501" s="55" t="s">
        <v>80</v>
      </c>
      <c r="E2501" s="55" t="s">
        <v>150</v>
      </c>
      <c r="F2501" s="70">
        <v>179.5</v>
      </c>
      <c r="G2501" s="77">
        <v>50454</v>
      </c>
      <c r="H2501" s="77">
        <v>179.5</v>
      </c>
      <c r="I2501" s="77">
        <v>1</v>
      </c>
      <c r="J2501" s="77">
        <v>9.0120000000000004E-13</v>
      </c>
      <c r="K2501" s="77">
        <v>0</v>
      </c>
      <c r="L2501" s="77">
        <v>1.14033E-12</v>
      </c>
      <c r="M2501" s="77">
        <v>0</v>
      </c>
      <c r="N2501" s="77">
        <v>-2.3913000000000001E-13</v>
      </c>
      <c r="O2501" s="77">
        <v>0</v>
      </c>
      <c r="P2501" s="77">
        <v>-2.2639999999999999E-14</v>
      </c>
      <c r="Q2501" s="77">
        <v>-2.2638999999999999E-14</v>
      </c>
      <c r="R2501" s="77">
        <v>0</v>
      </c>
      <c r="S2501" s="77">
        <v>0</v>
      </c>
      <c r="T2501" s="77" t="s">
        <v>149</v>
      </c>
      <c r="U2501" s="105">
        <v>0</v>
      </c>
      <c r="V2501" s="105">
        <v>0</v>
      </c>
      <c r="W2501" s="101">
        <v>0</v>
      </c>
    </row>
    <row r="2502" spans="2:23" x14ac:dyDescent="0.35">
      <c r="B2502" s="55" t="s">
        <v>110</v>
      </c>
      <c r="C2502" s="76" t="s">
        <v>133</v>
      </c>
      <c r="D2502" s="55" t="s">
        <v>80</v>
      </c>
      <c r="E2502" s="55" t="s">
        <v>150</v>
      </c>
      <c r="F2502" s="70">
        <v>179.5</v>
      </c>
      <c r="G2502" s="77">
        <v>50604</v>
      </c>
      <c r="H2502" s="77">
        <v>179.5</v>
      </c>
      <c r="I2502" s="77">
        <v>1</v>
      </c>
      <c r="J2502" s="77">
        <v>2.397615E-12</v>
      </c>
      <c r="K2502" s="77">
        <v>0</v>
      </c>
      <c r="L2502" s="77">
        <v>1.9281670000000001E-12</v>
      </c>
      <c r="M2502" s="77">
        <v>0</v>
      </c>
      <c r="N2502" s="77">
        <v>4.6944900000000001E-13</v>
      </c>
      <c r="O2502" s="77">
        <v>0</v>
      </c>
      <c r="P2502" s="77">
        <v>2.5792499999999998E-13</v>
      </c>
      <c r="Q2502" s="77">
        <v>2.5792499999999998E-13</v>
      </c>
      <c r="R2502" s="77">
        <v>0</v>
      </c>
      <c r="S2502" s="77">
        <v>0</v>
      </c>
      <c r="T2502" s="77" t="s">
        <v>149</v>
      </c>
      <c r="U2502" s="105">
        <v>0</v>
      </c>
      <c r="V2502" s="105">
        <v>0</v>
      </c>
      <c r="W2502" s="101">
        <v>0</v>
      </c>
    </row>
    <row r="2503" spans="2:23" x14ac:dyDescent="0.35">
      <c r="B2503" s="55" t="s">
        <v>110</v>
      </c>
      <c r="C2503" s="76" t="s">
        <v>133</v>
      </c>
      <c r="D2503" s="55" t="s">
        <v>80</v>
      </c>
      <c r="E2503" s="55" t="s">
        <v>151</v>
      </c>
      <c r="F2503" s="70">
        <v>178.99</v>
      </c>
      <c r="G2503" s="77">
        <v>50103</v>
      </c>
      <c r="H2503" s="77">
        <v>178.94</v>
      </c>
      <c r="I2503" s="77">
        <v>1</v>
      </c>
      <c r="J2503" s="77">
        <v>-24.093850418539901</v>
      </c>
      <c r="K2503" s="77">
        <v>2.9025681399548801E-3</v>
      </c>
      <c r="L2503" s="77">
        <v>-24.093849082056199</v>
      </c>
      <c r="M2503" s="77">
        <v>2.9025678179445099E-3</v>
      </c>
      <c r="N2503" s="77">
        <v>-1.3364836959349999E-6</v>
      </c>
      <c r="O2503" s="77">
        <v>3.2201037399999998E-10</v>
      </c>
      <c r="P2503" s="77">
        <v>2.4745809999999999E-12</v>
      </c>
      <c r="Q2503" s="77">
        <v>2.4745809999999999E-12</v>
      </c>
      <c r="R2503" s="77">
        <v>0</v>
      </c>
      <c r="S2503" s="77">
        <v>0</v>
      </c>
      <c r="T2503" s="77" t="s">
        <v>149</v>
      </c>
      <c r="U2503" s="105">
        <v>-9.1955982940000002E-9</v>
      </c>
      <c r="V2503" s="105">
        <v>0</v>
      </c>
      <c r="W2503" s="101">
        <v>-9.1973797976400006E-9</v>
      </c>
    </row>
    <row r="2504" spans="2:23" x14ac:dyDescent="0.35">
      <c r="B2504" s="55" t="s">
        <v>110</v>
      </c>
      <c r="C2504" s="76" t="s">
        <v>133</v>
      </c>
      <c r="D2504" s="55" t="s">
        <v>80</v>
      </c>
      <c r="E2504" s="55" t="s">
        <v>151</v>
      </c>
      <c r="F2504" s="70">
        <v>178.99</v>
      </c>
      <c r="G2504" s="77">
        <v>50200</v>
      </c>
      <c r="H2504" s="77">
        <v>178.87</v>
      </c>
      <c r="I2504" s="77">
        <v>1</v>
      </c>
      <c r="J2504" s="77">
        <v>-10.160761429098001</v>
      </c>
      <c r="K2504" s="77">
        <v>1.54758368155751E-3</v>
      </c>
      <c r="L2504" s="77">
        <v>-10.6332827459771</v>
      </c>
      <c r="M2504" s="77">
        <v>1.6948698623188601E-3</v>
      </c>
      <c r="N2504" s="77">
        <v>0.47252131687905702</v>
      </c>
      <c r="O2504" s="77">
        <v>-1.47286180761348E-4</v>
      </c>
      <c r="P2504" s="77">
        <v>0.47612114491812002</v>
      </c>
      <c r="Q2504" s="77">
        <v>0.47612114491812002</v>
      </c>
      <c r="R2504" s="77">
        <v>0</v>
      </c>
      <c r="S2504" s="77">
        <v>3.398103256126E-6</v>
      </c>
      <c r="T2504" s="77" t="s">
        <v>148</v>
      </c>
      <c r="U2504" s="105">
        <v>3.0348641701860898E-2</v>
      </c>
      <c r="V2504" s="105">
        <v>-3.46900453243617E-2</v>
      </c>
      <c r="W2504" s="101">
        <v>6.5026086795771099E-2</v>
      </c>
    </row>
    <row r="2505" spans="2:23" x14ac:dyDescent="0.35">
      <c r="B2505" s="55" t="s">
        <v>110</v>
      </c>
      <c r="C2505" s="76" t="s">
        <v>133</v>
      </c>
      <c r="D2505" s="55" t="s">
        <v>80</v>
      </c>
      <c r="E2505" s="55" t="s">
        <v>152</v>
      </c>
      <c r="F2505" s="70">
        <v>178.99</v>
      </c>
      <c r="G2505" s="77">
        <v>50800</v>
      </c>
      <c r="H2505" s="77">
        <v>180.91</v>
      </c>
      <c r="I2505" s="77">
        <v>1</v>
      </c>
      <c r="J2505" s="77">
        <v>84.041932709443302</v>
      </c>
      <c r="K2505" s="77">
        <v>0.35852023798161903</v>
      </c>
      <c r="L2505" s="77">
        <v>84.078920521443493</v>
      </c>
      <c r="M2505" s="77">
        <v>0.35883588510835901</v>
      </c>
      <c r="N2505" s="77">
        <v>-3.6987812000188698E-2</v>
      </c>
      <c r="O2505" s="77">
        <v>-3.1564712674033899E-4</v>
      </c>
      <c r="P2505" s="77">
        <v>-3.70307513654929E-2</v>
      </c>
      <c r="Q2505" s="77">
        <v>-3.7030751365492803E-2</v>
      </c>
      <c r="R2505" s="77">
        <v>0</v>
      </c>
      <c r="S2505" s="77">
        <v>6.9605997510000004E-8</v>
      </c>
      <c r="T2505" s="77" t="s">
        <v>148</v>
      </c>
      <c r="U2505" s="105">
        <v>1.4215898583437799E-2</v>
      </c>
      <c r="V2505" s="105">
        <v>0</v>
      </c>
      <c r="W2505" s="101">
        <v>1.42131444749769E-2</v>
      </c>
    </row>
    <row r="2506" spans="2:23" x14ac:dyDescent="0.35">
      <c r="B2506" s="55" t="s">
        <v>110</v>
      </c>
      <c r="C2506" s="76" t="s">
        <v>133</v>
      </c>
      <c r="D2506" s="55" t="s">
        <v>80</v>
      </c>
      <c r="E2506" s="55" t="s">
        <v>153</v>
      </c>
      <c r="F2506" s="70">
        <v>178.87</v>
      </c>
      <c r="G2506" s="77">
        <v>50150</v>
      </c>
      <c r="H2506" s="77">
        <v>178.99</v>
      </c>
      <c r="I2506" s="77">
        <v>1</v>
      </c>
      <c r="J2506" s="77">
        <v>47.076974593737802</v>
      </c>
      <c r="K2506" s="77">
        <v>1.1568780822614999E-2</v>
      </c>
      <c r="L2506" s="77">
        <v>47.114131424731703</v>
      </c>
      <c r="M2506" s="77">
        <v>1.15870500031139E-2</v>
      </c>
      <c r="N2506" s="77">
        <v>-3.7156830993850802E-2</v>
      </c>
      <c r="O2506" s="77">
        <v>-1.8269180498899001E-5</v>
      </c>
      <c r="P2506" s="77">
        <v>-3.7030751366105202E-2</v>
      </c>
      <c r="Q2506" s="77">
        <v>-3.7030751366105098E-2</v>
      </c>
      <c r="R2506" s="77">
        <v>0</v>
      </c>
      <c r="S2506" s="77">
        <v>7.1580635740000002E-9</v>
      </c>
      <c r="T2506" s="77" t="s">
        <v>148</v>
      </c>
      <c r="U2506" s="105">
        <v>1.18991525259422E-3</v>
      </c>
      <c r="V2506" s="105">
        <v>0</v>
      </c>
      <c r="W2506" s="101">
        <v>1.18968472508688E-3</v>
      </c>
    </row>
    <row r="2507" spans="2:23" x14ac:dyDescent="0.35">
      <c r="B2507" s="55" t="s">
        <v>110</v>
      </c>
      <c r="C2507" s="76" t="s">
        <v>133</v>
      </c>
      <c r="D2507" s="55" t="s">
        <v>80</v>
      </c>
      <c r="E2507" s="55" t="s">
        <v>153</v>
      </c>
      <c r="F2507" s="70">
        <v>178.87</v>
      </c>
      <c r="G2507" s="77">
        <v>50250</v>
      </c>
      <c r="H2507" s="77">
        <v>176.66</v>
      </c>
      <c r="I2507" s="77">
        <v>1</v>
      </c>
      <c r="J2507" s="77">
        <v>-119.577045688805</v>
      </c>
      <c r="K2507" s="77">
        <v>0.70592533077405994</v>
      </c>
      <c r="L2507" s="77">
        <v>-120.182838032558</v>
      </c>
      <c r="M2507" s="77">
        <v>0.71309606170673601</v>
      </c>
      <c r="N2507" s="77">
        <v>0.60579234375257596</v>
      </c>
      <c r="O2507" s="77">
        <v>-7.1707309326751604E-3</v>
      </c>
      <c r="P2507" s="77">
        <v>0.60518706600170002</v>
      </c>
      <c r="Q2507" s="77">
        <v>0.60518706600169903</v>
      </c>
      <c r="R2507" s="77">
        <v>0</v>
      </c>
      <c r="S2507" s="77">
        <v>1.8081830870327999E-5</v>
      </c>
      <c r="T2507" s="77" t="s">
        <v>148</v>
      </c>
      <c r="U2507" s="105">
        <v>6.4096095446198403E-2</v>
      </c>
      <c r="V2507" s="105">
        <v>-7.3265106161469501E-2</v>
      </c>
      <c r="W2507" s="101">
        <v>0.137334590018866</v>
      </c>
    </row>
    <row r="2508" spans="2:23" x14ac:dyDescent="0.35">
      <c r="B2508" s="55" t="s">
        <v>110</v>
      </c>
      <c r="C2508" s="76" t="s">
        <v>133</v>
      </c>
      <c r="D2508" s="55" t="s">
        <v>80</v>
      </c>
      <c r="E2508" s="55" t="s">
        <v>153</v>
      </c>
      <c r="F2508" s="70">
        <v>178.87</v>
      </c>
      <c r="G2508" s="77">
        <v>50900</v>
      </c>
      <c r="H2508" s="77">
        <v>181.79</v>
      </c>
      <c r="I2508" s="77">
        <v>1</v>
      </c>
      <c r="J2508" s="77">
        <v>95.246519445577306</v>
      </c>
      <c r="K2508" s="77">
        <v>0.866366399050438</v>
      </c>
      <c r="L2508" s="77">
        <v>95.313522300204397</v>
      </c>
      <c r="M2508" s="77">
        <v>0.86758574942743405</v>
      </c>
      <c r="N2508" s="77">
        <v>-6.7002854627107297E-2</v>
      </c>
      <c r="O2508" s="77">
        <v>-1.21935037699604E-3</v>
      </c>
      <c r="P2508" s="77">
        <v>-6.7520527456752605E-2</v>
      </c>
      <c r="Q2508" s="77">
        <v>-6.7520527456752494E-2</v>
      </c>
      <c r="R2508" s="77">
        <v>0</v>
      </c>
      <c r="S2508" s="77">
        <v>4.3538656547799998E-7</v>
      </c>
      <c r="T2508" s="77" t="s">
        <v>149</v>
      </c>
      <c r="U2508" s="105">
        <v>-2.4237117972543201E-2</v>
      </c>
      <c r="V2508" s="105">
        <v>0</v>
      </c>
      <c r="W2508" s="101">
        <v>-2.4241813535844099E-2</v>
      </c>
    </row>
    <row r="2509" spans="2:23" x14ac:dyDescent="0.35">
      <c r="B2509" s="55" t="s">
        <v>110</v>
      </c>
      <c r="C2509" s="76" t="s">
        <v>133</v>
      </c>
      <c r="D2509" s="55" t="s">
        <v>80</v>
      </c>
      <c r="E2509" s="55" t="s">
        <v>153</v>
      </c>
      <c r="F2509" s="70">
        <v>178.87</v>
      </c>
      <c r="G2509" s="77">
        <v>53050</v>
      </c>
      <c r="H2509" s="77">
        <v>184.32</v>
      </c>
      <c r="I2509" s="77">
        <v>1</v>
      </c>
      <c r="J2509" s="77">
        <v>84.657104291832994</v>
      </c>
      <c r="K2509" s="77">
        <v>1.43838183913061</v>
      </c>
      <c r="L2509" s="77">
        <v>84.681515889866006</v>
      </c>
      <c r="M2509" s="77">
        <v>1.4392114980745101</v>
      </c>
      <c r="N2509" s="77">
        <v>-2.4411598033047301E-2</v>
      </c>
      <c r="O2509" s="77">
        <v>-8.2965894389833801E-4</v>
      </c>
      <c r="P2509" s="77">
        <v>-2.4514642260220602E-2</v>
      </c>
      <c r="Q2509" s="77">
        <v>-2.4514642260220501E-2</v>
      </c>
      <c r="R2509" s="77">
        <v>0</v>
      </c>
      <c r="S2509" s="77">
        <v>1.20614214409E-7</v>
      </c>
      <c r="T2509" s="77" t="s">
        <v>149</v>
      </c>
      <c r="U2509" s="105">
        <v>-1.76187066371114E-2</v>
      </c>
      <c r="V2509" s="105">
        <v>0</v>
      </c>
      <c r="W2509" s="101">
        <v>-1.7622119986519798E-2</v>
      </c>
    </row>
    <row r="2510" spans="2:23" x14ac:dyDescent="0.35">
      <c r="B2510" s="55" t="s">
        <v>110</v>
      </c>
      <c r="C2510" s="76" t="s">
        <v>133</v>
      </c>
      <c r="D2510" s="55" t="s">
        <v>80</v>
      </c>
      <c r="E2510" s="55" t="s">
        <v>154</v>
      </c>
      <c r="F2510" s="70">
        <v>176.66</v>
      </c>
      <c r="G2510" s="77">
        <v>50300</v>
      </c>
      <c r="H2510" s="77">
        <v>176.55</v>
      </c>
      <c r="I2510" s="77">
        <v>1</v>
      </c>
      <c r="J2510" s="77">
        <v>-16.380364748953401</v>
      </c>
      <c r="K2510" s="77">
        <v>3.7295972553917098E-3</v>
      </c>
      <c r="L2510" s="77">
        <v>-16.9898904188172</v>
      </c>
      <c r="M2510" s="77">
        <v>4.0123236325634902E-3</v>
      </c>
      <c r="N2510" s="77">
        <v>0.60952566986377499</v>
      </c>
      <c r="O2510" s="77">
        <v>-2.8272637717178102E-4</v>
      </c>
      <c r="P2510" s="77">
        <v>0.60518706600197703</v>
      </c>
      <c r="Q2510" s="77">
        <v>0.60518706600197703</v>
      </c>
      <c r="R2510" s="77">
        <v>0</v>
      </c>
      <c r="S2510" s="77">
        <v>5.0908942494999998E-6</v>
      </c>
      <c r="T2510" s="77" t="s">
        <v>148</v>
      </c>
      <c r="U2510" s="105">
        <v>1.7116931844583801E-2</v>
      </c>
      <c r="V2510" s="105">
        <v>-1.95655261061062E-2</v>
      </c>
      <c r="W2510" s="101">
        <v>3.66753512970222E-2</v>
      </c>
    </row>
    <row r="2511" spans="2:23" x14ac:dyDescent="0.35">
      <c r="B2511" s="55" t="s">
        <v>110</v>
      </c>
      <c r="C2511" s="76" t="s">
        <v>133</v>
      </c>
      <c r="D2511" s="55" t="s">
        <v>80</v>
      </c>
      <c r="E2511" s="55" t="s">
        <v>155</v>
      </c>
      <c r="F2511" s="70">
        <v>176.55</v>
      </c>
      <c r="G2511" s="77">
        <v>51150</v>
      </c>
      <c r="H2511" s="77">
        <v>176.77</v>
      </c>
      <c r="I2511" s="77">
        <v>1</v>
      </c>
      <c r="J2511" s="77">
        <v>26.7975045849333</v>
      </c>
      <c r="K2511" s="77">
        <v>2.0537838806614299E-2</v>
      </c>
      <c r="L2511" s="77">
        <v>26.188296750906499</v>
      </c>
      <c r="M2511" s="77">
        <v>1.9614648960007201E-2</v>
      </c>
      <c r="N2511" s="77">
        <v>0.60920783402683698</v>
      </c>
      <c r="O2511" s="77">
        <v>9.2318984660712201E-4</v>
      </c>
      <c r="P2511" s="77">
        <v>0.60518706600204997</v>
      </c>
      <c r="Q2511" s="77">
        <v>0.60518706600204997</v>
      </c>
      <c r="R2511" s="77">
        <v>0</v>
      </c>
      <c r="S2511" s="77">
        <v>1.0474789606886999E-5</v>
      </c>
      <c r="T2511" s="77" t="s">
        <v>148</v>
      </c>
      <c r="U2511" s="105">
        <v>2.90649948157106E-2</v>
      </c>
      <c r="V2511" s="105">
        <v>-3.3222771464184397E-2</v>
      </c>
      <c r="W2511" s="101">
        <v>6.2275698997400299E-2</v>
      </c>
    </row>
    <row r="2512" spans="2:23" x14ac:dyDescent="0.35">
      <c r="B2512" s="55" t="s">
        <v>110</v>
      </c>
      <c r="C2512" s="76" t="s">
        <v>133</v>
      </c>
      <c r="D2512" s="55" t="s">
        <v>80</v>
      </c>
      <c r="E2512" s="55" t="s">
        <v>156</v>
      </c>
      <c r="F2512" s="70">
        <v>182.11</v>
      </c>
      <c r="G2512" s="77">
        <v>50354</v>
      </c>
      <c r="H2512" s="77">
        <v>182.11</v>
      </c>
      <c r="I2512" s="77">
        <v>1</v>
      </c>
      <c r="J2512" s="77">
        <v>-1.100338E-12</v>
      </c>
      <c r="K2512" s="77">
        <v>0</v>
      </c>
      <c r="L2512" s="77">
        <v>-6.2457300000000005E-13</v>
      </c>
      <c r="M2512" s="77">
        <v>0</v>
      </c>
      <c r="N2512" s="77">
        <v>-4.7576500000000004E-13</v>
      </c>
      <c r="O2512" s="77">
        <v>0</v>
      </c>
      <c r="P2512" s="77">
        <v>-3.7751900000000002E-13</v>
      </c>
      <c r="Q2512" s="77">
        <v>-3.77518E-13</v>
      </c>
      <c r="R2512" s="77">
        <v>0</v>
      </c>
      <c r="S2512" s="77">
        <v>0</v>
      </c>
      <c r="T2512" s="77" t="s">
        <v>149</v>
      </c>
      <c r="U2512" s="105">
        <v>0</v>
      </c>
      <c r="V2512" s="105">
        <v>0</v>
      </c>
      <c r="W2512" s="101">
        <v>0</v>
      </c>
    </row>
    <row r="2513" spans="2:23" x14ac:dyDescent="0.35">
      <c r="B2513" s="55" t="s">
        <v>110</v>
      </c>
      <c r="C2513" s="76" t="s">
        <v>133</v>
      </c>
      <c r="D2513" s="55" t="s">
        <v>80</v>
      </c>
      <c r="E2513" s="55" t="s">
        <v>156</v>
      </c>
      <c r="F2513" s="70">
        <v>182.11</v>
      </c>
      <c r="G2513" s="77">
        <v>50900</v>
      </c>
      <c r="H2513" s="77">
        <v>181.79</v>
      </c>
      <c r="I2513" s="77">
        <v>1</v>
      </c>
      <c r="J2513" s="77">
        <v>-115.73796236634399</v>
      </c>
      <c r="K2513" s="77">
        <v>0.10582267986843399</v>
      </c>
      <c r="L2513" s="77">
        <v>-115.713750474056</v>
      </c>
      <c r="M2513" s="77">
        <v>0.1057784091853</v>
      </c>
      <c r="N2513" s="77">
        <v>-2.42118922874512E-2</v>
      </c>
      <c r="O2513" s="77">
        <v>4.4270683134196002E-5</v>
      </c>
      <c r="P2513" s="77">
        <v>-2.45495073596744E-2</v>
      </c>
      <c r="Q2513" s="77">
        <v>-2.4549507359674299E-2</v>
      </c>
      <c r="R2513" s="77">
        <v>0</v>
      </c>
      <c r="S2513" s="77">
        <v>4.7611586619999998E-9</v>
      </c>
      <c r="T2513" s="77" t="s">
        <v>148</v>
      </c>
      <c r="U2513" s="105">
        <v>3.07245264282008E-4</v>
      </c>
      <c r="V2513" s="105">
        <v>0</v>
      </c>
      <c r="W2513" s="101">
        <v>3.0718574030770698E-4</v>
      </c>
    </row>
    <row r="2514" spans="2:23" x14ac:dyDescent="0.35">
      <c r="B2514" s="55" t="s">
        <v>110</v>
      </c>
      <c r="C2514" s="76" t="s">
        <v>133</v>
      </c>
      <c r="D2514" s="55" t="s">
        <v>80</v>
      </c>
      <c r="E2514" s="55" t="s">
        <v>156</v>
      </c>
      <c r="F2514" s="70">
        <v>182.11</v>
      </c>
      <c r="G2514" s="77">
        <v>53200</v>
      </c>
      <c r="H2514" s="77">
        <v>183.22</v>
      </c>
      <c r="I2514" s="77">
        <v>1</v>
      </c>
      <c r="J2514" s="77">
        <v>67.356385310603798</v>
      </c>
      <c r="K2514" s="77">
        <v>0.219131431613939</v>
      </c>
      <c r="L2514" s="77">
        <v>67.332273981325898</v>
      </c>
      <c r="M2514" s="77">
        <v>0.21897457627167299</v>
      </c>
      <c r="N2514" s="77">
        <v>2.4111329277898299E-2</v>
      </c>
      <c r="O2514" s="77">
        <v>1.5685534226518599E-4</v>
      </c>
      <c r="P2514" s="77">
        <v>2.4549507361863E-2</v>
      </c>
      <c r="Q2514" s="77">
        <v>2.4549507361863E-2</v>
      </c>
      <c r="R2514" s="77">
        <v>0</v>
      </c>
      <c r="S2514" s="77">
        <v>2.9109362456000001E-8</v>
      </c>
      <c r="T2514" s="77" t="s">
        <v>148</v>
      </c>
      <c r="U2514" s="105">
        <v>1.88840559640344E-3</v>
      </c>
      <c r="V2514" s="105">
        <v>0</v>
      </c>
      <c r="W2514" s="101">
        <v>1.8880397472944199E-3</v>
      </c>
    </row>
    <row r="2515" spans="2:23" x14ac:dyDescent="0.35">
      <c r="B2515" s="55" t="s">
        <v>110</v>
      </c>
      <c r="C2515" s="76" t="s">
        <v>133</v>
      </c>
      <c r="D2515" s="55" t="s">
        <v>80</v>
      </c>
      <c r="E2515" s="55" t="s">
        <v>157</v>
      </c>
      <c r="F2515" s="70">
        <v>182.11</v>
      </c>
      <c r="G2515" s="77">
        <v>50404</v>
      </c>
      <c r="H2515" s="77">
        <v>182.11</v>
      </c>
      <c r="I2515" s="77">
        <v>1</v>
      </c>
      <c r="J2515" s="77">
        <v>-3.9530090000000002E-12</v>
      </c>
      <c r="K2515" s="77">
        <v>0</v>
      </c>
      <c r="L2515" s="77">
        <v>-2.6962429999999999E-12</v>
      </c>
      <c r="M2515" s="77">
        <v>0</v>
      </c>
      <c r="N2515" s="77">
        <v>-1.256766E-12</v>
      </c>
      <c r="O2515" s="77">
        <v>0</v>
      </c>
      <c r="P2515" s="77">
        <v>-8.5340500000000004E-13</v>
      </c>
      <c r="Q2515" s="77">
        <v>-8.5340500000000004E-13</v>
      </c>
      <c r="R2515" s="77">
        <v>0</v>
      </c>
      <c r="S2515" s="77">
        <v>0</v>
      </c>
      <c r="T2515" s="77" t="s">
        <v>149</v>
      </c>
      <c r="U2515" s="105">
        <v>0</v>
      </c>
      <c r="V2515" s="105">
        <v>0</v>
      </c>
      <c r="W2515" s="101">
        <v>0</v>
      </c>
    </row>
    <row r="2516" spans="2:23" x14ac:dyDescent="0.35">
      <c r="B2516" s="55" t="s">
        <v>110</v>
      </c>
      <c r="C2516" s="76" t="s">
        <v>133</v>
      </c>
      <c r="D2516" s="55" t="s">
        <v>80</v>
      </c>
      <c r="E2516" s="55" t="s">
        <v>158</v>
      </c>
      <c r="F2516" s="70">
        <v>179.5</v>
      </c>
      <c r="G2516" s="77">
        <v>50499</v>
      </c>
      <c r="H2516" s="77">
        <v>179.5</v>
      </c>
      <c r="I2516" s="77">
        <v>1</v>
      </c>
      <c r="J2516" s="77">
        <v>-2.1271779999999999E-12</v>
      </c>
      <c r="K2516" s="77">
        <v>0</v>
      </c>
      <c r="L2516" s="77">
        <v>-3.09079E-12</v>
      </c>
      <c r="M2516" s="77">
        <v>0</v>
      </c>
      <c r="N2516" s="77">
        <v>9.6361300000000009E-13</v>
      </c>
      <c r="O2516" s="77">
        <v>0</v>
      </c>
      <c r="P2516" s="77">
        <v>3.7313800000000002E-13</v>
      </c>
      <c r="Q2516" s="77">
        <v>3.73137E-13</v>
      </c>
      <c r="R2516" s="77">
        <v>0</v>
      </c>
      <c r="S2516" s="77">
        <v>0</v>
      </c>
      <c r="T2516" s="77" t="s">
        <v>149</v>
      </c>
      <c r="U2516" s="105">
        <v>0</v>
      </c>
      <c r="V2516" s="105">
        <v>0</v>
      </c>
      <c r="W2516" s="101">
        <v>0</v>
      </c>
    </row>
    <row r="2517" spans="2:23" x14ac:dyDescent="0.35">
      <c r="B2517" s="55" t="s">
        <v>110</v>
      </c>
      <c r="C2517" s="76" t="s">
        <v>133</v>
      </c>
      <c r="D2517" s="55" t="s">
        <v>80</v>
      </c>
      <c r="E2517" s="55" t="s">
        <v>158</v>
      </c>
      <c r="F2517" s="70">
        <v>179.5</v>
      </c>
      <c r="G2517" s="77">
        <v>50554</v>
      </c>
      <c r="H2517" s="77">
        <v>179.5</v>
      </c>
      <c r="I2517" s="77">
        <v>1</v>
      </c>
      <c r="J2517" s="77">
        <v>1.01261E-13</v>
      </c>
      <c r="K2517" s="77">
        <v>0</v>
      </c>
      <c r="L2517" s="77">
        <v>9.7345000000000001E-14</v>
      </c>
      <c r="M2517" s="77">
        <v>0</v>
      </c>
      <c r="N2517" s="77">
        <v>3.9170000000000003E-15</v>
      </c>
      <c r="O2517" s="77">
        <v>0</v>
      </c>
      <c r="P2517" s="77">
        <v>-4.9349999999999999E-15</v>
      </c>
      <c r="Q2517" s="77">
        <v>-4.9340000000000001E-15</v>
      </c>
      <c r="R2517" s="77">
        <v>0</v>
      </c>
      <c r="S2517" s="77">
        <v>0</v>
      </c>
      <c r="T2517" s="77" t="s">
        <v>149</v>
      </c>
      <c r="U2517" s="105">
        <v>0</v>
      </c>
      <c r="V2517" s="105">
        <v>0</v>
      </c>
      <c r="W2517" s="101">
        <v>0</v>
      </c>
    </row>
    <row r="2518" spans="2:23" x14ac:dyDescent="0.35">
      <c r="B2518" s="55" t="s">
        <v>110</v>
      </c>
      <c r="C2518" s="76" t="s">
        <v>133</v>
      </c>
      <c r="D2518" s="55" t="s">
        <v>80</v>
      </c>
      <c r="E2518" s="55" t="s">
        <v>159</v>
      </c>
      <c r="F2518" s="70">
        <v>179.5</v>
      </c>
      <c r="G2518" s="77">
        <v>50604</v>
      </c>
      <c r="H2518" s="77">
        <v>179.5</v>
      </c>
      <c r="I2518" s="77">
        <v>1</v>
      </c>
      <c r="J2518" s="77">
        <v>3.0347000000000002E-14</v>
      </c>
      <c r="K2518" s="77">
        <v>0</v>
      </c>
      <c r="L2518" s="77">
        <v>1.05445E-13</v>
      </c>
      <c r="M2518" s="77">
        <v>0</v>
      </c>
      <c r="N2518" s="77">
        <v>-7.5098999999999994E-14</v>
      </c>
      <c r="O2518" s="77">
        <v>0</v>
      </c>
      <c r="P2518" s="77">
        <v>-4.346E-15</v>
      </c>
      <c r="Q2518" s="77">
        <v>-4.346E-15</v>
      </c>
      <c r="R2518" s="77">
        <v>0</v>
      </c>
      <c r="S2518" s="77">
        <v>0</v>
      </c>
      <c r="T2518" s="77" t="s">
        <v>149</v>
      </c>
      <c r="U2518" s="105">
        <v>0</v>
      </c>
      <c r="V2518" s="105">
        <v>0</v>
      </c>
      <c r="W2518" s="101">
        <v>0</v>
      </c>
    </row>
    <row r="2519" spans="2:23" x14ac:dyDescent="0.35">
      <c r="B2519" s="55" t="s">
        <v>110</v>
      </c>
      <c r="C2519" s="76" t="s">
        <v>133</v>
      </c>
      <c r="D2519" s="55" t="s">
        <v>80</v>
      </c>
      <c r="E2519" s="55" t="s">
        <v>160</v>
      </c>
      <c r="F2519" s="70">
        <v>181.1</v>
      </c>
      <c r="G2519" s="77">
        <v>50750</v>
      </c>
      <c r="H2519" s="77">
        <v>181.52</v>
      </c>
      <c r="I2519" s="77">
        <v>1</v>
      </c>
      <c r="J2519" s="77">
        <v>45.105117749294898</v>
      </c>
      <c r="K2519" s="77">
        <v>4.86238723675484E-2</v>
      </c>
      <c r="L2519" s="77">
        <v>45.120472380825703</v>
      </c>
      <c r="M2519" s="77">
        <v>4.8656982966065701E-2</v>
      </c>
      <c r="N2519" s="77">
        <v>-1.53546315308062E-2</v>
      </c>
      <c r="O2519" s="77">
        <v>-3.3110598517236003E-5</v>
      </c>
      <c r="P2519" s="77">
        <v>-1.5439455692930801E-2</v>
      </c>
      <c r="Q2519" s="77">
        <v>-1.5439455692930801E-2</v>
      </c>
      <c r="R2519" s="77">
        <v>0</v>
      </c>
      <c r="S2519" s="77">
        <v>5.6972053310000002E-9</v>
      </c>
      <c r="T2519" s="77" t="s">
        <v>148</v>
      </c>
      <c r="U2519" s="105">
        <v>4.4566262577877699E-4</v>
      </c>
      <c r="V2519" s="105">
        <v>0</v>
      </c>
      <c r="W2519" s="101">
        <v>4.4557628560118099E-4</v>
      </c>
    </row>
    <row r="2520" spans="2:23" x14ac:dyDescent="0.35">
      <c r="B2520" s="55" t="s">
        <v>110</v>
      </c>
      <c r="C2520" s="76" t="s">
        <v>133</v>
      </c>
      <c r="D2520" s="55" t="s">
        <v>80</v>
      </c>
      <c r="E2520" s="55" t="s">
        <v>160</v>
      </c>
      <c r="F2520" s="70">
        <v>181.1</v>
      </c>
      <c r="G2520" s="77">
        <v>50800</v>
      </c>
      <c r="H2520" s="77">
        <v>180.91</v>
      </c>
      <c r="I2520" s="77">
        <v>1</v>
      </c>
      <c r="J2520" s="77">
        <v>-24.888919552101498</v>
      </c>
      <c r="K2520" s="77">
        <v>1.15838705180073E-2</v>
      </c>
      <c r="L2520" s="77">
        <v>-24.904299523317199</v>
      </c>
      <c r="M2520" s="77">
        <v>1.15981913197707E-2</v>
      </c>
      <c r="N2520" s="77">
        <v>1.5379971215701E-2</v>
      </c>
      <c r="O2520" s="77">
        <v>-1.4320801763387999E-5</v>
      </c>
      <c r="P2520" s="77">
        <v>1.5439455693028599E-2</v>
      </c>
      <c r="Q2520" s="77">
        <v>1.54394556930285E-2</v>
      </c>
      <c r="R2520" s="77">
        <v>0</v>
      </c>
      <c r="S2520" s="77">
        <v>4.4576460119999999E-9</v>
      </c>
      <c r="T2520" s="77" t="s">
        <v>148</v>
      </c>
      <c r="U2520" s="105">
        <v>3.3005780780108099E-4</v>
      </c>
      <c r="V2520" s="105">
        <v>0</v>
      </c>
      <c r="W2520" s="101">
        <v>3.2999386425254398E-4</v>
      </c>
    </row>
    <row r="2521" spans="2:23" x14ac:dyDescent="0.35">
      <c r="B2521" s="55" t="s">
        <v>110</v>
      </c>
      <c r="C2521" s="76" t="s">
        <v>133</v>
      </c>
      <c r="D2521" s="55" t="s">
        <v>80</v>
      </c>
      <c r="E2521" s="55" t="s">
        <v>161</v>
      </c>
      <c r="F2521" s="70">
        <v>181.66</v>
      </c>
      <c r="G2521" s="77">
        <v>50750</v>
      </c>
      <c r="H2521" s="77">
        <v>181.52</v>
      </c>
      <c r="I2521" s="77">
        <v>1</v>
      </c>
      <c r="J2521" s="77">
        <v>-47.370080177129601</v>
      </c>
      <c r="K2521" s="77">
        <v>1.70538261695064E-2</v>
      </c>
      <c r="L2521" s="77">
        <v>-47.385411730329402</v>
      </c>
      <c r="M2521" s="77">
        <v>1.7064867060881599E-2</v>
      </c>
      <c r="N2521" s="77">
        <v>1.53315531998544E-2</v>
      </c>
      <c r="O2521" s="77">
        <v>-1.1040891375197999E-5</v>
      </c>
      <c r="P2521" s="77">
        <v>1.54394556913142E-2</v>
      </c>
      <c r="Q2521" s="77">
        <v>1.54394556913142E-2</v>
      </c>
      <c r="R2521" s="77">
        <v>0</v>
      </c>
      <c r="S2521" s="77">
        <v>1.8116636199999999E-9</v>
      </c>
      <c r="T2521" s="77" t="s">
        <v>149</v>
      </c>
      <c r="U2521" s="105">
        <v>1.4150198315724099E-4</v>
      </c>
      <c r="V2521" s="105">
        <v>0</v>
      </c>
      <c r="W2521" s="101">
        <v>1.41474569356645E-4</v>
      </c>
    </row>
    <row r="2522" spans="2:23" x14ac:dyDescent="0.35">
      <c r="B2522" s="55" t="s">
        <v>110</v>
      </c>
      <c r="C2522" s="76" t="s">
        <v>133</v>
      </c>
      <c r="D2522" s="55" t="s">
        <v>80</v>
      </c>
      <c r="E2522" s="55" t="s">
        <v>161</v>
      </c>
      <c r="F2522" s="70">
        <v>181.66</v>
      </c>
      <c r="G2522" s="77">
        <v>50950</v>
      </c>
      <c r="H2522" s="77">
        <v>182.01</v>
      </c>
      <c r="I2522" s="77">
        <v>1</v>
      </c>
      <c r="J2522" s="77">
        <v>107.796929126859</v>
      </c>
      <c r="K2522" s="77">
        <v>0.102257565776793</v>
      </c>
      <c r="L2522" s="77">
        <v>107.812236990241</v>
      </c>
      <c r="M2522" s="77">
        <v>0.10228661031459101</v>
      </c>
      <c r="N2522" s="77">
        <v>-1.5307863382107999E-2</v>
      </c>
      <c r="O2522" s="77">
        <v>-2.9044537797886999E-5</v>
      </c>
      <c r="P2522" s="77">
        <v>-1.54394556899583E-2</v>
      </c>
      <c r="Q2522" s="77">
        <v>-1.5439455689958199E-2</v>
      </c>
      <c r="R2522" s="77">
        <v>0</v>
      </c>
      <c r="S2522" s="77">
        <v>2.09771577E-9</v>
      </c>
      <c r="T2522" s="77" t="s">
        <v>148</v>
      </c>
      <c r="U2522" s="105">
        <v>7.6438653258978001E-5</v>
      </c>
      <c r="V2522" s="105">
        <v>0</v>
      </c>
      <c r="W2522" s="101">
        <v>7.6423844463005799E-5</v>
      </c>
    </row>
    <row r="2523" spans="2:23" x14ac:dyDescent="0.35">
      <c r="B2523" s="55" t="s">
        <v>110</v>
      </c>
      <c r="C2523" s="76" t="s">
        <v>133</v>
      </c>
      <c r="D2523" s="55" t="s">
        <v>80</v>
      </c>
      <c r="E2523" s="55" t="s">
        <v>162</v>
      </c>
      <c r="F2523" s="70">
        <v>180.91</v>
      </c>
      <c r="G2523" s="77">
        <v>51300</v>
      </c>
      <c r="H2523" s="77">
        <v>181.35</v>
      </c>
      <c r="I2523" s="77">
        <v>1</v>
      </c>
      <c r="J2523" s="77">
        <v>61.413091125550203</v>
      </c>
      <c r="K2523" s="77">
        <v>5.7742702430021602E-2</v>
      </c>
      <c r="L2523" s="77">
        <v>61.434512759098602</v>
      </c>
      <c r="M2523" s="77">
        <v>5.7782992170181499E-2</v>
      </c>
      <c r="N2523" s="77">
        <v>-2.14216335483353E-2</v>
      </c>
      <c r="O2523" s="77">
        <v>-4.0289740159958002E-5</v>
      </c>
      <c r="P2523" s="77">
        <v>-2.1591295673382999E-2</v>
      </c>
      <c r="Q2523" s="77">
        <v>-2.1591295673382901E-2</v>
      </c>
      <c r="R2523" s="77">
        <v>0</v>
      </c>
      <c r="S2523" s="77">
        <v>7.1372777880000004E-9</v>
      </c>
      <c r="T2523" s="77" t="s">
        <v>148</v>
      </c>
      <c r="U2523" s="105">
        <v>2.1278381260942999E-3</v>
      </c>
      <c r="V2523" s="105">
        <v>0</v>
      </c>
      <c r="W2523" s="101">
        <v>2.12742589066984E-3</v>
      </c>
    </row>
    <row r="2524" spans="2:23" x14ac:dyDescent="0.35">
      <c r="B2524" s="55" t="s">
        <v>110</v>
      </c>
      <c r="C2524" s="76" t="s">
        <v>133</v>
      </c>
      <c r="D2524" s="55" t="s">
        <v>80</v>
      </c>
      <c r="E2524" s="55" t="s">
        <v>163</v>
      </c>
      <c r="F2524" s="70">
        <v>181.79</v>
      </c>
      <c r="G2524" s="77">
        <v>54750</v>
      </c>
      <c r="H2524" s="77">
        <v>184.41</v>
      </c>
      <c r="I2524" s="77">
        <v>1</v>
      </c>
      <c r="J2524" s="77">
        <v>73.737272205463697</v>
      </c>
      <c r="K2524" s="77">
        <v>0.577918426844648</v>
      </c>
      <c r="L2524" s="77">
        <v>73.726166942889193</v>
      </c>
      <c r="M2524" s="77">
        <v>0.577744364192327</v>
      </c>
      <c r="N2524" s="77">
        <v>1.1105262574473401E-2</v>
      </c>
      <c r="O2524" s="77">
        <v>1.74062652320405E-4</v>
      </c>
      <c r="P2524" s="77">
        <v>1.12950274021882E-2</v>
      </c>
      <c r="Q2524" s="77">
        <v>1.12950274021882E-2</v>
      </c>
      <c r="R2524" s="77">
        <v>0</v>
      </c>
      <c r="S2524" s="77">
        <v>1.3560227782000001E-8</v>
      </c>
      <c r="T2524" s="77" t="s">
        <v>149</v>
      </c>
      <c r="U2524" s="105">
        <v>2.7750836947457698E-3</v>
      </c>
      <c r="V2524" s="105">
        <v>0</v>
      </c>
      <c r="W2524" s="101">
        <v>2.7745460655949502E-3</v>
      </c>
    </row>
    <row r="2525" spans="2:23" x14ac:dyDescent="0.35">
      <c r="B2525" s="55" t="s">
        <v>110</v>
      </c>
      <c r="C2525" s="76" t="s">
        <v>133</v>
      </c>
      <c r="D2525" s="55" t="s">
        <v>80</v>
      </c>
      <c r="E2525" s="55" t="s">
        <v>164</v>
      </c>
      <c r="F2525" s="70">
        <v>182.01</v>
      </c>
      <c r="G2525" s="77">
        <v>53150</v>
      </c>
      <c r="H2525" s="77">
        <v>184.29</v>
      </c>
      <c r="I2525" s="77">
        <v>1</v>
      </c>
      <c r="J2525" s="77">
        <v>121.99526609103</v>
      </c>
      <c r="K2525" s="77">
        <v>0.65484517773933704</v>
      </c>
      <c r="L2525" s="77">
        <v>122.006563880719</v>
      </c>
      <c r="M2525" s="77">
        <v>0.65496647171911904</v>
      </c>
      <c r="N2525" s="77">
        <v>-1.1297789688780001E-2</v>
      </c>
      <c r="O2525" s="77">
        <v>-1.2129397978268E-4</v>
      </c>
      <c r="P2525" s="77">
        <v>-1.14895521998543E-2</v>
      </c>
      <c r="Q2525" s="77">
        <v>-1.14895521998543E-2</v>
      </c>
      <c r="R2525" s="77">
        <v>0</v>
      </c>
      <c r="S2525" s="77">
        <v>5.8084316290000003E-9</v>
      </c>
      <c r="T2525" s="77" t="s">
        <v>148</v>
      </c>
      <c r="U2525" s="105">
        <v>3.5439680932206302E-3</v>
      </c>
      <c r="V2525" s="105">
        <v>0</v>
      </c>
      <c r="W2525" s="101">
        <v>3.5432815047187899E-3</v>
      </c>
    </row>
    <row r="2526" spans="2:23" x14ac:dyDescent="0.35">
      <c r="B2526" s="55" t="s">
        <v>110</v>
      </c>
      <c r="C2526" s="76" t="s">
        <v>133</v>
      </c>
      <c r="D2526" s="55" t="s">
        <v>80</v>
      </c>
      <c r="E2526" s="55" t="s">
        <v>164</v>
      </c>
      <c r="F2526" s="70">
        <v>182.01</v>
      </c>
      <c r="G2526" s="77">
        <v>54500</v>
      </c>
      <c r="H2526" s="77">
        <v>181.75</v>
      </c>
      <c r="I2526" s="77">
        <v>1</v>
      </c>
      <c r="J2526" s="77">
        <v>9.50941031230305</v>
      </c>
      <c r="K2526" s="77">
        <v>5.0070473340859201E-3</v>
      </c>
      <c r="L2526" s="77">
        <v>9.5133414413819093</v>
      </c>
      <c r="M2526" s="77">
        <v>5.0111879521080099E-3</v>
      </c>
      <c r="N2526" s="77">
        <v>-3.9311290788587904E-3</v>
      </c>
      <c r="O2526" s="77">
        <v>-4.1406180220889996E-6</v>
      </c>
      <c r="P2526" s="77">
        <v>-3.9499034907781901E-3</v>
      </c>
      <c r="Q2526" s="77">
        <v>-3.9499034907781796E-3</v>
      </c>
      <c r="R2526" s="77">
        <v>0</v>
      </c>
      <c r="S2526" s="77">
        <v>8.6386821000000002E-10</v>
      </c>
      <c r="T2526" s="77" t="s">
        <v>148</v>
      </c>
      <c r="U2526" s="105">
        <v>-1.77518916636076E-3</v>
      </c>
      <c r="V2526" s="105">
        <v>0</v>
      </c>
      <c r="W2526" s="101">
        <v>-1.7755330815536099E-3</v>
      </c>
    </row>
    <row r="2527" spans="2:23" x14ac:dyDescent="0.35">
      <c r="B2527" s="55" t="s">
        <v>110</v>
      </c>
      <c r="C2527" s="76" t="s">
        <v>133</v>
      </c>
      <c r="D2527" s="55" t="s">
        <v>80</v>
      </c>
      <c r="E2527" s="55" t="s">
        <v>165</v>
      </c>
      <c r="F2527" s="70">
        <v>178.33</v>
      </c>
      <c r="G2527" s="77">
        <v>51250</v>
      </c>
      <c r="H2527" s="77">
        <v>178.33</v>
      </c>
      <c r="I2527" s="77">
        <v>1</v>
      </c>
      <c r="J2527" s="77">
        <v>-4.137427E-12</v>
      </c>
      <c r="K2527" s="77">
        <v>0</v>
      </c>
      <c r="L2527" s="77">
        <v>-2.8284929999999999E-12</v>
      </c>
      <c r="M2527" s="77">
        <v>0</v>
      </c>
      <c r="N2527" s="77">
        <v>-1.308934E-12</v>
      </c>
      <c r="O2527" s="77">
        <v>0</v>
      </c>
      <c r="P2527" s="77">
        <v>-6.7778100000000004E-13</v>
      </c>
      <c r="Q2527" s="77">
        <v>-6.7778100000000004E-13</v>
      </c>
      <c r="R2527" s="77">
        <v>0</v>
      </c>
      <c r="S2527" s="77">
        <v>0</v>
      </c>
      <c r="T2527" s="77" t="s">
        <v>149</v>
      </c>
      <c r="U2527" s="105">
        <v>0</v>
      </c>
      <c r="V2527" s="105">
        <v>0</v>
      </c>
      <c r="W2527" s="101">
        <v>0</v>
      </c>
    </row>
    <row r="2528" spans="2:23" x14ac:dyDescent="0.35">
      <c r="B2528" s="55" t="s">
        <v>110</v>
      </c>
      <c r="C2528" s="76" t="s">
        <v>133</v>
      </c>
      <c r="D2528" s="55" t="s">
        <v>80</v>
      </c>
      <c r="E2528" s="55" t="s">
        <v>166</v>
      </c>
      <c r="F2528" s="70">
        <v>181.35</v>
      </c>
      <c r="G2528" s="77">
        <v>53200</v>
      </c>
      <c r="H2528" s="77">
        <v>183.22</v>
      </c>
      <c r="I2528" s="77">
        <v>1</v>
      </c>
      <c r="J2528" s="77">
        <v>85.416350696895506</v>
      </c>
      <c r="K2528" s="77">
        <v>0.37574157776831502</v>
      </c>
      <c r="L2528" s="77">
        <v>85.437657104665504</v>
      </c>
      <c r="M2528" s="77">
        <v>0.37592905245402197</v>
      </c>
      <c r="N2528" s="77">
        <v>-2.13064077700276E-2</v>
      </c>
      <c r="O2528" s="77">
        <v>-1.8747468570716499E-4</v>
      </c>
      <c r="P2528" s="77">
        <v>-2.15912956739998E-2</v>
      </c>
      <c r="Q2528" s="77">
        <v>-2.15912956739998E-2</v>
      </c>
      <c r="R2528" s="77">
        <v>0</v>
      </c>
      <c r="S2528" s="77">
        <v>2.4008478516999999E-8</v>
      </c>
      <c r="T2528" s="77" t="s">
        <v>149</v>
      </c>
      <c r="U2528" s="105">
        <v>5.6691594458211404E-3</v>
      </c>
      <c r="V2528" s="105">
        <v>0</v>
      </c>
      <c r="W2528" s="101">
        <v>5.6680611346658898E-3</v>
      </c>
    </row>
    <row r="2529" spans="2:23" x14ac:dyDescent="0.35">
      <c r="B2529" s="55" t="s">
        <v>110</v>
      </c>
      <c r="C2529" s="76" t="s">
        <v>133</v>
      </c>
      <c r="D2529" s="55" t="s">
        <v>80</v>
      </c>
      <c r="E2529" s="55" t="s">
        <v>167</v>
      </c>
      <c r="F2529" s="70">
        <v>184.65</v>
      </c>
      <c r="G2529" s="77">
        <v>53100</v>
      </c>
      <c r="H2529" s="77">
        <v>184.65</v>
      </c>
      <c r="I2529" s="77">
        <v>1</v>
      </c>
      <c r="J2529" s="77">
        <v>6.0648524000000006E-11</v>
      </c>
      <c r="K2529" s="77">
        <v>0</v>
      </c>
      <c r="L2529" s="77">
        <v>4.8382779E-11</v>
      </c>
      <c r="M2529" s="77">
        <v>0</v>
      </c>
      <c r="N2529" s="77">
        <v>1.2265744999999999E-11</v>
      </c>
      <c r="O2529" s="77">
        <v>0</v>
      </c>
      <c r="P2529" s="77">
        <v>6.4499160000000002E-12</v>
      </c>
      <c r="Q2529" s="77">
        <v>6.4499160000000002E-12</v>
      </c>
      <c r="R2529" s="77">
        <v>0</v>
      </c>
      <c r="S2529" s="77">
        <v>0</v>
      </c>
      <c r="T2529" s="77" t="s">
        <v>149</v>
      </c>
      <c r="U2529" s="105">
        <v>0</v>
      </c>
      <c r="V2529" s="105">
        <v>0</v>
      </c>
      <c r="W2529" s="101">
        <v>0</v>
      </c>
    </row>
    <row r="2530" spans="2:23" x14ac:dyDescent="0.35">
      <c r="B2530" s="55" t="s">
        <v>110</v>
      </c>
      <c r="C2530" s="76" t="s">
        <v>133</v>
      </c>
      <c r="D2530" s="55" t="s">
        <v>80</v>
      </c>
      <c r="E2530" s="55" t="s">
        <v>168</v>
      </c>
      <c r="F2530" s="70">
        <v>184.65</v>
      </c>
      <c r="G2530" s="77">
        <v>52000</v>
      </c>
      <c r="H2530" s="77">
        <v>184.65</v>
      </c>
      <c r="I2530" s="77">
        <v>1</v>
      </c>
      <c r="J2530" s="77">
        <v>-1.0004961E-11</v>
      </c>
      <c r="K2530" s="77">
        <v>0</v>
      </c>
      <c r="L2530" s="77">
        <v>-7.7606049999999995E-12</v>
      </c>
      <c r="M2530" s="77">
        <v>0</v>
      </c>
      <c r="N2530" s="77">
        <v>-2.2443560000000001E-12</v>
      </c>
      <c r="O2530" s="77">
        <v>0</v>
      </c>
      <c r="P2530" s="77">
        <v>-1.2839760000000001E-12</v>
      </c>
      <c r="Q2530" s="77">
        <v>-1.2839750000000001E-12</v>
      </c>
      <c r="R2530" s="77">
        <v>0</v>
      </c>
      <c r="S2530" s="77">
        <v>0</v>
      </c>
      <c r="T2530" s="77" t="s">
        <v>149</v>
      </c>
      <c r="U2530" s="105">
        <v>0</v>
      </c>
      <c r="V2530" s="105">
        <v>0</v>
      </c>
      <c r="W2530" s="101">
        <v>0</v>
      </c>
    </row>
    <row r="2531" spans="2:23" x14ac:dyDescent="0.35">
      <c r="B2531" s="55" t="s">
        <v>110</v>
      </c>
      <c r="C2531" s="76" t="s">
        <v>133</v>
      </c>
      <c r="D2531" s="55" t="s">
        <v>80</v>
      </c>
      <c r="E2531" s="55" t="s">
        <v>168</v>
      </c>
      <c r="F2531" s="70">
        <v>184.65</v>
      </c>
      <c r="G2531" s="77">
        <v>53050</v>
      </c>
      <c r="H2531" s="77">
        <v>184.32</v>
      </c>
      <c r="I2531" s="77">
        <v>1</v>
      </c>
      <c r="J2531" s="77">
        <v>-93.744158251169395</v>
      </c>
      <c r="K2531" s="77">
        <v>8.26068917384708E-2</v>
      </c>
      <c r="L2531" s="77">
        <v>-93.750076822690403</v>
      </c>
      <c r="M2531" s="77">
        <v>8.2617322900047294E-2</v>
      </c>
      <c r="N2531" s="77">
        <v>5.9185715209797403E-3</v>
      </c>
      <c r="O2531" s="77">
        <v>-1.0431161576521E-5</v>
      </c>
      <c r="P2531" s="77">
        <v>6.0633856974548301E-3</v>
      </c>
      <c r="Q2531" s="77">
        <v>6.0633856974548197E-3</v>
      </c>
      <c r="R2531" s="77">
        <v>0</v>
      </c>
      <c r="S2531" s="77">
        <v>3.4558767299999999E-10</v>
      </c>
      <c r="T2531" s="77" t="s">
        <v>148</v>
      </c>
      <c r="U2531" s="105">
        <v>2.8735758478867998E-5</v>
      </c>
      <c r="V2531" s="105">
        <v>0</v>
      </c>
      <c r="W2531" s="101">
        <v>2.8730191374186302E-5</v>
      </c>
    </row>
    <row r="2532" spans="2:23" x14ac:dyDescent="0.35">
      <c r="B2532" s="55" t="s">
        <v>110</v>
      </c>
      <c r="C2532" s="76" t="s">
        <v>133</v>
      </c>
      <c r="D2532" s="55" t="s">
        <v>80</v>
      </c>
      <c r="E2532" s="55" t="s">
        <v>168</v>
      </c>
      <c r="F2532" s="70">
        <v>184.65</v>
      </c>
      <c r="G2532" s="77">
        <v>53050</v>
      </c>
      <c r="H2532" s="77">
        <v>184.32</v>
      </c>
      <c r="I2532" s="77">
        <v>2</v>
      </c>
      <c r="J2532" s="77">
        <v>-82.908581290441703</v>
      </c>
      <c r="K2532" s="77">
        <v>5.8427579238547099E-2</v>
      </c>
      <c r="L2532" s="77">
        <v>-82.913815753870907</v>
      </c>
      <c r="M2532" s="77">
        <v>5.8434957164368202E-2</v>
      </c>
      <c r="N2532" s="77">
        <v>5.2344634291823199E-3</v>
      </c>
      <c r="O2532" s="77">
        <v>-7.3779258210759997E-6</v>
      </c>
      <c r="P2532" s="77">
        <v>5.3625390143060801E-3</v>
      </c>
      <c r="Q2532" s="77">
        <v>5.3625390143060801E-3</v>
      </c>
      <c r="R2532" s="77">
        <v>0</v>
      </c>
      <c r="S2532" s="77">
        <v>2.4443301000000002E-10</v>
      </c>
      <c r="T2532" s="77" t="s">
        <v>148</v>
      </c>
      <c r="U2532" s="105">
        <v>3.6625628652905002E-4</v>
      </c>
      <c r="V2532" s="105">
        <v>0</v>
      </c>
      <c r="W2532" s="101">
        <v>3.6618533009026501E-4</v>
      </c>
    </row>
    <row r="2533" spans="2:23" x14ac:dyDescent="0.35">
      <c r="B2533" s="55" t="s">
        <v>110</v>
      </c>
      <c r="C2533" s="76" t="s">
        <v>133</v>
      </c>
      <c r="D2533" s="55" t="s">
        <v>80</v>
      </c>
      <c r="E2533" s="55" t="s">
        <v>168</v>
      </c>
      <c r="F2533" s="70">
        <v>184.65</v>
      </c>
      <c r="G2533" s="77">
        <v>53100</v>
      </c>
      <c r="H2533" s="77">
        <v>184.65</v>
      </c>
      <c r="I2533" s="77">
        <v>2</v>
      </c>
      <c r="J2533" s="77">
        <v>5.2723670000000004E-12</v>
      </c>
      <c r="K2533" s="77">
        <v>0</v>
      </c>
      <c r="L2533" s="77">
        <v>4.356822E-12</v>
      </c>
      <c r="M2533" s="77">
        <v>0</v>
      </c>
      <c r="N2533" s="77">
        <v>9.1554599999999998E-13</v>
      </c>
      <c r="O2533" s="77">
        <v>0</v>
      </c>
      <c r="P2533" s="77">
        <v>3.0786000000000001E-13</v>
      </c>
      <c r="Q2533" s="77">
        <v>3.0785899999999999E-13</v>
      </c>
      <c r="R2533" s="77">
        <v>0</v>
      </c>
      <c r="S2533" s="77">
        <v>0</v>
      </c>
      <c r="T2533" s="77" t="s">
        <v>149</v>
      </c>
      <c r="U2533" s="105">
        <v>0</v>
      </c>
      <c r="V2533" s="105">
        <v>0</v>
      </c>
      <c r="W2533" s="101">
        <v>0</v>
      </c>
    </row>
    <row r="2534" spans="2:23" x14ac:dyDescent="0.35">
      <c r="B2534" s="55" t="s">
        <v>110</v>
      </c>
      <c r="C2534" s="76" t="s">
        <v>133</v>
      </c>
      <c r="D2534" s="55" t="s">
        <v>80</v>
      </c>
      <c r="E2534" s="55" t="s">
        <v>169</v>
      </c>
      <c r="F2534" s="70">
        <v>184.84</v>
      </c>
      <c r="G2534" s="77">
        <v>53000</v>
      </c>
      <c r="H2534" s="77">
        <v>184.65</v>
      </c>
      <c r="I2534" s="77">
        <v>1</v>
      </c>
      <c r="J2534" s="77">
        <v>-31.684397180584298</v>
      </c>
      <c r="K2534" s="77">
        <v>0</v>
      </c>
      <c r="L2534" s="77">
        <v>-31.684449094613399</v>
      </c>
      <c r="M2534" s="77">
        <v>0</v>
      </c>
      <c r="N2534" s="77">
        <v>5.1914029136623999E-5</v>
      </c>
      <c r="O2534" s="77">
        <v>0</v>
      </c>
      <c r="P2534" s="77">
        <v>4.7312276962880002E-5</v>
      </c>
      <c r="Q2534" s="77">
        <v>4.7312276962880998E-5</v>
      </c>
      <c r="R2534" s="77">
        <v>0</v>
      </c>
      <c r="S2534" s="77">
        <v>0</v>
      </c>
      <c r="T2534" s="77" t="s">
        <v>148</v>
      </c>
      <c r="U2534" s="105">
        <v>9.8636655359579995E-6</v>
      </c>
      <c r="V2534" s="105">
        <v>0</v>
      </c>
      <c r="W2534" s="101">
        <v>9.8617546047179598E-6</v>
      </c>
    </row>
    <row r="2535" spans="2:23" x14ac:dyDescent="0.35">
      <c r="B2535" s="55" t="s">
        <v>110</v>
      </c>
      <c r="C2535" s="76" t="s">
        <v>133</v>
      </c>
      <c r="D2535" s="55" t="s">
        <v>80</v>
      </c>
      <c r="E2535" s="55" t="s">
        <v>169</v>
      </c>
      <c r="F2535" s="70">
        <v>184.84</v>
      </c>
      <c r="G2535" s="77">
        <v>53000</v>
      </c>
      <c r="H2535" s="77">
        <v>184.65</v>
      </c>
      <c r="I2535" s="77">
        <v>2</v>
      </c>
      <c r="J2535" s="77">
        <v>-27.987884176182899</v>
      </c>
      <c r="K2535" s="77">
        <v>0</v>
      </c>
      <c r="L2535" s="77">
        <v>-27.987930033575299</v>
      </c>
      <c r="M2535" s="77">
        <v>0</v>
      </c>
      <c r="N2535" s="77">
        <v>4.5857392416692997E-5</v>
      </c>
      <c r="O2535" s="77">
        <v>0</v>
      </c>
      <c r="P2535" s="77">
        <v>4.1792511323462997E-5</v>
      </c>
      <c r="Q2535" s="77">
        <v>4.1792511323464E-5</v>
      </c>
      <c r="R2535" s="77">
        <v>0</v>
      </c>
      <c r="S2535" s="77">
        <v>0</v>
      </c>
      <c r="T2535" s="77" t="s">
        <v>148</v>
      </c>
      <c r="U2535" s="105">
        <v>8.7129045591720004E-6</v>
      </c>
      <c r="V2535" s="105">
        <v>0</v>
      </c>
      <c r="W2535" s="101">
        <v>8.7112165699094906E-6</v>
      </c>
    </row>
    <row r="2536" spans="2:23" x14ac:dyDescent="0.35">
      <c r="B2536" s="55" t="s">
        <v>110</v>
      </c>
      <c r="C2536" s="76" t="s">
        <v>133</v>
      </c>
      <c r="D2536" s="55" t="s">
        <v>80</v>
      </c>
      <c r="E2536" s="55" t="s">
        <v>169</v>
      </c>
      <c r="F2536" s="70">
        <v>184.84</v>
      </c>
      <c r="G2536" s="77">
        <v>53000</v>
      </c>
      <c r="H2536" s="77">
        <v>184.65</v>
      </c>
      <c r="I2536" s="77">
        <v>3</v>
      </c>
      <c r="J2536" s="77">
        <v>-27.987884176182899</v>
      </c>
      <c r="K2536" s="77">
        <v>0</v>
      </c>
      <c r="L2536" s="77">
        <v>-27.987930033575299</v>
      </c>
      <c r="M2536" s="77">
        <v>0</v>
      </c>
      <c r="N2536" s="77">
        <v>4.5857392416692997E-5</v>
      </c>
      <c r="O2536" s="77">
        <v>0</v>
      </c>
      <c r="P2536" s="77">
        <v>4.1792511323462997E-5</v>
      </c>
      <c r="Q2536" s="77">
        <v>4.1792511323464E-5</v>
      </c>
      <c r="R2536" s="77">
        <v>0</v>
      </c>
      <c r="S2536" s="77">
        <v>0</v>
      </c>
      <c r="T2536" s="77" t="s">
        <v>148</v>
      </c>
      <c r="U2536" s="105">
        <v>8.7129045591720004E-6</v>
      </c>
      <c r="V2536" s="105">
        <v>0</v>
      </c>
      <c r="W2536" s="101">
        <v>8.7112165699094906E-6</v>
      </c>
    </row>
    <row r="2537" spans="2:23" x14ac:dyDescent="0.35">
      <c r="B2537" s="55" t="s">
        <v>110</v>
      </c>
      <c r="C2537" s="76" t="s">
        <v>133</v>
      </c>
      <c r="D2537" s="55" t="s">
        <v>80</v>
      </c>
      <c r="E2537" s="55" t="s">
        <v>169</v>
      </c>
      <c r="F2537" s="70">
        <v>184.84</v>
      </c>
      <c r="G2537" s="77">
        <v>53204</v>
      </c>
      <c r="H2537" s="77">
        <v>183.39</v>
      </c>
      <c r="I2537" s="77">
        <v>1</v>
      </c>
      <c r="J2537" s="77">
        <v>-29.281540480338698</v>
      </c>
      <c r="K2537" s="77">
        <v>0.10957682072883899</v>
      </c>
      <c r="L2537" s="77">
        <v>-29.2814970316917</v>
      </c>
      <c r="M2537" s="77">
        <v>0.10957649554368901</v>
      </c>
      <c r="N2537" s="77">
        <v>-4.3448646963595003E-5</v>
      </c>
      <c r="O2537" s="77">
        <v>3.2518515003099997E-7</v>
      </c>
      <c r="P2537" s="77">
        <v>-4.9059629994103E-5</v>
      </c>
      <c r="Q2537" s="77">
        <v>-4.9059629994103E-5</v>
      </c>
      <c r="R2537" s="77">
        <v>0</v>
      </c>
      <c r="S2537" s="77">
        <v>3.0759500000000001E-13</v>
      </c>
      <c r="T2537" s="77" t="s">
        <v>148</v>
      </c>
      <c r="U2537" s="105">
        <v>-3.1290741991840001E-6</v>
      </c>
      <c r="V2537" s="105">
        <v>0</v>
      </c>
      <c r="W2537" s="101">
        <v>-3.1296804084697699E-6</v>
      </c>
    </row>
    <row r="2538" spans="2:23" x14ac:dyDescent="0.35">
      <c r="B2538" s="55" t="s">
        <v>110</v>
      </c>
      <c r="C2538" s="76" t="s">
        <v>133</v>
      </c>
      <c r="D2538" s="55" t="s">
        <v>80</v>
      </c>
      <c r="E2538" s="55" t="s">
        <v>169</v>
      </c>
      <c r="F2538" s="70">
        <v>184.84</v>
      </c>
      <c r="G2538" s="77">
        <v>53304</v>
      </c>
      <c r="H2538" s="77">
        <v>185.11</v>
      </c>
      <c r="I2538" s="77">
        <v>1</v>
      </c>
      <c r="J2538" s="77">
        <v>8.3275781150775394</v>
      </c>
      <c r="K2538" s="77">
        <v>6.4286112582539901E-3</v>
      </c>
      <c r="L2538" s="77">
        <v>8.3276059193662295</v>
      </c>
      <c r="M2538" s="77">
        <v>6.4286541862840297E-3</v>
      </c>
      <c r="N2538" s="77">
        <v>-2.7804288695033001E-5</v>
      </c>
      <c r="O2538" s="77">
        <v>-4.2928030037999998E-8</v>
      </c>
      <c r="P2538" s="77">
        <v>-3.1341884415853999E-5</v>
      </c>
      <c r="Q2538" s="77">
        <v>-3.1341884415855001E-5</v>
      </c>
      <c r="R2538" s="77">
        <v>0</v>
      </c>
      <c r="S2538" s="77">
        <v>9.1060000000000005E-14</v>
      </c>
      <c r="T2538" s="77" t="s">
        <v>148</v>
      </c>
      <c r="U2538" s="105">
        <v>-4.33454408625E-7</v>
      </c>
      <c r="V2538" s="105">
        <v>0</v>
      </c>
      <c r="W2538" s="101">
        <v>-4.3353838365106998E-7</v>
      </c>
    </row>
    <row r="2539" spans="2:23" x14ac:dyDescent="0.35">
      <c r="B2539" s="55" t="s">
        <v>110</v>
      </c>
      <c r="C2539" s="76" t="s">
        <v>133</v>
      </c>
      <c r="D2539" s="55" t="s">
        <v>80</v>
      </c>
      <c r="E2539" s="55" t="s">
        <v>169</v>
      </c>
      <c r="F2539" s="70">
        <v>184.84</v>
      </c>
      <c r="G2539" s="77">
        <v>53354</v>
      </c>
      <c r="H2539" s="77">
        <v>185.18</v>
      </c>
      <c r="I2539" s="77">
        <v>1</v>
      </c>
      <c r="J2539" s="77">
        <v>37.706577676678698</v>
      </c>
      <c r="K2539" s="77">
        <v>2.9857506001835499E-2</v>
      </c>
      <c r="L2539" s="77">
        <v>37.706906698289302</v>
      </c>
      <c r="M2539" s="77">
        <v>2.9858027067823398E-2</v>
      </c>
      <c r="N2539" s="77">
        <v>-3.2902161061221198E-4</v>
      </c>
      <c r="O2539" s="77">
        <v>-5.2106598791099997E-7</v>
      </c>
      <c r="P2539" s="77">
        <v>-3.2968987217871801E-4</v>
      </c>
      <c r="Q2539" s="77">
        <v>-3.2968987217871801E-4</v>
      </c>
      <c r="R2539" s="77">
        <v>0</v>
      </c>
      <c r="S2539" s="77">
        <v>2.2826039999999999E-12</v>
      </c>
      <c r="T2539" s="77" t="s">
        <v>149</v>
      </c>
      <c r="U2539" s="105">
        <v>1.5464929184828001E-5</v>
      </c>
      <c r="V2539" s="105">
        <v>0</v>
      </c>
      <c r="W2539" s="101">
        <v>1.5461933096183599E-5</v>
      </c>
    </row>
    <row r="2540" spans="2:23" x14ac:dyDescent="0.35">
      <c r="B2540" s="55" t="s">
        <v>110</v>
      </c>
      <c r="C2540" s="76" t="s">
        <v>133</v>
      </c>
      <c r="D2540" s="55" t="s">
        <v>80</v>
      </c>
      <c r="E2540" s="55" t="s">
        <v>169</v>
      </c>
      <c r="F2540" s="70">
        <v>184.84</v>
      </c>
      <c r="G2540" s="77">
        <v>53454</v>
      </c>
      <c r="H2540" s="77">
        <v>185.76</v>
      </c>
      <c r="I2540" s="77">
        <v>1</v>
      </c>
      <c r="J2540" s="77">
        <v>34.859737979318602</v>
      </c>
      <c r="K2540" s="77">
        <v>8.2876730841496299E-2</v>
      </c>
      <c r="L2540" s="77">
        <v>34.860048917824003</v>
      </c>
      <c r="M2540" s="77">
        <v>8.2878209319719995E-2</v>
      </c>
      <c r="N2540" s="77">
        <v>-3.1093850532126798E-4</v>
      </c>
      <c r="O2540" s="77">
        <v>-1.478478223649E-6</v>
      </c>
      <c r="P2540" s="77">
        <v>-3.1129012226861102E-4</v>
      </c>
      <c r="Q2540" s="77">
        <v>-3.1129012226861102E-4</v>
      </c>
      <c r="R2540" s="77">
        <v>0</v>
      </c>
      <c r="S2540" s="77">
        <v>6.6086849999999997E-12</v>
      </c>
      <c r="T2540" s="77" t="s">
        <v>149</v>
      </c>
      <c r="U2540" s="105">
        <v>1.2101410053460999E-5</v>
      </c>
      <c r="V2540" s="105">
        <v>0</v>
      </c>
      <c r="W2540" s="101">
        <v>1.2099065594148599E-5</v>
      </c>
    </row>
    <row r="2541" spans="2:23" x14ac:dyDescent="0.35">
      <c r="B2541" s="55" t="s">
        <v>110</v>
      </c>
      <c r="C2541" s="76" t="s">
        <v>133</v>
      </c>
      <c r="D2541" s="55" t="s">
        <v>80</v>
      </c>
      <c r="E2541" s="55" t="s">
        <v>169</v>
      </c>
      <c r="F2541" s="70">
        <v>184.84</v>
      </c>
      <c r="G2541" s="77">
        <v>53604</v>
      </c>
      <c r="H2541" s="77">
        <v>185.42</v>
      </c>
      <c r="I2541" s="77">
        <v>1</v>
      </c>
      <c r="J2541" s="77">
        <v>34.743198175866397</v>
      </c>
      <c r="K2541" s="77">
        <v>5.2508407147707499E-2</v>
      </c>
      <c r="L2541" s="77">
        <v>34.742976869754202</v>
      </c>
      <c r="M2541" s="77">
        <v>5.2507738217094001E-2</v>
      </c>
      <c r="N2541" s="77">
        <v>2.2130611222470601E-4</v>
      </c>
      <c r="O2541" s="77">
        <v>6.6893061349400004E-7</v>
      </c>
      <c r="P2541" s="77">
        <v>2.30019987666612E-4</v>
      </c>
      <c r="Q2541" s="77">
        <v>2.30019987666613E-4</v>
      </c>
      <c r="R2541" s="77">
        <v>0</v>
      </c>
      <c r="S2541" s="77">
        <v>2.30155E-12</v>
      </c>
      <c r="T2541" s="77" t="s">
        <v>149</v>
      </c>
      <c r="U2541" s="105">
        <v>-4.5184206141150002E-6</v>
      </c>
      <c r="V2541" s="105">
        <v>0</v>
      </c>
      <c r="W2541" s="101">
        <v>-4.5192959875829798E-6</v>
      </c>
    </row>
    <row r="2542" spans="2:23" x14ac:dyDescent="0.35">
      <c r="B2542" s="55" t="s">
        <v>110</v>
      </c>
      <c r="C2542" s="76" t="s">
        <v>133</v>
      </c>
      <c r="D2542" s="55" t="s">
        <v>80</v>
      </c>
      <c r="E2542" s="55" t="s">
        <v>169</v>
      </c>
      <c r="F2542" s="70">
        <v>184.84</v>
      </c>
      <c r="G2542" s="77">
        <v>53654</v>
      </c>
      <c r="H2542" s="77">
        <v>184.94</v>
      </c>
      <c r="I2542" s="77">
        <v>1</v>
      </c>
      <c r="J2542" s="77">
        <v>1.1639569916594401</v>
      </c>
      <c r="K2542" s="77">
        <v>6.6073394991173005E-5</v>
      </c>
      <c r="L2542" s="77">
        <v>1.16361020903556</v>
      </c>
      <c r="M2542" s="77">
        <v>6.6034029804746004E-5</v>
      </c>
      <c r="N2542" s="77">
        <v>3.46782623882047E-4</v>
      </c>
      <c r="O2542" s="77">
        <v>3.9365186426999998E-8</v>
      </c>
      <c r="P2542" s="77">
        <v>3.6046422361807302E-4</v>
      </c>
      <c r="Q2542" s="77">
        <v>3.6046422361807302E-4</v>
      </c>
      <c r="R2542" s="77">
        <v>0</v>
      </c>
      <c r="S2542" s="77">
        <v>6.3369029999999999E-12</v>
      </c>
      <c r="T2542" s="77" t="s">
        <v>149</v>
      </c>
      <c r="U2542" s="105">
        <v>-2.7400033069759E-5</v>
      </c>
      <c r="V2542" s="105">
        <v>0</v>
      </c>
      <c r="W2542" s="101">
        <v>-2.7405341398491301E-5</v>
      </c>
    </row>
    <row r="2543" spans="2:23" x14ac:dyDescent="0.35">
      <c r="B2543" s="55" t="s">
        <v>110</v>
      </c>
      <c r="C2543" s="76" t="s">
        <v>133</v>
      </c>
      <c r="D2543" s="55" t="s">
        <v>80</v>
      </c>
      <c r="E2543" s="55" t="s">
        <v>170</v>
      </c>
      <c r="F2543" s="70">
        <v>184.32</v>
      </c>
      <c r="G2543" s="77">
        <v>53150</v>
      </c>
      <c r="H2543" s="77">
        <v>184.29</v>
      </c>
      <c r="I2543" s="77">
        <v>1</v>
      </c>
      <c r="J2543" s="77">
        <v>7.1924443987520297</v>
      </c>
      <c r="K2543" s="77">
        <v>1.41536717590125E-3</v>
      </c>
      <c r="L2543" s="77">
        <v>7.1920739529436002</v>
      </c>
      <c r="M2543" s="77">
        <v>1.4152213830925201E-3</v>
      </c>
      <c r="N2543" s="77">
        <v>3.7044580842859897E-4</v>
      </c>
      <c r="O2543" s="77">
        <v>1.45792808731E-7</v>
      </c>
      <c r="P2543" s="77">
        <v>4.0683621452703599E-4</v>
      </c>
      <c r="Q2543" s="77">
        <v>4.0683621452703599E-4</v>
      </c>
      <c r="R2543" s="77">
        <v>0</v>
      </c>
      <c r="S2543" s="77">
        <v>4.5285099999999997E-12</v>
      </c>
      <c r="T2543" s="77" t="s">
        <v>149</v>
      </c>
      <c r="U2543" s="105">
        <v>3.7983717866045002E-5</v>
      </c>
      <c r="V2543" s="105">
        <v>0</v>
      </c>
      <c r="W2543" s="101">
        <v>3.7976359113579297E-5</v>
      </c>
    </row>
    <row r="2544" spans="2:23" x14ac:dyDescent="0.35">
      <c r="B2544" s="55" t="s">
        <v>110</v>
      </c>
      <c r="C2544" s="76" t="s">
        <v>133</v>
      </c>
      <c r="D2544" s="55" t="s">
        <v>80</v>
      </c>
      <c r="E2544" s="55" t="s">
        <v>170</v>
      </c>
      <c r="F2544" s="70">
        <v>184.32</v>
      </c>
      <c r="G2544" s="77">
        <v>53150</v>
      </c>
      <c r="H2544" s="77">
        <v>184.29</v>
      </c>
      <c r="I2544" s="77">
        <v>2</v>
      </c>
      <c r="J2544" s="77">
        <v>7.1713264799011398</v>
      </c>
      <c r="K2544" s="77">
        <v>1.4086108241536601E-3</v>
      </c>
      <c r="L2544" s="77">
        <v>7.1709571217680503</v>
      </c>
      <c r="M2544" s="77">
        <v>1.40846572729684E-3</v>
      </c>
      <c r="N2544" s="77">
        <v>3.69358133091302E-4</v>
      </c>
      <c r="O2544" s="77">
        <v>1.45096856822E-7</v>
      </c>
      <c r="P2544" s="77">
        <v>4.0564169237371298E-4</v>
      </c>
      <c r="Q2544" s="77">
        <v>4.0564169237371298E-4</v>
      </c>
      <c r="R2544" s="77">
        <v>0</v>
      </c>
      <c r="S2544" s="77">
        <v>4.5068929999999997E-12</v>
      </c>
      <c r="T2544" s="77" t="s">
        <v>149</v>
      </c>
      <c r="U2544" s="105">
        <v>3.7822820189397998E-5</v>
      </c>
      <c r="V2544" s="105">
        <v>0</v>
      </c>
      <c r="W2544" s="101">
        <v>3.7815492608345801E-5</v>
      </c>
    </row>
    <row r="2545" spans="2:23" x14ac:dyDescent="0.35">
      <c r="B2545" s="55" t="s">
        <v>110</v>
      </c>
      <c r="C2545" s="76" t="s">
        <v>133</v>
      </c>
      <c r="D2545" s="55" t="s">
        <v>80</v>
      </c>
      <c r="E2545" s="55" t="s">
        <v>170</v>
      </c>
      <c r="F2545" s="70">
        <v>184.32</v>
      </c>
      <c r="G2545" s="77">
        <v>53900</v>
      </c>
      <c r="H2545" s="77">
        <v>184.24</v>
      </c>
      <c r="I2545" s="77">
        <v>1</v>
      </c>
      <c r="J2545" s="77">
        <v>-0.730166900977269</v>
      </c>
      <c r="K2545" s="77">
        <v>2.5057754054289001E-5</v>
      </c>
      <c r="L2545" s="77">
        <v>-0.724746309185622</v>
      </c>
      <c r="M2545" s="77">
        <v>2.4687088995875E-5</v>
      </c>
      <c r="N2545" s="77">
        <v>-5.4205917916472701E-3</v>
      </c>
      <c r="O2545" s="77">
        <v>3.7066505841500002E-7</v>
      </c>
      <c r="P2545" s="77">
        <v>-5.5150315846886596E-3</v>
      </c>
      <c r="Q2545" s="77">
        <v>-5.51503158468865E-3</v>
      </c>
      <c r="R2545" s="77">
        <v>0</v>
      </c>
      <c r="S2545" s="77">
        <v>1.429531949E-9</v>
      </c>
      <c r="T2545" s="77" t="s">
        <v>148</v>
      </c>
      <c r="U2545" s="105">
        <v>-3.6534118636703399E-4</v>
      </c>
      <c r="V2545" s="105">
        <v>0</v>
      </c>
      <c r="W2545" s="101">
        <v>-3.65411965519445E-4</v>
      </c>
    </row>
    <row r="2546" spans="2:23" x14ac:dyDescent="0.35">
      <c r="B2546" s="55" t="s">
        <v>110</v>
      </c>
      <c r="C2546" s="76" t="s">
        <v>133</v>
      </c>
      <c r="D2546" s="55" t="s">
        <v>80</v>
      </c>
      <c r="E2546" s="55" t="s">
        <v>170</v>
      </c>
      <c r="F2546" s="70">
        <v>184.32</v>
      </c>
      <c r="G2546" s="77">
        <v>53900</v>
      </c>
      <c r="H2546" s="77">
        <v>184.24</v>
      </c>
      <c r="I2546" s="77">
        <v>2</v>
      </c>
      <c r="J2546" s="77">
        <v>-0.72928277703287803</v>
      </c>
      <c r="K2546" s="77">
        <v>2.4922648865566E-5</v>
      </c>
      <c r="L2546" s="77">
        <v>-0.72386874877492002</v>
      </c>
      <c r="M2546" s="77">
        <v>2.4553982341125999E-5</v>
      </c>
      <c r="N2546" s="77">
        <v>-5.41402825795798E-3</v>
      </c>
      <c r="O2546" s="77">
        <v>3.6866652444000002E-7</v>
      </c>
      <c r="P2546" s="77">
        <v>-5.5083536984318598E-3</v>
      </c>
      <c r="Q2546" s="77">
        <v>-5.5083536984318598E-3</v>
      </c>
      <c r="R2546" s="77">
        <v>0</v>
      </c>
      <c r="S2546" s="77">
        <v>1.4218242669999999E-9</v>
      </c>
      <c r="T2546" s="77" t="s">
        <v>148</v>
      </c>
      <c r="U2546" s="105">
        <v>-3.65184393512728E-4</v>
      </c>
      <c r="V2546" s="105">
        <v>0</v>
      </c>
      <c r="W2546" s="101">
        <v>-3.6525514228897101E-4</v>
      </c>
    </row>
    <row r="2547" spans="2:23" x14ac:dyDescent="0.35">
      <c r="B2547" s="55" t="s">
        <v>110</v>
      </c>
      <c r="C2547" s="76" t="s">
        <v>133</v>
      </c>
      <c r="D2547" s="55" t="s">
        <v>80</v>
      </c>
      <c r="E2547" s="55" t="s">
        <v>171</v>
      </c>
      <c r="F2547" s="70">
        <v>184.29</v>
      </c>
      <c r="G2547" s="77">
        <v>53550</v>
      </c>
      <c r="H2547" s="77">
        <v>184.26</v>
      </c>
      <c r="I2547" s="77">
        <v>1</v>
      </c>
      <c r="J2547" s="77">
        <v>4.24440270100287</v>
      </c>
      <c r="K2547" s="77">
        <v>4.43167875491699E-4</v>
      </c>
      <c r="L2547" s="77">
        <v>4.2489453023420403</v>
      </c>
      <c r="M2547" s="77">
        <v>4.4411699008444503E-4</v>
      </c>
      <c r="N2547" s="77">
        <v>-4.5426013391768102E-3</v>
      </c>
      <c r="O2547" s="77">
        <v>-9.4911459274699999E-7</v>
      </c>
      <c r="P2547" s="77">
        <v>-4.6173129790499897E-3</v>
      </c>
      <c r="Q2547" s="77">
        <v>-4.6173129790499897E-3</v>
      </c>
      <c r="R2547" s="77">
        <v>0</v>
      </c>
      <c r="S2547" s="77">
        <v>5.2446164700000004E-10</v>
      </c>
      <c r="T2547" s="77" t="s">
        <v>148</v>
      </c>
      <c r="U2547" s="105">
        <v>-3.1117613175369598E-4</v>
      </c>
      <c r="V2547" s="105">
        <v>0</v>
      </c>
      <c r="W2547" s="101">
        <v>-3.1123641727221401E-4</v>
      </c>
    </row>
    <row r="2548" spans="2:23" x14ac:dyDescent="0.35">
      <c r="B2548" s="55" t="s">
        <v>110</v>
      </c>
      <c r="C2548" s="76" t="s">
        <v>133</v>
      </c>
      <c r="D2548" s="55" t="s">
        <v>80</v>
      </c>
      <c r="E2548" s="55" t="s">
        <v>171</v>
      </c>
      <c r="F2548" s="70">
        <v>184.29</v>
      </c>
      <c r="G2548" s="77">
        <v>54200</v>
      </c>
      <c r="H2548" s="77">
        <v>184.31</v>
      </c>
      <c r="I2548" s="77">
        <v>1</v>
      </c>
      <c r="J2548" s="77">
        <v>17.259048181197901</v>
      </c>
      <c r="K2548" s="77">
        <v>1.9659733111980198E-3</v>
      </c>
      <c r="L2548" s="77">
        <v>17.263664980244702</v>
      </c>
      <c r="M2548" s="77">
        <v>1.96702524843085E-3</v>
      </c>
      <c r="N2548" s="77">
        <v>-4.6167990467887998E-3</v>
      </c>
      <c r="O2548" s="77">
        <v>-1.0519372328279999E-6</v>
      </c>
      <c r="P2548" s="77">
        <v>-4.6923715541535996E-3</v>
      </c>
      <c r="Q2548" s="77">
        <v>-4.6923715541535901E-3</v>
      </c>
      <c r="R2548" s="77">
        <v>0</v>
      </c>
      <c r="S2548" s="77">
        <v>1.45321115E-10</v>
      </c>
      <c r="T2548" s="77" t="s">
        <v>148</v>
      </c>
      <c r="U2548" s="105">
        <v>-1.01536051074346E-4</v>
      </c>
      <c r="V2548" s="105">
        <v>0</v>
      </c>
      <c r="W2548" s="101">
        <v>-1.0155572209941E-4</v>
      </c>
    </row>
    <row r="2549" spans="2:23" x14ac:dyDescent="0.35">
      <c r="B2549" s="55" t="s">
        <v>110</v>
      </c>
      <c r="C2549" s="76" t="s">
        <v>133</v>
      </c>
      <c r="D2549" s="55" t="s">
        <v>80</v>
      </c>
      <c r="E2549" s="55" t="s">
        <v>172</v>
      </c>
      <c r="F2549" s="70">
        <v>184.42</v>
      </c>
      <c r="G2549" s="77">
        <v>53150</v>
      </c>
      <c r="H2549" s="77">
        <v>184.29</v>
      </c>
      <c r="I2549" s="77">
        <v>1</v>
      </c>
      <c r="J2549" s="77">
        <v>-29.2882762615227</v>
      </c>
      <c r="K2549" s="77">
        <v>0</v>
      </c>
      <c r="L2549" s="77">
        <v>-29.288742645811801</v>
      </c>
      <c r="M2549" s="77">
        <v>0</v>
      </c>
      <c r="N2549" s="77">
        <v>4.6638428910506001E-4</v>
      </c>
      <c r="O2549" s="77">
        <v>0</v>
      </c>
      <c r="P2549" s="77">
        <v>4.7695540350178899E-4</v>
      </c>
      <c r="Q2549" s="77">
        <v>4.7695540350179002E-4</v>
      </c>
      <c r="R2549" s="77">
        <v>0</v>
      </c>
      <c r="S2549" s="77">
        <v>0</v>
      </c>
      <c r="T2549" s="77" t="s">
        <v>149</v>
      </c>
      <c r="U2549" s="105">
        <v>6.0629957583655997E-5</v>
      </c>
      <c r="V2549" s="105">
        <v>0</v>
      </c>
      <c r="W2549" s="101">
        <v>6.061821147572E-5</v>
      </c>
    </row>
    <row r="2550" spans="2:23" x14ac:dyDescent="0.35">
      <c r="B2550" s="55" t="s">
        <v>110</v>
      </c>
      <c r="C2550" s="76" t="s">
        <v>133</v>
      </c>
      <c r="D2550" s="55" t="s">
        <v>80</v>
      </c>
      <c r="E2550" s="55" t="s">
        <v>172</v>
      </c>
      <c r="F2550" s="70">
        <v>184.42</v>
      </c>
      <c r="G2550" s="77">
        <v>53150</v>
      </c>
      <c r="H2550" s="77">
        <v>184.29</v>
      </c>
      <c r="I2550" s="77">
        <v>2</v>
      </c>
      <c r="J2550" s="77">
        <v>-24.590714518042301</v>
      </c>
      <c r="K2550" s="77">
        <v>0</v>
      </c>
      <c r="L2550" s="77">
        <v>-24.591106098714601</v>
      </c>
      <c r="M2550" s="77">
        <v>0</v>
      </c>
      <c r="N2550" s="77">
        <v>3.9158067227096398E-4</v>
      </c>
      <c r="O2550" s="77">
        <v>0</v>
      </c>
      <c r="P2550" s="77">
        <v>4.0045628019631102E-4</v>
      </c>
      <c r="Q2550" s="77">
        <v>4.0045628019631102E-4</v>
      </c>
      <c r="R2550" s="77">
        <v>0</v>
      </c>
      <c r="S2550" s="77">
        <v>0</v>
      </c>
      <c r="T2550" s="77" t="s">
        <v>149</v>
      </c>
      <c r="U2550" s="105">
        <v>5.0905487395222998E-5</v>
      </c>
      <c r="V2550" s="105">
        <v>0</v>
      </c>
      <c r="W2550" s="101">
        <v>5.0895625251601097E-5</v>
      </c>
    </row>
    <row r="2551" spans="2:23" x14ac:dyDescent="0.35">
      <c r="B2551" s="55" t="s">
        <v>110</v>
      </c>
      <c r="C2551" s="76" t="s">
        <v>133</v>
      </c>
      <c r="D2551" s="55" t="s">
        <v>80</v>
      </c>
      <c r="E2551" s="55" t="s">
        <v>172</v>
      </c>
      <c r="F2551" s="70">
        <v>184.42</v>
      </c>
      <c r="G2551" s="77">
        <v>53150</v>
      </c>
      <c r="H2551" s="77">
        <v>184.29</v>
      </c>
      <c r="I2551" s="77">
        <v>3</v>
      </c>
      <c r="J2551" s="77">
        <v>-30.087956159448002</v>
      </c>
      <c r="K2551" s="77">
        <v>0</v>
      </c>
      <c r="L2551" s="77">
        <v>-30.088435277779102</v>
      </c>
      <c r="M2551" s="77">
        <v>0</v>
      </c>
      <c r="N2551" s="77">
        <v>4.7911833110370099E-4</v>
      </c>
      <c r="O2551" s="77">
        <v>0</v>
      </c>
      <c r="P2551" s="77">
        <v>4.8997807661714998E-4</v>
      </c>
      <c r="Q2551" s="77">
        <v>4.8997807661714998E-4</v>
      </c>
      <c r="R2551" s="77">
        <v>0</v>
      </c>
      <c r="S2551" s="77">
        <v>0</v>
      </c>
      <c r="T2551" s="77" t="s">
        <v>149</v>
      </c>
      <c r="U2551" s="105">
        <v>6.2285383043479006E-5</v>
      </c>
      <c r="V2551" s="105">
        <v>0</v>
      </c>
      <c r="W2551" s="101">
        <v>6.2273316222699005E-5</v>
      </c>
    </row>
    <row r="2552" spans="2:23" x14ac:dyDescent="0.35">
      <c r="B2552" s="55" t="s">
        <v>110</v>
      </c>
      <c r="C2552" s="76" t="s">
        <v>133</v>
      </c>
      <c r="D2552" s="55" t="s">
        <v>80</v>
      </c>
      <c r="E2552" s="55" t="s">
        <v>172</v>
      </c>
      <c r="F2552" s="70">
        <v>184.42</v>
      </c>
      <c r="G2552" s="77">
        <v>53654</v>
      </c>
      <c r="H2552" s="77">
        <v>184.94</v>
      </c>
      <c r="I2552" s="77">
        <v>1</v>
      </c>
      <c r="J2552" s="77">
        <v>47.005224236118799</v>
      </c>
      <c r="K2552" s="77">
        <v>6.9378020712317107E-2</v>
      </c>
      <c r="L2552" s="77">
        <v>47.005508823988698</v>
      </c>
      <c r="M2552" s="77">
        <v>6.93788607977852E-2</v>
      </c>
      <c r="N2552" s="77">
        <v>-2.8458786990870301E-4</v>
      </c>
      <c r="O2552" s="77">
        <v>-8.4008546808499999E-7</v>
      </c>
      <c r="P2552" s="77">
        <v>-2.9524210698834801E-4</v>
      </c>
      <c r="Q2552" s="77">
        <v>-2.9524210698834801E-4</v>
      </c>
      <c r="R2552" s="77">
        <v>0</v>
      </c>
      <c r="S2552" s="77">
        <v>2.7370720000000001E-12</v>
      </c>
      <c r="T2552" s="77" t="s">
        <v>149</v>
      </c>
      <c r="U2552" s="105">
        <v>-7.1612918933440001E-6</v>
      </c>
      <c r="V2552" s="105">
        <v>0</v>
      </c>
      <c r="W2552" s="101">
        <v>-7.16267928187093E-6</v>
      </c>
    </row>
    <row r="2553" spans="2:23" x14ac:dyDescent="0.35">
      <c r="B2553" s="55" t="s">
        <v>110</v>
      </c>
      <c r="C2553" s="76" t="s">
        <v>133</v>
      </c>
      <c r="D2553" s="55" t="s">
        <v>80</v>
      </c>
      <c r="E2553" s="55" t="s">
        <v>172</v>
      </c>
      <c r="F2553" s="70">
        <v>184.42</v>
      </c>
      <c r="G2553" s="77">
        <v>53654</v>
      </c>
      <c r="H2553" s="77">
        <v>184.94</v>
      </c>
      <c r="I2553" s="77">
        <v>2</v>
      </c>
      <c r="J2553" s="77">
        <v>47.005224236118799</v>
      </c>
      <c r="K2553" s="77">
        <v>6.9378020712317107E-2</v>
      </c>
      <c r="L2553" s="77">
        <v>47.005508823988698</v>
      </c>
      <c r="M2553" s="77">
        <v>6.93788607977852E-2</v>
      </c>
      <c r="N2553" s="77">
        <v>-2.8458786990870301E-4</v>
      </c>
      <c r="O2553" s="77">
        <v>-8.4008546808499999E-7</v>
      </c>
      <c r="P2553" s="77">
        <v>-2.9524210698834801E-4</v>
      </c>
      <c r="Q2553" s="77">
        <v>-2.9524210698834801E-4</v>
      </c>
      <c r="R2553" s="77">
        <v>0</v>
      </c>
      <c r="S2553" s="77">
        <v>2.7370720000000001E-12</v>
      </c>
      <c r="T2553" s="77" t="s">
        <v>149</v>
      </c>
      <c r="U2553" s="105">
        <v>-7.1612918933440001E-6</v>
      </c>
      <c r="V2553" s="105">
        <v>0</v>
      </c>
      <c r="W2553" s="101">
        <v>-7.16267928187093E-6</v>
      </c>
    </row>
    <row r="2554" spans="2:23" x14ac:dyDescent="0.35">
      <c r="B2554" s="55" t="s">
        <v>110</v>
      </c>
      <c r="C2554" s="76" t="s">
        <v>133</v>
      </c>
      <c r="D2554" s="55" t="s">
        <v>80</v>
      </c>
      <c r="E2554" s="55" t="s">
        <v>172</v>
      </c>
      <c r="F2554" s="70">
        <v>184.42</v>
      </c>
      <c r="G2554" s="77">
        <v>53704</v>
      </c>
      <c r="H2554" s="77">
        <v>184.84</v>
      </c>
      <c r="I2554" s="77">
        <v>1</v>
      </c>
      <c r="J2554" s="77">
        <v>21.144610884556901</v>
      </c>
      <c r="K2554" s="77">
        <v>1.8688553003399701E-2</v>
      </c>
      <c r="L2554" s="77">
        <v>21.144964461353201</v>
      </c>
      <c r="M2554" s="77">
        <v>1.8689178022604998E-2</v>
      </c>
      <c r="N2554" s="77">
        <v>-3.5357679628034199E-4</v>
      </c>
      <c r="O2554" s="77">
        <v>-6.2501920529599995E-7</v>
      </c>
      <c r="P2554" s="77">
        <v>-3.5804273316814201E-4</v>
      </c>
      <c r="Q2554" s="77">
        <v>-3.5804273316814299E-4</v>
      </c>
      <c r="R2554" s="77">
        <v>0</v>
      </c>
      <c r="S2554" s="77">
        <v>5.3585340000000001E-12</v>
      </c>
      <c r="T2554" s="77" t="s">
        <v>149</v>
      </c>
      <c r="U2554" s="105">
        <v>3.3104958563935001E-5</v>
      </c>
      <c r="V2554" s="105">
        <v>0</v>
      </c>
      <c r="W2554" s="101">
        <v>3.3098544994933697E-5</v>
      </c>
    </row>
    <row r="2555" spans="2:23" x14ac:dyDescent="0.35">
      <c r="B2555" s="55" t="s">
        <v>110</v>
      </c>
      <c r="C2555" s="76" t="s">
        <v>133</v>
      </c>
      <c r="D2555" s="55" t="s">
        <v>80</v>
      </c>
      <c r="E2555" s="55" t="s">
        <v>172</v>
      </c>
      <c r="F2555" s="70">
        <v>184.42</v>
      </c>
      <c r="G2555" s="77">
        <v>58004</v>
      </c>
      <c r="H2555" s="77">
        <v>182.5</v>
      </c>
      <c r="I2555" s="77">
        <v>1</v>
      </c>
      <c r="J2555" s="77">
        <v>-31.371055471539002</v>
      </c>
      <c r="K2555" s="77">
        <v>0.20844151311217601</v>
      </c>
      <c r="L2555" s="77">
        <v>-31.370639529715302</v>
      </c>
      <c r="M2555" s="77">
        <v>0.20843598578980699</v>
      </c>
      <c r="N2555" s="77">
        <v>-4.15941823700416E-4</v>
      </c>
      <c r="O2555" s="77">
        <v>5.5273223696380002E-6</v>
      </c>
      <c r="P2555" s="77">
        <v>-4.18862813755072E-4</v>
      </c>
      <c r="Q2555" s="77">
        <v>-4.1886281375507102E-4</v>
      </c>
      <c r="R2555" s="77">
        <v>0</v>
      </c>
      <c r="S2555" s="77">
        <v>3.7159474999999998E-11</v>
      </c>
      <c r="T2555" s="77" t="s">
        <v>149</v>
      </c>
      <c r="U2555" s="105">
        <v>2.1543426042897301E-4</v>
      </c>
      <c r="V2555" s="105">
        <v>0</v>
      </c>
      <c r="W2555" s="101">
        <v>2.15392523403631E-4</v>
      </c>
    </row>
    <row r="2556" spans="2:23" x14ac:dyDescent="0.35">
      <c r="B2556" s="55" t="s">
        <v>110</v>
      </c>
      <c r="C2556" s="76" t="s">
        <v>133</v>
      </c>
      <c r="D2556" s="55" t="s">
        <v>80</v>
      </c>
      <c r="E2556" s="55" t="s">
        <v>173</v>
      </c>
      <c r="F2556" s="70">
        <v>183.22</v>
      </c>
      <c r="G2556" s="77">
        <v>53050</v>
      </c>
      <c r="H2556" s="77">
        <v>184.32</v>
      </c>
      <c r="I2556" s="77">
        <v>1</v>
      </c>
      <c r="J2556" s="77">
        <v>119.620724178483</v>
      </c>
      <c r="K2556" s="77">
        <v>0.34484973543692998</v>
      </c>
      <c r="L2556" s="77">
        <v>119.617977517394</v>
      </c>
      <c r="M2556" s="77">
        <v>0.34483389914297902</v>
      </c>
      <c r="N2556" s="77">
        <v>2.7466610885484898E-3</v>
      </c>
      <c r="O2556" s="77">
        <v>1.5836293951015E-5</v>
      </c>
      <c r="P2556" s="77">
        <v>2.8778101759486399E-3</v>
      </c>
      <c r="Q2556" s="77">
        <v>2.8778101759486399E-3</v>
      </c>
      <c r="R2556" s="77">
        <v>0</v>
      </c>
      <c r="S2556" s="77">
        <v>1.99591173E-10</v>
      </c>
      <c r="T2556" s="77" t="s">
        <v>148</v>
      </c>
      <c r="U2556" s="105">
        <v>-1.1109145802537601E-4</v>
      </c>
      <c r="V2556" s="105">
        <v>0</v>
      </c>
      <c r="W2556" s="101">
        <v>-1.11112980261391E-4</v>
      </c>
    </row>
    <row r="2557" spans="2:23" x14ac:dyDescent="0.35">
      <c r="B2557" s="55" t="s">
        <v>110</v>
      </c>
      <c r="C2557" s="76" t="s">
        <v>133</v>
      </c>
      <c r="D2557" s="55" t="s">
        <v>80</v>
      </c>
      <c r="E2557" s="55" t="s">
        <v>173</v>
      </c>
      <c r="F2557" s="70">
        <v>183.22</v>
      </c>
      <c r="G2557" s="77">
        <v>53204</v>
      </c>
      <c r="H2557" s="77">
        <v>183.39</v>
      </c>
      <c r="I2557" s="77">
        <v>1</v>
      </c>
      <c r="J2557" s="77">
        <v>16.341075228303701</v>
      </c>
      <c r="K2557" s="77">
        <v>0</v>
      </c>
      <c r="L2557" s="77">
        <v>16.3410424023315</v>
      </c>
      <c r="M2557" s="77">
        <v>0</v>
      </c>
      <c r="N2557" s="77">
        <v>3.2825972201556E-5</v>
      </c>
      <c r="O2557" s="77">
        <v>0</v>
      </c>
      <c r="P2557" s="77">
        <v>4.0200756168558001E-5</v>
      </c>
      <c r="Q2557" s="77">
        <v>4.0200756168558001E-5</v>
      </c>
      <c r="R2557" s="77">
        <v>0</v>
      </c>
      <c r="S2557" s="77">
        <v>0</v>
      </c>
      <c r="T2557" s="77" t="s">
        <v>149</v>
      </c>
      <c r="U2557" s="105">
        <v>-5.5804152742639999E-6</v>
      </c>
      <c r="V2557" s="105">
        <v>0</v>
      </c>
      <c r="W2557" s="101">
        <v>-5.5814963926211804E-6</v>
      </c>
    </row>
    <row r="2558" spans="2:23" x14ac:dyDescent="0.35">
      <c r="B2558" s="55" t="s">
        <v>110</v>
      </c>
      <c r="C2558" s="76" t="s">
        <v>133</v>
      </c>
      <c r="D2558" s="55" t="s">
        <v>80</v>
      </c>
      <c r="E2558" s="55" t="s">
        <v>173</v>
      </c>
      <c r="F2558" s="70">
        <v>183.22</v>
      </c>
      <c r="G2558" s="77">
        <v>53204</v>
      </c>
      <c r="H2558" s="77">
        <v>183.39</v>
      </c>
      <c r="I2558" s="77">
        <v>2</v>
      </c>
      <c r="J2558" s="77">
        <v>16.341075228303701</v>
      </c>
      <c r="K2558" s="77">
        <v>0</v>
      </c>
      <c r="L2558" s="77">
        <v>16.3410424023315</v>
      </c>
      <c r="M2558" s="77">
        <v>0</v>
      </c>
      <c r="N2558" s="77">
        <v>3.2825972201556E-5</v>
      </c>
      <c r="O2558" s="77">
        <v>0</v>
      </c>
      <c r="P2558" s="77">
        <v>4.0200756168558001E-5</v>
      </c>
      <c r="Q2558" s="77">
        <v>4.0200756168558001E-5</v>
      </c>
      <c r="R2558" s="77">
        <v>0</v>
      </c>
      <c r="S2558" s="77">
        <v>0</v>
      </c>
      <c r="T2558" s="77" t="s">
        <v>149</v>
      </c>
      <c r="U2558" s="105">
        <v>-5.5804152742639999E-6</v>
      </c>
      <c r="V2558" s="105">
        <v>0</v>
      </c>
      <c r="W2558" s="101">
        <v>-5.5814963926211804E-6</v>
      </c>
    </row>
    <row r="2559" spans="2:23" x14ac:dyDescent="0.35">
      <c r="B2559" s="55" t="s">
        <v>110</v>
      </c>
      <c r="C2559" s="76" t="s">
        <v>133</v>
      </c>
      <c r="D2559" s="55" t="s">
        <v>80</v>
      </c>
      <c r="E2559" s="55" t="s">
        <v>174</v>
      </c>
      <c r="F2559" s="70">
        <v>183.39</v>
      </c>
      <c r="G2559" s="77">
        <v>53254</v>
      </c>
      <c r="H2559" s="77">
        <v>184.25</v>
      </c>
      <c r="I2559" s="77">
        <v>1</v>
      </c>
      <c r="J2559" s="77">
        <v>22.106696246004599</v>
      </c>
      <c r="K2559" s="77">
        <v>5.1509614393442302E-2</v>
      </c>
      <c r="L2559" s="77">
        <v>22.1066963535349</v>
      </c>
      <c r="M2559" s="77">
        <v>5.1509614894543303E-2</v>
      </c>
      <c r="N2559" s="77">
        <v>-1.0753027635E-7</v>
      </c>
      <c r="O2559" s="77">
        <v>-5.0110094000000001E-10</v>
      </c>
      <c r="P2559" s="77">
        <v>-4.27016E-13</v>
      </c>
      <c r="Q2559" s="77">
        <v>-4.2701500000000002E-13</v>
      </c>
      <c r="R2559" s="77">
        <v>0</v>
      </c>
      <c r="S2559" s="77">
        <v>0</v>
      </c>
      <c r="T2559" s="77" t="s">
        <v>149</v>
      </c>
      <c r="U2559" s="105">
        <v>3.63662823E-10</v>
      </c>
      <c r="V2559" s="105">
        <v>0</v>
      </c>
      <c r="W2559" s="101">
        <v>3.63592369E-10</v>
      </c>
    </row>
    <row r="2560" spans="2:23" x14ac:dyDescent="0.35">
      <c r="B2560" s="55" t="s">
        <v>110</v>
      </c>
      <c r="C2560" s="76" t="s">
        <v>133</v>
      </c>
      <c r="D2560" s="55" t="s">
        <v>80</v>
      </c>
      <c r="E2560" s="55" t="s">
        <v>174</v>
      </c>
      <c r="F2560" s="70">
        <v>183.39</v>
      </c>
      <c r="G2560" s="77">
        <v>53304</v>
      </c>
      <c r="H2560" s="77">
        <v>185.11</v>
      </c>
      <c r="I2560" s="77">
        <v>1</v>
      </c>
      <c r="J2560" s="77">
        <v>41.102837937819402</v>
      </c>
      <c r="K2560" s="77">
        <v>0.18820398212085099</v>
      </c>
      <c r="L2560" s="77">
        <v>41.1028102194634</v>
      </c>
      <c r="M2560" s="77">
        <v>0.18820372828420701</v>
      </c>
      <c r="N2560" s="77">
        <v>2.7718355988248998E-5</v>
      </c>
      <c r="O2560" s="77">
        <v>2.53836643762E-7</v>
      </c>
      <c r="P2560" s="77">
        <v>3.1341882405882003E-5</v>
      </c>
      <c r="Q2560" s="77">
        <v>3.1341882405882003E-5</v>
      </c>
      <c r="R2560" s="77">
        <v>0</v>
      </c>
      <c r="S2560" s="77">
        <v>1.0942999999999999E-13</v>
      </c>
      <c r="T2560" s="77" t="s">
        <v>149</v>
      </c>
      <c r="U2560" s="105">
        <v>-9.0617068671000003E-7</v>
      </c>
      <c r="V2560" s="105">
        <v>0</v>
      </c>
      <c r="W2560" s="101">
        <v>-9.0634624313653995E-7</v>
      </c>
    </row>
    <row r="2561" spans="2:23" x14ac:dyDescent="0.35">
      <c r="B2561" s="55" t="s">
        <v>110</v>
      </c>
      <c r="C2561" s="76" t="s">
        <v>133</v>
      </c>
      <c r="D2561" s="55" t="s">
        <v>80</v>
      </c>
      <c r="E2561" s="55" t="s">
        <v>174</v>
      </c>
      <c r="F2561" s="70">
        <v>183.39</v>
      </c>
      <c r="G2561" s="77">
        <v>54104</v>
      </c>
      <c r="H2561" s="77">
        <v>184.1</v>
      </c>
      <c r="I2561" s="77">
        <v>1</v>
      </c>
      <c r="J2561" s="77">
        <v>19.578601506491601</v>
      </c>
      <c r="K2561" s="77">
        <v>3.7872177730659602E-2</v>
      </c>
      <c r="L2561" s="77">
        <v>19.578601698509502</v>
      </c>
      <c r="M2561" s="77">
        <v>3.7872178473525302E-2</v>
      </c>
      <c r="N2561" s="77">
        <v>-1.9201789602800001E-7</v>
      </c>
      <c r="O2561" s="77">
        <v>-7.4286571400000004E-10</v>
      </c>
      <c r="P2561" s="77">
        <v>-7.8557400000000004E-13</v>
      </c>
      <c r="Q2561" s="77">
        <v>-7.8557400000000004E-13</v>
      </c>
      <c r="R2561" s="77">
        <v>0</v>
      </c>
      <c r="S2561" s="77">
        <v>0</v>
      </c>
      <c r="T2561" s="77" t="s">
        <v>149</v>
      </c>
      <c r="U2561" s="105">
        <v>-1.6515436599999999E-10</v>
      </c>
      <c r="V2561" s="105">
        <v>0</v>
      </c>
      <c r="W2561" s="101">
        <v>-1.6518636208E-10</v>
      </c>
    </row>
    <row r="2562" spans="2:23" x14ac:dyDescent="0.35">
      <c r="B2562" s="55" t="s">
        <v>110</v>
      </c>
      <c r="C2562" s="76" t="s">
        <v>133</v>
      </c>
      <c r="D2562" s="55" t="s">
        <v>80</v>
      </c>
      <c r="E2562" s="55" t="s">
        <v>175</v>
      </c>
      <c r="F2562" s="70">
        <v>184.25</v>
      </c>
      <c r="G2562" s="77">
        <v>54104</v>
      </c>
      <c r="H2562" s="77">
        <v>184.1</v>
      </c>
      <c r="I2562" s="77">
        <v>1</v>
      </c>
      <c r="J2562" s="77">
        <v>-4.9046121586512799</v>
      </c>
      <c r="K2562" s="77">
        <v>2.1072373093868001E-3</v>
      </c>
      <c r="L2562" s="77">
        <v>-4.9046120679748002</v>
      </c>
      <c r="M2562" s="77">
        <v>2.1072372314695801E-3</v>
      </c>
      <c r="N2562" s="77">
        <v>-9.0676482295000002E-8</v>
      </c>
      <c r="O2562" s="77">
        <v>7.7917217000000003E-11</v>
      </c>
      <c r="P2562" s="77">
        <v>-4.0222699999999998E-13</v>
      </c>
      <c r="Q2562" s="77">
        <v>-4.0222699999999998E-13</v>
      </c>
      <c r="R2562" s="77">
        <v>0</v>
      </c>
      <c r="S2562" s="77">
        <v>0</v>
      </c>
      <c r="T2562" s="77" t="s">
        <v>149</v>
      </c>
      <c r="U2562" s="105">
        <v>7.4893111199999999E-10</v>
      </c>
      <c r="V2562" s="105">
        <v>0</v>
      </c>
      <c r="W2562" s="101">
        <v>7.4878601829000003E-10</v>
      </c>
    </row>
    <row r="2563" spans="2:23" x14ac:dyDescent="0.35">
      <c r="B2563" s="55" t="s">
        <v>110</v>
      </c>
      <c r="C2563" s="76" t="s">
        <v>133</v>
      </c>
      <c r="D2563" s="55" t="s">
        <v>80</v>
      </c>
      <c r="E2563" s="55" t="s">
        <v>176</v>
      </c>
      <c r="F2563" s="70">
        <v>185.18</v>
      </c>
      <c r="G2563" s="77">
        <v>53404</v>
      </c>
      <c r="H2563" s="77">
        <v>185.66</v>
      </c>
      <c r="I2563" s="77">
        <v>1</v>
      </c>
      <c r="J2563" s="77">
        <v>7.7124581601297901</v>
      </c>
      <c r="K2563" s="77">
        <v>5.7816514567343496E-3</v>
      </c>
      <c r="L2563" s="77">
        <v>7.7127866261523597</v>
      </c>
      <c r="M2563" s="77">
        <v>5.7821439369419199E-3</v>
      </c>
      <c r="N2563" s="77">
        <v>-3.2846602257552399E-4</v>
      </c>
      <c r="O2563" s="77">
        <v>-4.9248020757399996E-7</v>
      </c>
      <c r="P2563" s="77">
        <v>-3.2968987319884503E-4</v>
      </c>
      <c r="Q2563" s="77">
        <v>-3.2968987319884503E-4</v>
      </c>
      <c r="R2563" s="77">
        <v>0</v>
      </c>
      <c r="S2563" s="77">
        <v>1.0565194E-11</v>
      </c>
      <c r="T2563" s="77" t="s">
        <v>149</v>
      </c>
      <c r="U2563" s="105">
        <v>6.6348010747850996E-5</v>
      </c>
      <c r="V2563" s="105">
        <v>0</v>
      </c>
      <c r="W2563" s="101">
        <v>6.6335156856364995E-5</v>
      </c>
    </row>
    <row r="2564" spans="2:23" x14ac:dyDescent="0.35">
      <c r="B2564" s="55" t="s">
        <v>110</v>
      </c>
      <c r="C2564" s="76" t="s">
        <v>133</v>
      </c>
      <c r="D2564" s="55" t="s">
        <v>80</v>
      </c>
      <c r="E2564" s="55" t="s">
        <v>177</v>
      </c>
      <c r="F2564" s="70">
        <v>185.66</v>
      </c>
      <c r="G2564" s="77">
        <v>53854</v>
      </c>
      <c r="H2564" s="77">
        <v>182.91</v>
      </c>
      <c r="I2564" s="77">
        <v>1</v>
      </c>
      <c r="J2564" s="77">
        <v>-43.3741468351161</v>
      </c>
      <c r="K2564" s="77">
        <v>0.37142833903770001</v>
      </c>
      <c r="L2564" s="77">
        <v>-43.373815780404698</v>
      </c>
      <c r="M2564" s="77">
        <v>0.371422669179441</v>
      </c>
      <c r="N2564" s="77">
        <v>-3.3105471142214098E-4</v>
      </c>
      <c r="O2564" s="77">
        <v>5.6698582591530004E-6</v>
      </c>
      <c r="P2564" s="77">
        <v>-3.2968987312580298E-4</v>
      </c>
      <c r="Q2564" s="77">
        <v>-3.2968987312580102E-4</v>
      </c>
      <c r="R2564" s="77">
        <v>0</v>
      </c>
      <c r="S2564" s="77">
        <v>2.1459735000000002E-11</v>
      </c>
      <c r="T2564" s="77" t="s">
        <v>149</v>
      </c>
      <c r="U2564" s="105">
        <v>1.34469372877086E-4</v>
      </c>
      <c r="V2564" s="105">
        <v>0</v>
      </c>
      <c r="W2564" s="101">
        <v>1.34443321534963E-4</v>
      </c>
    </row>
    <row r="2565" spans="2:23" x14ac:dyDescent="0.35">
      <c r="B2565" s="55" t="s">
        <v>110</v>
      </c>
      <c r="C2565" s="76" t="s">
        <v>133</v>
      </c>
      <c r="D2565" s="55" t="s">
        <v>80</v>
      </c>
      <c r="E2565" s="55" t="s">
        <v>178</v>
      </c>
      <c r="F2565" s="70">
        <v>185.76</v>
      </c>
      <c r="G2565" s="77">
        <v>53754</v>
      </c>
      <c r="H2565" s="77">
        <v>183.85</v>
      </c>
      <c r="I2565" s="77">
        <v>1</v>
      </c>
      <c r="J2565" s="77">
        <v>-33.533698058336803</v>
      </c>
      <c r="K2565" s="77">
        <v>0.18239534446686101</v>
      </c>
      <c r="L2565" s="77">
        <v>-33.533386162624801</v>
      </c>
      <c r="M2565" s="77">
        <v>0.18239195157764401</v>
      </c>
      <c r="N2565" s="77">
        <v>-3.1189571200185301E-4</v>
      </c>
      <c r="O2565" s="77">
        <v>3.392889216759E-6</v>
      </c>
      <c r="P2565" s="77">
        <v>-3.1129012304508002E-4</v>
      </c>
      <c r="Q2565" s="77">
        <v>-3.1129012304508002E-4</v>
      </c>
      <c r="R2565" s="77">
        <v>0</v>
      </c>
      <c r="S2565" s="77">
        <v>1.5717430000000001E-11</v>
      </c>
      <c r="T2565" s="77" t="s">
        <v>149</v>
      </c>
      <c r="U2565" s="105">
        <v>3.1302081779587997E-5</v>
      </c>
      <c r="V2565" s="105">
        <v>0</v>
      </c>
      <c r="W2565" s="101">
        <v>3.1296017489823398E-5</v>
      </c>
    </row>
    <row r="2566" spans="2:23" x14ac:dyDescent="0.35">
      <c r="B2566" s="55" t="s">
        <v>110</v>
      </c>
      <c r="C2566" s="76" t="s">
        <v>133</v>
      </c>
      <c r="D2566" s="55" t="s">
        <v>80</v>
      </c>
      <c r="E2566" s="55" t="s">
        <v>179</v>
      </c>
      <c r="F2566" s="70">
        <v>184.26</v>
      </c>
      <c r="G2566" s="77">
        <v>54050</v>
      </c>
      <c r="H2566" s="77">
        <v>184.02</v>
      </c>
      <c r="I2566" s="77">
        <v>1</v>
      </c>
      <c r="J2566" s="77">
        <v>-19.592382794576</v>
      </c>
      <c r="K2566" s="77">
        <v>5.5659912217533901E-3</v>
      </c>
      <c r="L2566" s="77">
        <v>-19.585756761677001</v>
      </c>
      <c r="M2566" s="77">
        <v>5.5622270849498296E-3</v>
      </c>
      <c r="N2566" s="77">
        <v>-6.6260328990930296E-3</v>
      </c>
      <c r="O2566" s="77">
        <v>3.7641368035629998E-6</v>
      </c>
      <c r="P2566" s="77">
        <v>-6.7119194547310404E-3</v>
      </c>
      <c r="Q2566" s="77">
        <v>-6.7119194547310404E-3</v>
      </c>
      <c r="R2566" s="77">
        <v>0</v>
      </c>
      <c r="S2566" s="77">
        <v>6.5322301000000001E-10</v>
      </c>
      <c r="T2566" s="77" t="s">
        <v>148</v>
      </c>
      <c r="U2566" s="105">
        <v>-8.9711974477418497E-4</v>
      </c>
      <c r="V2566" s="105">
        <v>0</v>
      </c>
      <c r="W2566" s="101">
        <v>-8.9729354772199305E-4</v>
      </c>
    </row>
    <row r="2567" spans="2:23" x14ac:dyDescent="0.35">
      <c r="B2567" s="55" t="s">
        <v>110</v>
      </c>
      <c r="C2567" s="76" t="s">
        <v>133</v>
      </c>
      <c r="D2567" s="55" t="s">
        <v>80</v>
      </c>
      <c r="E2567" s="55" t="s">
        <v>179</v>
      </c>
      <c r="F2567" s="70">
        <v>184.26</v>
      </c>
      <c r="G2567" s="77">
        <v>54850</v>
      </c>
      <c r="H2567" s="77">
        <v>184.27</v>
      </c>
      <c r="I2567" s="77">
        <v>1</v>
      </c>
      <c r="J2567" s="77">
        <v>-4.5479282651095003</v>
      </c>
      <c r="K2567" s="77">
        <v>5.3984330426958796E-4</v>
      </c>
      <c r="L2567" s="77">
        <v>-4.5453936337000096</v>
      </c>
      <c r="M2567" s="77">
        <v>5.3924174574582304E-4</v>
      </c>
      <c r="N2567" s="77">
        <v>-2.5346314094919198E-3</v>
      </c>
      <c r="O2567" s="77">
        <v>6.0155852376500001E-7</v>
      </c>
      <c r="P2567" s="77">
        <v>-2.5977650796591401E-3</v>
      </c>
      <c r="Q2567" s="77">
        <v>-2.5977650796591401E-3</v>
      </c>
      <c r="R2567" s="77">
        <v>0</v>
      </c>
      <c r="S2567" s="77">
        <v>1.7613280699999999E-10</v>
      </c>
      <c r="T2567" s="77" t="s">
        <v>149</v>
      </c>
      <c r="U2567" s="105">
        <v>1.3619249547652701E-4</v>
      </c>
      <c r="V2567" s="105">
        <v>0</v>
      </c>
      <c r="W2567" s="101">
        <v>1.3616611030629601E-4</v>
      </c>
    </row>
    <row r="2568" spans="2:23" x14ac:dyDescent="0.35">
      <c r="B2568" s="55" t="s">
        <v>110</v>
      </c>
      <c r="C2568" s="76" t="s">
        <v>133</v>
      </c>
      <c r="D2568" s="55" t="s">
        <v>80</v>
      </c>
      <c r="E2568" s="55" t="s">
        <v>180</v>
      </c>
      <c r="F2568" s="70">
        <v>185.42</v>
      </c>
      <c r="G2568" s="77">
        <v>53654</v>
      </c>
      <c r="H2568" s="77">
        <v>184.94</v>
      </c>
      <c r="I2568" s="77">
        <v>1</v>
      </c>
      <c r="J2568" s="77">
        <v>-34.559525217096301</v>
      </c>
      <c r="K2568" s="77">
        <v>4.6938378780982802E-2</v>
      </c>
      <c r="L2568" s="77">
        <v>-34.559746489275497</v>
      </c>
      <c r="M2568" s="77">
        <v>4.6938979841937498E-2</v>
      </c>
      <c r="N2568" s="77">
        <v>2.2127217921275001E-4</v>
      </c>
      <c r="O2568" s="77">
        <v>-6.0106095472999997E-7</v>
      </c>
      <c r="P2568" s="77">
        <v>2.3001998848535599E-4</v>
      </c>
      <c r="Q2568" s="77">
        <v>2.3001998848535599E-4</v>
      </c>
      <c r="R2568" s="77">
        <v>0</v>
      </c>
      <c r="S2568" s="77">
        <v>2.079331E-12</v>
      </c>
      <c r="T2568" s="77" t="s">
        <v>149</v>
      </c>
      <c r="U2568" s="105">
        <v>-5.0938215747450002E-6</v>
      </c>
      <c r="V2568" s="105">
        <v>0</v>
      </c>
      <c r="W2568" s="101">
        <v>-5.0948084231679197E-6</v>
      </c>
    </row>
    <row r="2569" spans="2:23" x14ac:dyDescent="0.35">
      <c r="B2569" s="55" t="s">
        <v>110</v>
      </c>
      <c r="C2569" s="76" t="s">
        <v>133</v>
      </c>
      <c r="D2569" s="55" t="s">
        <v>80</v>
      </c>
      <c r="E2569" s="55" t="s">
        <v>181</v>
      </c>
      <c r="F2569" s="70">
        <v>184.84</v>
      </c>
      <c r="G2569" s="77">
        <v>58004</v>
      </c>
      <c r="H2569" s="77">
        <v>182.5</v>
      </c>
      <c r="I2569" s="77">
        <v>1</v>
      </c>
      <c r="J2569" s="77">
        <v>-36.547882191682497</v>
      </c>
      <c r="K2569" s="77">
        <v>0.27529759946487298</v>
      </c>
      <c r="L2569" s="77">
        <v>-36.547526246242597</v>
      </c>
      <c r="M2569" s="77">
        <v>0.27529223715974899</v>
      </c>
      <c r="N2569" s="77">
        <v>-3.5594543990047399E-4</v>
      </c>
      <c r="O2569" s="77">
        <v>5.3623051238499996E-6</v>
      </c>
      <c r="P2569" s="77">
        <v>-3.5804273368614898E-4</v>
      </c>
      <c r="Q2569" s="77">
        <v>-3.5804273368614801E-4</v>
      </c>
      <c r="R2569" s="77">
        <v>0</v>
      </c>
      <c r="S2569" s="77">
        <v>2.6420907000000001E-11</v>
      </c>
      <c r="T2569" s="77" t="s">
        <v>149</v>
      </c>
      <c r="U2569" s="105">
        <v>1.5198225273039699E-4</v>
      </c>
      <c r="V2569" s="105">
        <v>0</v>
      </c>
      <c r="W2569" s="101">
        <v>1.5195280854115299E-4</v>
      </c>
    </row>
    <row r="2570" spans="2:23" x14ac:dyDescent="0.35">
      <c r="B2570" s="55" t="s">
        <v>110</v>
      </c>
      <c r="C2570" s="76" t="s">
        <v>133</v>
      </c>
      <c r="D2570" s="55" t="s">
        <v>80</v>
      </c>
      <c r="E2570" s="55" t="s">
        <v>182</v>
      </c>
      <c r="F2570" s="70">
        <v>183.85</v>
      </c>
      <c r="G2570" s="77">
        <v>53854</v>
      </c>
      <c r="H2570" s="77">
        <v>182.91</v>
      </c>
      <c r="I2570" s="77">
        <v>1</v>
      </c>
      <c r="J2570" s="77">
        <v>-56.762423806461697</v>
      </c>
      <c r="K2570" s="77">
        <v>0.159487651441026</v>
      </c>
      <c r="L2570" s="77">
        <v>-56.762011822130503</v>
      </c>
      <c r="M2570" s="77">
        <v>0.159485336311736</v>
      </c>
      <c r="N2570" s="77">
        <v>-4.1198433121669698E-4</v>
      </c>
      <c r="O2570" s="77">
        <v>2.3151292901199998E-6</v>
      </c>
      <c r="P2570" s="77">
        <v>-4.11151156474685E-4</v>
      </c>
      <c r="Q2570" s="77">
        <v>-4.11151156474685E-4</v>
      </c>
      <c r="R2570" s="77">
        <v>0</v>
      </c>
      <c r="S2570" s="77">
        <v>8.3677410000000006E-12</v>
      </c>
      <c r="T2570" s="77" t="s">
        <v>148</v>
      </c>
      <c r="U2570" s="105">
        <v>3.7283137878585999E-5</v>
      </c>
      <c r="V2570" s="105">
        <v>0</v>
      </c>
      <c r="W2570" s="101">
        <v>3.7275914852557803E-5</v>
      </c>
    </row>
    <row r="2571" spans="2:23" x14ac:dyDescent="0.35">
      <c r="B2571" s="55" t="s">
        <v>110</v>
      </c>
      <c r="C2571" s="76" t="s">
        <v>133</v>
      </c>
      <c r="D2571" s="55" t="s">
        <v>80</v>
      </c>
      <c r="E2571" s="55" t="s">
        <v>182</v>
      </c>
      <c r="F2571" s="70">
        <v>183.85</v>
      </c>
      <c r="G2571" s="77">
        <v>58104</v>
      </c>
      <c r="H2571" s="77">
        <v>182.91</v>
      </c>
      <c r="I2571" s="77">
        <v>1</v>
      </c>
      <c r="J2571" s="77">
        <v>-14.9688998623136</v>
      </c>
      <c r="K2571" s="77">
        <v>2.8770326460495699E-2</v>
      </c>
      <c r="L2571" s="77">
        <v>-14.968998110648201</v>
      </c>
      <c r="M2571" s="77">
        <v>2.8770704129658198E-2</v>
      </c>
      <c r="N2571" s="77">
        <v>9.8248334598483007E-5</v>
      </c>
      <c r="O2571" s="77">
        <v>-3.7766916245299999E-7</v>
      </c>
      <c r="P2571" s="77">
        <v>9.9861033418504006E-5</v>
      </c>
      <c r="Q2571" s="77">
        <v>9.9861033418503003E-5</v>
      </c>
      <c r="R2571" s="77">
        <v>0</v>
      </c>
      <c r="S2571" s="77">
        <v>1.2804339999999999E-12</v>
      </c>
      <c r="T2571" s="77" t="s">
        <v>149</v>
      </c>
      <c r="U2571" s="105">
        <v>2.309646351197E-5</v>
      </c>
      <c r="V2571" s="105">
        <v>0</v>
      </c>
      <c r="W2571" s="101">
        <v>2.30919889326669E-5</v>
      </c>
    </row>
    <row r="2572" spans="2:23" x14ac:dyDescent="0.35">
      <c r="B2572" s="55" t="s">
        <v>110</v>
      </c>
      <c r="C2572" s="76" t="s">
        <v>133</v>
      </c>
      <c r="D2572" s="55" t="s">
        <v>80</v>
      </c>
      <c r="E2572" s="55" t="s">
        <v>183</v>
      </c>
      <c r="F2572" s="70">
        <v>183.67</v>
      </c>
      <c r="G2572" s="77">
        <v>54050</v>
      </c>
      <c r="H2572" s="77">
        <v>184.02</v>
      </c>
      <c r="I2572" s="77">
        <v>1</v>
      </c>
      <c r="J2572" s="77">
        <v>33.684003965912503</v>
      </c>
      <c r="K2572" s="77">
        <v>2.00826345802083E-2</v>
      </c>
      <c r="L2572" s="77">
        <v>33.686262193727003</v>
      </c>
      <c r="M2572" s="77">
        <v>2.0085327412346001E-2</v>
      </c>
      <c r="N2572" s="77">
        <v>-2.2582278144833699E-3</v>
      </c>
      <c r="O2572" s="77">
        <v>-2.6928321377209998E-6</v>
      </c>
      <c r="P2572" s="77">
        <v>-2.3587313926709398E-3</v>
      </c>
      <c r="Q2572" s="77">
        <v>-2.3587313926709398E-3</v>
      </c>
      <c r="R2572" s="77">
        <v>0</v>
      </c>
      <c r="S2572" s="77">
        <v>9.8475964000000002E-11</v>
      </c>
      <c r="T2572" s="77" t="s">
        <v>148</v>
      </c>
      <c r="U2572" s="105">
        <v>2.9531601070990898E-4</v>
      </c>
      <c r="V2572" s="105">
        <v>0</v>
      </c>
      <c r="W2572" s="101">
        <v>2.9525879784228899E-4</v>
      </c>
    </row>
    <row r="2573" spans="2:23" x14ac:dyDescent="0.35">
      <c r="B2573" s="55" t="s">
        <v>110</v>
      </c>
      <c r="C2573" s="76" t="s">
        <v>133</v>
      </c>
      <c r="D2573" s="55" t="s">
        <v>80</v>
      </c>
      <c r="E2573" s="55" t="s">
        <v>183</v>
      </c>
      <c r="F2573" s="70">
        <v>183.67</v>
      </c>
      <c r="G2573" s="77">
        <v>56000</v>
      </c>
      <c r="H2573" s="77">
        <v>184.98</v>
      </c>
      <c r="I2573" s="77">
        <v>1</v>
      </c>
      <c r="J2573" s="77">
        <v>36.083426323314001</v>
      </c>
      <c r="K2573" s="77">
        <v>0.12629532455731299</v>
      </c>
      <c r="L2573" s="77">
        <v>36.0852755479061</v>
      </c>
      <c r="M2573" s="77">
        <v>0.126308269802726</v>
      </c>
      <c r="N2573" s="77">
        <v>-1.84922459202652E-3</v>
      </c>
      <c r="O2573" s="77">
        <v>-1.2945245412644E-5</v>
      </c>
      <c r="P2573" s="77">
        <v>-1.85961944840169E-3</v>
      </c>
      <c r="Q2573" s="77">
        <v>-1.85961944840169E-3</v>
      </c>
      <c r="R2573" s="77">
        <v>0</v>
      </c>
      <c r="S2573" s="77">
        <v>3.3544389600000001E-10</v>
      </c>
      <c r="T2573" s="77" t="s">
        <v>148</v>
      </c>
      <c r="U2573" s="105">
        <v>3.6351854869206997E-5</v>
      </c>
      <c r="V2573" s="105">
        <v>0</v>
      </c>
      <c r="W2573" s="101">
        <v>3.6344812264725901E-5</v>
      </c>
    </row>
    <row r="2574" spans="2:23" x14ac:dyDescent="0.35">
      <c r="B2574" s="55" t="s">
        <v>110</v>
      </c>
      <c r="C2574" s="76" t="s">
        <v>133</v>
      </c>
      <c r="D2574" s="55" t="s">
        <v>80</v>
      </c>
      <c r="E2574" s="55" t="s">
        <v>183</v>
      </c>
      <c r="F2574" s="70">
        <v>183.67</v>
      </c>
      <c r="G2574" s="77">
        <v>58450</v>
      </c>
      <c r="H2574" s="77">
        <v>183.19</v>
      </c>
      <c r="I2574" s="77">
        <v>1</v>
      </c>
      <c r="J2574" s="77">
        <v>-71.221176364146103</v>
      </c>
      <c r="K2574" s="77">
        <v>0.129753423525682</v>
      </c>
      <c r="L2574" s="77">
        <v>-71.223882821828994</v>
      </c>
      <c r="M2574" s="77">
        <v>0.12976328516628699</v>
      </c>
      <c r="N2574" s="77">
        <v>2.7064576829549701E-3</v>
      </c>
      <c r="O2574" s="77">
        <v>-9.8616406052310007E-6</v>
      </c>
      <c r="P2574" s="77">
        <v>2.8004652955942399E-3</v>
      </c>
      <c r="Q2574" s="77">
        <v>2.8004652955942399E-3</v>
      </c>
      <c r="R2574" s="77">
        <v>0</v>
      </c>
      <c r="S2574" s="77">
        <v>2.0061385800000001E-10</v>
      </c>
      <c r="T2574" s="77" t="s">
        <v>148</v>
      </c>
      <c r="U2574" s="105">
        <v>-5.0982104839918205E-4</v>
      </c>
      <c r="V2574" s="105">
        <v>0</v>
      </c>
      <c r="W2574" s="101">
        <v>-5.0991981826974001E-4</v>
      </c>
    </row>
    <row r="2575" spans="2:23" x14ac:dyDescent="0.35">
      <c r="B2575" s="55" t="s">
        <v>110</v>
      </c>
      <c r="C2575" s="76" t="s">
        <v>133</v>
      </c>
      <c r="D2575" s="55" t="s">
        <v>80</v>
      </c>
      <c r="E2575" s="55" t="s">
        <v>184</v>
      </c>
      <c r="F2575" s="70">
        <v>182.91</v>
      </c>
      <c r="G2575" s="77">
        <v>53850</v>
      </c>
      <c r="H2575" s="77">
        <v>183.67</v>
      </c>
      <c r="I2575" s="77">
        <v>1</v>
      </c>
      <c r="J2575" s="77">
        <v>-0.39712933237126702</v>
      </c>
      <c r="K2575" s="77">
        <v>0</v>
      </c>
      <c r="L2575" s="77">
        <v>-0.396702603016166</v>
      </c>
      <c r="M2575" s="77">
        <v>0</v>
      </c>
      <c r="N2575" s="77">
        <v>-4.2672935510112601E-4</v>
      </c>
      <c r="O2575" s="77">
        <v>0</v>
      </c>
      <c r="P2575" s="77">
        <v>-4.2797927717343301E-4</v>
      </c>
      <c r="Q2575" s="77">
        <v>-4.2797927717343301E-4</v>
      </c>
      <c r="R2575" s="77">
        <v>0</v>
      </c>
      <c r="S2575" s="77">
        <v>0</v>
      </c>
      <c r="T2575" s="77" t="s">
        <v>148</v>
      </c>
      <c r="U2575" s="105">
        <v>3.2431430987685201E-4</v>
      </c>
      <c r="V2575" s="105">
        <v>0</v>
      </c>
      <c r="W2575" s="101">
        <v>3.2425147904139001E-4</v>
      </c>
    </row>
    <row r="2576" spans="2:23" x14ac:dyDescent="0.35">
      <c r="B2576" s="55" t="s">
        <v>110</v>
      </c>
      <c r="C2576" s="76" t="s">
        <v>133</v>
      </c>
      <c r="D2576" s="55" t="s">
        <v>80</v>
      </c>
      <c r="E2576" s="55" t="s">
        <v>184</v>
      </c>
      <c r="F2576" s="70">
        <v>182.91</v>
      </c>
      <c r="G2576" s="77">
        <v>53850</v>
      </c>
      <c r="H2576" s="77">
        <v>183.67</v>
      </c>
      <c r="I2576" s="77">
        <v>2</v>
      </c>
      <c r="J2576" s="77">
        <v>-0.91855105121027003</v>
      </c>
      <c r="K2576" s="77">
        <v>0</v>
      </c>
      <c r="L2576" s="77">
        <v>-0.91756403598425196</v>
      </c>
      <c r="M2576" s="77">
        <v>0</v>
      </c>
      <c r="N2576" s="77">
        <v>-9.870152260175321E-4</v>
      </c>
      <c r="O2576" s="77">
        <v>0</v>
      </c>
      <c r="P2576" s="77">
        <v>-9.8990626704426694E-4</v>
      </c>
      <c r="Q2576" s="77">
        <v>-9.8990626704426607E-4</v>
      </c>
      <c r="R2576" s="77">
        <v>0</v>
      </c>
      <c r="S2576" s="77">
        <v>0</v>
      </c>
      <c r="T2576" s="77" t="s">
        <v>148</v>
      </c>
      <c r="U2576" s="105">
        <v>7.5013157177331502E-4</v>
      </c>
      <c r="V2576" s="105">
        <v>0</v>
      </c>
      <c r="W2576" s="101">
        <v>7.4998624548975202E-4</v>
      </c>
    </row>
    <row r="2577" spans="2:23" x14ac:dyDescent="0.35">
      <c r="B2577" s="55" t="s">
        <v>110</v>
      </c>
      <c r="C2577" s="76" t="s">
        <v>133</v>
      </c>
      <c r="D2577" s="55" t="s">
        <v>80</v>
      </c>
      <c r="E2577" s="55" t="s">
        <v>184</v>
      </c>
      <c r="F2577" s="70">
        <v>182.91</v>
      </c>
      <c r="G2577" s="77">
        <v>58004</v>
      </c>
      <c r="H2577" s="77">
        <v>182.5</v>
      </c>
      <c r="I2577" s="77">
        <v>1</v>
      </c>
      <c r="J2577" s="77">
        <v>-15.9887878491097</v>
      </c>
      <c r="K2577" s="77">
        <v>8.6918054540504504E-3</v>
      </c>
      <c r="L2577" s="77">
        <v>-15.989459878676801</v>
      </c>
      <c r="M2577" s="77">
        <v>8.6925361252017403E-3</v>
      </c>
      <c r="N2577" s="77">
        <v>6.7202956716416696E-4</v>
      </c>
      <c r="O2577" s="77">
        <v>-7.3067115129200001E-7</v>
      </c>
      <c r="P2577" s="77">
        <v>6.7704451448125699E-4</v>
      </c>
      <c r="Q2577" s="77">
        <v>6.7704451448125699E-4</v>
      </c>
      <c r="R2577" s="77">
        <v>0</v>
      </c>
      <c r="S2577" s="77">
        <v>1.5585235E-11</v>
      </c>
      <c r="T2577" s="77" t="s">
        <v>148</v>
      </c>
      <c r="U2577" s="105">
        <v>1.4203484984051399E-4</v>
      </c>
      <c r="V2577" s="105">
        <v>0</v>
      </c>
      <c r="W2577" s="101">
        <v>1.42007332805315E-4</v>
      </c>
    </row>
    <row r="2578" spans="2:23" x14ac:dyDescent="0.35">
      <c r="B2578" s="55" t="s">
        <v>110</v>
      </c>
      <c r="C2578" s="76" t="s">
        <v>133</v>
      </c>
      <c r="D2578" s="55" t="s">
        <v>80</v>
      </c>
      <c r="E2578" s="55" t="s">
        <v>185</v>
      </c>
      <c r="F2578" s="70">
        <v>184.24</v>
      </c>
      <c r="G2578" s="77">
        <v>54000</v>
      </c>
      <c r="H2578" s="77">
        <v>183.59</v>
      </c>
      <c r="I2578" s="77">
        <v>1</v>
      </c>
      <c r="J2578" s="77">
        <v>-24.183981398858698</v>
      </c>
      <c r="K2578" s="77">
        <v>3.5442816351800799E-2</v>
      </c>
      <c r="L2578" s="77">
        <v>-24.170591223176999</v>
      </c>
      <c r="M2578" s="77">
        <v>3.54035792927219E-2</v>
      </c>
      <c r="N2578" s="77">
        <v>-1.33901756817129E-2</v>
      </c>
      <c r="O2578" s="77">
        <v>3.9237059078840999E-5</v>
      </c>
      <c r="P2578" s="77">
        <v>-1.3621150362919001E-2</v>
      </c>
      <c r="Q2578" s="77">
        <v>-1.36211503629189E-2</v>
      </c>
      <c r="R2578" s="77">
        <v>0</v>
      </c>
      <c r="S2578" s="77">
        <v>1.1243465674999999E-8</v>
      </c>
      <c r="T2578" s="77" t="s">
        <v>148</v>
      </c>
      <c r="U2578" s="105">
        <v>-1.4873304726284E-3</v>
      </c>
      <c r="V2578" s="105">
        <v>0</v>
      </c>
      <c r="W2578" s="101">
        <v>-1.4876186196924001E-3</v>
      </c>
    </row>
    <row r="2579" spans="2:23" x14ac:dyDescent="0.35">
      <c r="B2579" s="55" t="s">
        <v>110</v>
      </c>
      <c r="C2579" s="76" t="s">
        <v>133</v>
      </c>
      <c r="D2579" s="55" t="s">
        <v>80</v>
      </c>
      <c r="E2579" s="55" t="s">
        <v>185</v>
      </c>
      <c r="F2579" s="70">
        <v>184.24</v>
      </c>
      <c r="G2579" s="77">
        <v>54850</v>
      </c>
      <c r="H2579" s="77">
        <v>184.27</v>
      </c>
      <c r="I2579" s="77">
        <v>1</v>
      </c>
      <c r="J2579" s="77">
        <v>15.8598917546124</v>
      </c>
      <c r="K2579" s="77">
        <v>1.9871357150973699E-3</v>
      </c>
      <c r="L2579" s="77">
        <v>15.857356504803001</v>
      </c>
      <c r="M2579" s="77">
        <v>1.9865004670312999E-3</v>
      </c>
      <c r="N2579" s="77">
        <v>2.5352498093933499E-3</v>
      </c>
      <c r="O2579" s="77">
        <v>6.35248066073E-7</v>
      </c>
      <c r="P2579" s="77">
        <v>2.59776507774115E-3</v>
      </c>
      <c r="Q2579" s="77">
        <v>2.59776507774115E-3</v>
      </c>
      <c r="R2579" s="77">
        <v>0</v>
      </c>
      <c r="S2579" s="77">
        <v>5.3312229000000002E-11</v>
      </c>
      <c r="T2579" s="77" t="s">
        <v>149</v>
      </c>
      <c r="U2579" s="105">
        <v>4.0990138132426998E-5</v>
      </c>
      <c r="V2579" s="105">
        <v>0</v>
      </c>
      <c r="W2579" s="101">
        <v>4.09821969329605E-5</v>
      </c>
    </row>
    <row r="2580" spans="2:23" x14ac:dyDescent="0.35">
      <c r="B2580" s="55" t="s">
        <v>110</v>
      </c>
      <c r="C2580" s="76" t="s">
        <v>133</v>
      </c>
      <c r="D2580" s="55" t="s">
        <v>80</v>
      </c>
      <c r="E2580" s="55" t="s">
        <v>131</v>
      </c>
      <c r="F2580" s="70">
        <v>183.59</v>
      </c>
      <c r="G2580" s="77">
        <v>54250</v>
      </c>
      <c r="H2580" s="77">
        <v>183.43</v>
      </c>
      <c r="I2580" s="77">
        <v>1</v>
      </c>
      <c r="J2580" s="77">
        <v>-33.079528988228702</v>
      </c>
      <c r="K2580" s="77">
        <v>1.48818712379297E-2</v>
      </c>
      <c r="L2580" s="77">
        <v>-33.088432961269298</v>
      </c>
      <c r="M2580" s="77">
        <v>1.48898837833208E-2</v>
      </c>
      <c r="N2580" s="77">
        <v>8.9039730405360302E-3</v>
      </c>
      <c r="O2580" s="77">
        <v>-8.0125453911000007E-6</v>
      </c>
      <c r="P2580" s="77">
        <v>9.0706508444768803E-3</v>
      </c>
      <c r="Q2580" s="77">
        <v>9.0706508444768803E-3</v>
      </c>
      <c r="R2580" s="77">
        <v>0</v>
      </c>
      <c r="S2580" s="77">
        <v>1.1189632119999999E-9</v>
      </c>
      <c r="T2580" s="77" t="s">
        <v>148</v>
      </c>
      <c r="U2580" s="105">
        <v>-4.5746518234999997E-5</v>
      </c>
      <c r="V2580" s="105">
        <v>0</v>
      </c>
      <c r="W2580" s="101">
        <v>-4.5755380908870999E-5</v>
      </c>
    </row>
    <row r="2581" spans="2:23" x14ac:dyDescent="0.35">
      <c r="B2581" s="55" t="s">
        <v>110</v>
      </c>
      <c r="C2581" s="76" t="s">
        <v>133</v>
      </c>
      <c r="D2581" s="55" t="s">
        <v>80</v>
      </c>
      <c r="E2581" s="55" t="s">
        <v>186</v>
      </c>
      <c r="F2581" s="70">
        <v>184.02</v>
      </c>
      <c r="G2581" s="77">
        <v>54250</v>
      </c>
      <c r="H2581" s="77">
        <v>183.43</v>
      </c>
      <c r="I2581" s="77">
        <v>1</v>
      </c>
      <c r="J2581" s="77">
        <v>-24.633868648845901</v>
      </c>
      <c r="K2581" s="77">
        <v>3.6531014573437402E-2</v>
      </c>
      <c r="L2581" s="77">
        <v>-24.624970659512901</v>
      </c>
      <c r="M2581" s="77">
        <v>3.6504628634908602E-2</v>
      </c>
      <c r="N2581" s="77">
        <v>-8.8979893330454196E-3</v>
      </c>
      <c r="O2581" s="77">
        <v>2.6385938528778002E-5</v>
      </c>
      <c r="P2581" s="77">
        <v>-9.0706508462602004E-3</v>
      </c>
      <c r="Q2581" s="77">
        <v>-9.0706508462602004E-3</v>
      </c>
      <c r="R2581" s="77">
        <v>0</v>
      </c>
      <c r="S2581" s="77">
        <v>4.9530577479999997E-9</v>
      </c>
      <c r="T2581" s="77" t="s">
        <v>148</v>
      </c>
      <c r="U2581" s="105">
        <v>-4.0205715029708998E-4</v>
      </c>
      <c r="V2581" s="105">
        <v>0</v>
      </c>
      <c r="W2581" s="101">
        <v>-4.0213504259442899E-4</v>
      </c>
    </row>
    <row r="2582" spans="2:23" x14ac:dyDescent="0.35">
      <c r="B2582" s="55" t="s">
        <v>110</v>
      </c>
      <c r="C2582" s="76" t="s">
        <v>133</v>
      </c>
      <c r="D2582" s="55" t="s">
        <v>80</v>
      </c>
      <c r="E2582" s="55" t="s">
        <v>187</v>
      </c>
      <c r="F2582" s="70">
        <v>184.31</v>
      </c>
      <c r="G2582" s="77">
        <v>53550</v>
      </c>
      <c r="H2582" s="77">
        <v>184.26</v>
      </c>
      <c r="I2582" s="77">
        <v>1</v>
      </c>
      <c r="J2582" s="77">
        <v>-0.50163703247216995</v>
      </c>
      <c r="K2582" s="77">
        <v>4.4540229085500002E-6</v>
      </c>
      <c r="L2582" s="77">
        <v>-0.49702071859576402</v>
      </c>
      <c r="M2582" s="77">
        <v>4.3724238264280003E-6</v>
      </c>
      <c r="N2582" s="77">
        <v>-4.6163138764058502E-3</v>
      </c>
      <c r="O2582" s="77">
        <v>8.1599082122000003E-8</v>
      </c>
      <c r="P2582" s="77">
        <v>-4.6923715537889399E-3</v>
      </c>
      <c r="Q2582" s="77">
        <v>-4.6923715537889304E-3</v>
      </c>
      <c r="R2582" s="77">
        <v>0</v>
      </c>
      <c r="S2582" s="77">
        <v>3.89724809E-10</v>
      </c>
      <c r="T2582" s="77" t="s">
        <v>148</v>
      </c>
      <c r="U2582" s="105">
        <v>-2.1577820697141401E-4</v>
      </c>
      <c r="V2582" s="105">
        <v>0</v>
      </c>
      <c r="W2582" s="101">
        <v>-2.1582001063102899E-4</v>
      </c>
    </row>
    <row r="2583" spans="2:23" x14ac:dyDescent="0.35">
      <c r="B2583" s="55" t="s">
        <v>110</v>
      </c>
      <c r="C2583" s="76" t="s">
        <v>133</v>
      </c>
      <c r="D2583" s="55" t="s">
        <v>80</v>
      </c>
      <c r="E2583" s="55" t="s">
        <v>188</v>
      </c>
      <c r="F2583" s="70">
        <v>181.75</v>
      </c>
      <c r="G2583" s="77">
        <v>58200</v>
      </c>
      <c r="H2583" s="77">
        <v>183.45</v>
      </c>
      <c r="I2583" s="77">
        <v>1</v>
      </c>
      <c r="J2583" s="77">
        <v>28.435752035758998</v>
      </c>
      <c r="K2583" s="77">
        <v>0.142312190915694</v>
      </c>
      <c r="L2583" s="77">
        <v>28.439660478634899</v>
      </c>
      <c r="M2583" s="77">
        <v>0.14235131471264501</v>
      </c>
      <c r="N2583" s="77">
        <v>-3.9084428759772498E-3</v>
      </c>
      <c r="O2583" s="77">
        <v>-3.9123796951385999E-5</v>
      </c>
      <c r="P2583" s="77">
        <v>-3.9499034905970502E-3</v>
      </c>
      <c r="Q2583" s="77">
        <v>-3.9499034905970398E-3</v>
      </c>
      <c r="R2583" s="77">
        <v>0</v>
      </c>
      <c r="S2583" s="77">
        <v>2.7459058150000002E-9</v>
      </c>
      <c r="T2583" s="77" t="s">
        <v>149</v>
      </c>
      <c r="U2583" s="105">
        <v>-4.9965243416185204E-4</v>
      </c>
      <c r="V2583" s="105">
        <v>0</v>
      </c>
      <c r="W2583" s="101">
        <v>-4.9974923402211903E-4</v>
      </c>
    </row>
    <row r="2584" spans="2:23" x14ac:dyDescent="0.35">
      <c r="B2584" s="55" t="s">
        <v>110</v>
      </c>
      <c r="C2584" s="76" t="s">
        <v>133</v>
      </c>
      <c r="D2584" s="55" t="s">
        <v>80</v>
      </c>
      <c r="E2584" s="55" t="s">
        <v>189</v>
      </c>
      <c r="F2584" s="70">
        <v>184.41</v>
      </c>
      <c r="G2584" s="77">
        <v>53000</v>
      </c>
      <c r="H2584" s="77">
        <v>184.65</v>
      </c>
      <c r="I2584" s="77">
        <v>1</v>
      </c>
      <c r="J2584" s="77">
        <v>33.152927910508197</v>
      </c>
      <c r="K2584" s="77">
        <v>2.7170163069852801E-2</v>
      </c>
      <c r="L2584" s="77">
        <v>33.141918700253399</v>
      </c>
      <c r="M2584" s="77">
        <v>2.71521210813176E-2</v>
      </c>
      <c r="N2584" s="77">
        <v>1.1009210254747701E-2</v>
      </c>
      <c r="O2584" s="77">
        <v>1.8041988535159998E-5</v>
      </c>
      <c r="P2584" s="77">
        <v>1.1295027402666901E-2</v>
      </c>
      <c r="Q2584" s="77">
        <v>1.1295027402666901E-2</v>
      </c>
      <c r="R2584" s="77">
        <v>0</v>
      </c>
      <c r="S2584" s="77">
        <v>3.1537193600000002E-9</v>
      </c>
      <c r="T2584" s="77" t="s">
        <v>149</v>
      </c>
      <c r="U2584" s="105">
        <v>6.8707768325355196E-4</v>
      </c>
      <c r="V2584" s="105">
        <v>0</v>
      </c>
      <c r="W2584" s="101">
        <v>6.8694457267670997E-4</v>
      </c>
    </row>
    <row r="2585" spans="2:23" x14ac:dyDescent="0.35">
      <c r="B2585" s="55" t="s">
        <v>110</v>
      </c>
      <c r="C2585" s="76" t="s">
        <v>133</v>
      </c>
      <c r="D2585" s="55" t="s">
        <v>80</v>
      </c>
      <c r="E2585" s="55" t="s">
        <v>190</v>
      </c>
      <c r="F2585" s="70">
        <v>184.98</v>
      </c>
      <c r="G2585" s="77">
        <v>56100</v>
      </c>
      <c r="H2585" s="77">
        <v>185.08</v>
      </c>
      <c r="I2585" s="77">
        <v>1</v>
      </c>
      <c r="J2585" s="77">
        <v>2.8816606190697698</v>
      </c>
      <c r="K2585" s="77">
        <v>6.3608394293991296E-4</v>
      </c>
      <c r="L2585" s="77">
        <v>2.88350296423671</v>
      </c>
      <c r="M2585" s="77">
        <v>6.36897543808762E-4</v>
      </c>
      <c r="N2585" s="77">
        <v>-1.84234516694345E-3</v>
      </c>
      <c r="O2585" s="77">
        <v>-8.1360086884899997E-7</v>
      </c>
      <c r="P2585" s="77">
        <v>-1.8596194471428901E-3</v>
      </c>
      <c r="Q2585" s="77">
        <v>-1.8596194471428901E-3</v>
      </c>
      <c r="R2585" s="77">
        <v>0</v>
      </c>
      <c r="S2585" s="77">
        <v>2.64896932E-10</v>
      </c>
      <c r="T2585" s="77" t="s">
        <v>148</v>
      </c>
      <c r="U2585" s="105">
        <v>3.3693947931324999E-5</v>
      </c>
      <c r="V2585" s="105">
        <v>0</v>
      </c>
      <c r="W2585" s="101">
        <v>3.3687420254827003E-5</v>
      </c>
    </row>
    <row r="2586" spans="2:23" x14ac:dyDescent="0.35">
      <c r="B2586" s="55" t="s">
        <v>110</v>
      </c>
      <c r="C2586" s="76" t="s">
        <v>133</v>
      </c>
      <c r="D2586" s="55" t="s">
        <v>80</v>
      </c>
      <c r="E2586" s="55" t="s">
        <v>132</v>
      </c>
      <c r="F2586" s="70">
        <v>185.34</v>
      </c>
      <c r="G2586" s="77">
        <v>56100</v>
      </c>
      <c r="H2586" s="77">
        <v>185.08</v>
      </c>
      <c r="I2586" s="77">
        <v>1</v>
      </c>
      <c r="J2586" s="77">
        <v>-8.1768946080724696</v>
      </c>
      <c r="K2586" s="77">
        <v>5.5294547691870904E-3</v>
      </c>
      <c r="L2586" s="77">
        <v>-8.1763499655003695</v>
      </c>
      <c r="M2586" s="77">
        <v>5.5287181873145399E-3</v>
      </c>
      <c r="N2586" s="77">
        <v>-5.4464257210479195E-4</v>
      </c>
      <c r="O2586" s="77">
        <v>7.3658187254900002E-7</v>
      </c>
      <c r="P2586" s="77">
        <v>-5.8349734628243305E-4</v>
      </c>
      <c r="Q2586" s="77">
        <v>-5.8349734628243305E-4</v>
      </c>
      <c r="R2586" s="77">
        <v>0</v>
      </c>
      <c r="S2586" s="77">
        <v>2.8156799E-11</v>
      </c>
      <c r="T2586" s="77" t="s">
        <v>148</v>
      </c>
      <c r="U2586" s="105">
        <v>-5.1847401323920001E-6</v>
      </c>
      <c r="V2586" s="105">
        <v>0</v>
      </c>
      <c r="W2586" s="101">
        <v>-5.1857445948663596E-6</v>
      </c>
    </row>
    <row r="2587" spans="2:23" x14ac:dyDescent="0.35">
      <c r="B2587" s="55" t="s">
        <v>110</v>
      </c>
      <c r="C2587" s="76" t="s">
        <v>133</v>
      </c>
      <c r="D2587" s="55" t="s">
        <v>80</v>
      </c>
      <c r="E2587" s="55" t="s">
        <v>191</v>
      </c>
      <c r="F2587" s="70">
        <v>182.5</v>
      </c>
      <c r="G2587" s="77">
        <v>58054</v>
      </c>
      <c r="H2587" s="77">
        <v>182.8</v>
      </c>
      <c r="I2587" s="77">
        <v>1</v>
      </c>
      <c r="J2587" s="77">
        <v>12.9172483889598</v>
      </c>
      <c r="K2587" s="77">
        <v>9.3772681939450903E-3</v>
      </c>
      <c r="L2587" s="77">
        <v>12.9172977690999</v>
      </c>
      <c r="M2587" s="77">
        <v>9.3773398890443505E-3</v>
      </c>
      <c r="N2587" s="77">
        <v>-4.9380140151878003E-5</v>
      </c>
      <c r="O2587" s="77">
        <v>-7.1695099264999998E-8</v>
      </c>
      <c r="P2587" s="77">
        <v>-4.9956969732474003E-5</v>
      </c>
      <c r="Q2587" s="77">
        <v>-4.9956969732474999E-5</v>
      </c>
      <c r="R2587" s="77">
        <v>0</v>
      </c>
      <c r="S2587" s="77">
        <v>1.4025800000000001E-13</v>
      </c>
      <c r="T2587" s="77" t="s">
        <v>148</v>
      </c>
      <c r="U2587" s="105">
        <v>1.7189321648679999E-6</v>
      </c>
      <c r="V2587" s="105">
        <v>0</v>
      </c>
      <c r="W2587" s="101">
        <v>1.7185991485911001E-6</v>
      </c>
    </row>
    <row r="2588" spans="2:23" x14ac:dyDescent="0.35">
      <c r="B2588" s="55" t="s">
        <v>110</v>
      </c>
      <c r="C2588" s="76" t="s">
        <v>133</v>
      </c>
      <c r="D2588" s="55" t="s">
        <v>80</v>
      </c>
      <c r="E2588" s="55" t="s">
        <v>191</v>
      </c>
      <c r="F2588" s="70">
        <v>182.5</v>
      </c>
      <c r="G2588" s="77">
        <v>58104</v>
      </c>
      <c r="H2588" s="77">
        <v>182.91</v>
      </c>
      <c r="I2588" s="77">
        <v>1</v>
      </c>
      <c r="J2588" s="77">
        <v>10.7738413254515</v>
      </c>
      <c r="K2588" s="77">
        <v>1.03771637273969E-2</v>
      </c>
      <c r="L2588" s="77">
        <v>10.773890595941999</v>
      </c>
      <c r="M2588" s="77">
        <v>1.03772586404555E-2</v>
      </c>
      <c r="N2588" s="77">
        <v>-4.9270490554143003E-5</v>
      </c>
      <c r="O2588" s="77">
        <v>-9.4913058594999997E-8</v>
      </c>
      <c r="P2588" s="77">
        <v>-4.9904063100778998E-5</v>
      </c>
      <c r="Q2588" s="77">
        <v>-4.9904063100778998E-5</v>
      </c>
      <c r="R2588" s="77">
        <v>0</v>
      </c>
      <c r="S2588" s="77">
        <v>2.2264299999999999E-13</v>
      </c>
      <c r="T2588" s="77" t="s">
        <v>148</v>
      </c>
      <c r="U2588" s="105">
        <v>2.8598107566479999E-6</v>
      </c>
      <c r="V2588" s="105">
        <v>0</v>
      </c>
      <c r="W2588" s="101">
        <v>2.8592567129514098E-6</v>
      </c>
    </row>
    <row r="2589" spans="2:23" x14ac:dyDescent="0.35">
      <c r="B2589" s="55" t="s">
        <v>110</v>
      </c>
      <c r="C2589" s="76" t="s">
        <v>133</v>
      </c>
      <c r="D2589" s="55" t="s">
        <v>80</v>
      </c>
      <c r="E2589" s="55" t="s">
        <v>192</v>
      </c>
      <c r="F2589" s="70">
        <v>182.8</v>
      </c>
      <c r="G2589" s="77">
        <v>58104</v>
      </c>
      <c r="H2589" s="77">
        <v>182.91</v>
      </c>
      <c r="I2589" s="77">
        <v>1</v>
      </c>
      <c r="J2589" s="77">
        <v>7.1919960862456804</v>
      </c>
      <c r="K2589" s="77">
        <v>1.72760857733274E-3</v>
      </c>
      <c r="L2589" s="77">
        <v>7.1920453122035504</v>
      </c>
      <c r="M2589" s="77">
        <v>1.7276322268111499E-3</v>
      </c>
      <c r="N2589" s="77">
        <v>-4.9225957869659001E-5</v>
      </c>
      <c r="O2589" s="77">
        <v>-2.3649478410000001E-8</v>
      </c>
      <c r="P2589" s="77">
        <v>-4.9956969213564997E-5</v>
      </c>
      <c r="Q2589" s="77">
        <v>-4.9956969213564001E-5</v>
      </c>
      <c r="R2589" s="77">
        <v>0</v>
      </c>
      <c r="S2589" s="77">
        <v>8.3355999999999998E-14</v>
      </c>
      <c r="T2589" s="77" t="s">
        <v>148</v>
      </c>
      <c r="U2589" s="105">
        <v>1.090429990937E-6</v>
      </c>
      <c r="V2589" s="105">
        <v>0</v>
      </c>
      <c r="W2589" s="101">
        <v>1.0902187371462901E-6</v>
      </c>
    </row>
    <row r="2590" spans="2:23" x14ac:dyDescent="0.35">
      <c r="B2590" s="55" t="s">
        <v>110</v>
      </c>
      <c r="C2590" s="76" t="s">
        <v>133</v>
      </c>
      <c r="D2590" s="55" t="s">
        <v>80</v>
      </c>
      <c r="E2590" s="55" t="s">
        <v>193</v>
      </c>
      <c r="F2590" s="70">
        <v>183.06</v>
      </c>
      <c r="G2590" s="77">
        <v>58200</v>
      </c>
      <c r="H2590" s="77">
        <v>183.45</v>
      </c>
      <c r="I2590" s="77">
        <v>1</v>
      </c>
      <c r="J2590" s="77">
        <v>8.9423393528020902</v>
      </c>
      <c r="K2590" s="77">
        <v>3.2705862138175199E-3</v>
      </c>
      <c r="L2590" s="77">
        <v>8.9384490492875504</v>
      </c>
      <c r="M2590" s="77">
        <v>3.2677411405344198E-3</v>
      </c>
      <c r="N2590" s="77">
        <v>3.8903035145324001E-3</v>
      </c>
      <c r="O2590" s="77">
        <v>2.8450732830979999E-6</v>
      </c>
      <c r="P2590" s="77">
        <v>3.9499034905910498E-3</v>
      </c>
      <c r="Q2590" s="77">
        <v>3.9499034905910498E-3</v>
      </c>
      <c r="R2590" s="77">
        <v>0</v>
      </c>
      <c r="S2590" s="77">
        <v>6.3811106699999996E-10</v>
      </c>
      <c r="T2590" s="77" t="s">
        <v>148</v>
      </c>
      <c r="U2590" s="105">
        <v>-9.9584446617353301E-4</v>
      </c>
      <c r="V2590" s="105">
        <v>0</v>
      </c>
      <c r="W2590" s="101">
        <v>-9.9603739549516197E-4</v>
      </c>
    </row>
    <row r="2591" spans="2:23" x14ac:dyDescent="0.35">
      <c r="B2591" s="55" t="s">
        <v>110</v>
      </c>
      <c r="C2591" s="76" t="s">
        <v>133</v>
      </c>
      <c r="D2591" s="55" t="s">
        <v>80</v>
      </c>
      <c r="E2591" s="55" t="s">
        <v>193</v>
      </c>
      <c r="F2591" s="70">
        <v>183.06</v>
      </c>
      <c r="G2591" s="77">
        <v>58300</v>
      </c>
      <c r="H2591" s="77">
        <v>183.33</v>
      </c>
      <c r="I2591" s="77">
        <v>1</v>
      </c>
      <c r="J2591" s="77">
        <v>22.7031969349996</v>
      </c>
      <c r="K2591" s="77">
        <v>1.9534992225529301E-2</v>
      </c>
      <c r="L2591" s="77">
        <v>22.704040158632701</v>
      </c>
      <c r="M2591" s="77">
        <v>1.95364433579901E-2</v>
      </c>
      <c r="N2591" s="77">
        <v>-8.4322363308741999E-4</v>
      </c>
      <c r="O2591" s="77">
        <v>-1.4511324608200001E-6</v>
      </c>
      <c r="P2591" s="77">
        <v>-8.3688564314405298E-4</v>
      </c>
      <c r="Q2591" s="77">
        <v>-8.3688564314405504E-4</v>
      </c>
      <c r="R2591" s="77">
        <v>0</v>
      </c>
      <c r="S2591" s="77">
        <v>2.654431E-11</v>
      </c>
      <c r="T2591" s="77" t="s">
        <v>148</v>
      </c>
      <c r="U2591" s="105">
        <v>-3.8169830226319001E-5</v>
      </c>
      <c r="V2591" s="105">
        <v>0</v>
      </c>
      <c r="W2591" s="101">
        <v>-3.8177225035149502E-5</v>
      </c>
    </row>
    <row r="2592" spans="2:23" x14ac:dyDescent="0.35">
      <c r="B2592" s="55" t="s">
        <v>110</v>
      </c>
      <c r="C2592" s="76" t="s">
        <v>133</v>
      </c>
      <c r="D2592" s="55" t="s">
        <v>80</v>
      </c>
      <c r="E2592" s="55" t="s">
        <v>193</v>
      </c>
      <c r="F2592" s="70">
        <v>183.06</v>
      </c>
      <c r="G2592" s="77">
        <v>58500</v>
      </c>
      <c r="H2592" s="77">
        <v>182.92</v>
      </c>
      <c r="I2592" s="77">
        <v>1</v>
      </c>
      <c r="J2592" s="77">
        <v>-53.6904340000535</v>
      </c>
      <c r="K2592" s="77">
        <v>1.4989846056193299E-2</v>
      </c>
      <c r="L2592" s="77">
        <v>-53.687385372078602</v>
      </c>
      <c r="M2592" s="77">
        <v>1.49881438100684E-2</v>
      </c>
      <c r="N2592" s="77">
        <v>-3.0486279749219998E-3</v>
      </c>
      <c r="O2592" s="77">
        <v>1.702246124925E-6</v>
      </c>
      <c r="P2592" s="77">
        <v>-3.1130178477733598E-3</v>
      </c>
      <c r="Q2592" s="77">
        <v>-3.1130178477733598E-3</v>
      </c>
      <c r="R2592" s="77">
        <v>0</v>
      </c>
      <c r="S2592" s="77">
        <v>5.0392577000000001E-11</v>
      </c>
      <c r="T2592" s="77" t="s">
        <v>148</v>
      </c>
      <c r="U2592" s="105">
        <v>-1.1531389808915199E-4</v>
      </c>
      <c r="V2592" s="105">
        <v>0</v>
      </c>
      <c r="W2592" s="101">
        <v>-1.15336238357023E-4</v>
      </c>
    </row>
    <row r="2593" spans="2:23" x14ac:dyDescent="0.35">
      <c r="B2593" s="55" t="s">
        <v>110</v>
      </c>
      <c r="C2593" s="76" t="s">
        <v>133</v>
      </c>
      <c r="D2593" s="55" t="s">
        <v>80</v>
      </c>
      <c r="E2593" s="55" t="s">
        <v>194</v>
      </c>
      <c r="F2593" s="70">
        <v>183.33</v>
      </c>
      <c r="G2593" s="77">
        <v>58305</v>
      </c>
      <c r="H2593" s="77">
        <v>183.33</v>
      </c>
      <c r="I2593" s="77">
        <v>1</v>
      </c>
      <c r="J2593" s="77">
        <v>15.346349657396701</v>
      </c>
      <c r="K2593" s="77">
        <v>0</v>
      </c>
      <c r="L2593" s="77">
        <v>15.3463496573969</v>
      </c>
      <c r="M2593" s="77">
        <v>0</v>
      </c>
      <c r="N2593" s="77">
        <v>-2.4147400000000002E-13</v>
      </c>
      <c r="O2593" s="77">
        <v>0</v>
      </c>
      <c r="P2593" s="77">
        <v>-1.08576E-13</v>
      </c>
      <c r="Q2593" s="77">
        <v>-1.08576E-13</v>
      </c>
      <c r="R2593" s="77">
        <v>0</v>
      </c>
      <c r="S2593" s="77">
        <v>0</v>
      </c>
      <c r="T2593" s="77" t="s">
        <v>148</v>
      </c>
      <c r="U2593" s="105">
        <v>0</v>
      </c>
      <c r="V2593" s="105">
        <v>0</v>
      </c>
      <c r="W2593" s="101">
        <v>0</v>
      </c>
    </row>
    <row r="2594" spans="2:23" x14ac:dyDescent="0.35">
      <c r="B2594" s="55" t="s">
        <v>110</v>
      </c>
      <c r="C2594" s="76" t="s">
        <v>133</v>
      </c>
      <c r="D2594" s="55" t="s">
        <v>80</v>
      </c>
      <c r="E2594" s="55" t="s">
        <v>194</v>
      </c>
      <c r="F2594" s="70">
        <v>183.33</v>
      </c>
      <c r="G2594" s="77">
        <v>58350</v>
      </c>
      <c r="H2594" s="77">
        <v>183.63</v>
      </c>
      <c r="I2594" s="77">
        <v>1</v>
      </c>
      <c r="J2594" s="77">
        <v>14.033975565215799</v>
      </c>
      <c r="K2594" s="77">
        <v>1.3057948771944401E-2</v>
      </c>
      <c r="L2594" s="77">
        <v>14.035140649372901</v>
      </c>
      <c r="M2594" s="77">
        <v>1.3060116973061199E-2</v>
      </c>
      <c r="N2594" s="77">
        <v>-1.16508415715644E-3</v>
      </c>
      <c r="O2594" s="77">
        <v>-2.1682011168439998E-6</v>
      </c>
      <c r="P2594" s="77">
        <v>-1.1494381971386E-3</v>
      </c>
      <c r="Q2594" s="77">
        <v>-1.14943819713859E-3</v>
      </c>
      <c r="R2594" s="77">
        <v>0</v>
      </c>
      <c r="S2594" s="77">
        <v>8.7596101999999999E-11</v>
      </c>
      <c r="T2594" s="77" t="s">
        <v>148</v>
      </c>
      <c r="U2594" s="105">
        <v>-4.8296293771600999E-5</v>
      </c>
      <c r="V2594" s="105">
        <v>0</v>
      </c>
      <c r="W2594" s="101">
        <v>-4.8305650424683899E-5</v>
      </c>
    </row>
    <row r="2595" spans="2:23" x14ac:dyDescent="0.35">
      <c r="B2595" s="55" t="s">
        <v>110</v>
      </c>
      <c r="C2595" s="76" t="s">
        <v>133</v>
      </c>
      <c r="D2595" s="55" t="s">
        <v>80</v>
      </c>
      <c r="E2595" s="55" t="s">
        <v>194</v>
      </c>
      <c r="F2595" s="70">
        <v>183.33</v>
      </c>
      <c r="G2595" s="77">
        <v>58600</v>
      </c>
      <c r="H2595" s="77">
        <v>183.31</v>
      </c>
      <c r="I2595" s="77">
        <v>1</v>
      </c>
      <c r="J2595" s="77">
        <v>-16.151675983871002</v>
      </c>
      <c r="K2595" s="77">
        <v>1.00176628641775E-3</v>
      </c>
      <c r="L2595" s="77">
        <v>-16.1519996741306</v>
      </c>
      <c r="M2595" s="77">
        <v>1.00180643893676E-3</v>
      </c>
      <c r="N2595" s="77">
        <v>3.2369025954326298E-4</v>
      </c>
      <c r="O2595" s="77">
        <v>-4.0152519006999997E-8</v>
      </c>
      <c r="P2595" s="77">
        <v>3.1255254963146302E-4</v>
      </c>
      <c r="Q2595" s="77">
        <v>3.1255254963146302E-4</v>
      </c>
      <c r="R2595" s="77">
        <v>0</v>
      </c>
      <c r="S2595" s="77">
        <v>3.75126E-13</v>
      </c>
      <c r="T2595" s="77" t="s">
        <v>149</v>
      </c>
      <c r="U2595" s="105">
        <v>-8.8695459340799996E-7</v>
      </c>
      <c r="V2595" s="105">
        <v>0</v>
      </c>
      <c r="W2595" s="101">
        <v>-8.8712642701638997E-7</v>
      </c>
    </row>
    <row r="2596" spans="2:23" x14ac:dyDescent="0.35">
      <c r="B2596" s="55" t="s">
        <v>110</v>
      </c>
      <c r="C2596" s="76" t="s">
        <v>133</v>
      </c>
      <c r="D2596" s="55" t="s">
        <v>80</v>
      </c>
      <c r="E2596" s="55" t="s">
        <v>195</v>
      </c>
      <c r="F2596" s="70">
        <v>183.33</v>
      </c>
      <c r="G2596" s="77">
        <v>58300</v>
      </c>
      <c r="H2596" s="77">
        <v>183.33</v>
      </c>
      <c r="I2596" s="77">
        <v>2</v>
      </c>
      <c r="J2596" s="77">
        <v>-9.4577503426039709</v>
      </c>
      <c r="K2596" s="77">
        <v>0</v>
      </c>
      <c r="L2596" s="77">
        <v>-9.4577503426041094</v>
      </c>
      <c r="M2596" s="77">
        <v>0</v>
      </c>
      <c r="N2596" s="77">
        <v>1.34615E-13</v>
      </c>
      <c r="O2596" s="77">
        <v>0</v>
      </c>
      <c r="P2596" s="77">
        <v>6.3921000000000003E-14</v>
      </c>
      <c r="Q2596" s="77">
        <v>6.3921000000000003E-14</v>
      </c>
      <c r="R2596" s="77">
        <v>0</v>
      </c>
      <c r="S2596" s="77">
        <v>0</v>
      </c>
      <c r="T2596" s="77" t="s">
        <v>148</v>
      </c>
      <c r="U2596" s="105">
        <v>0</v>
      </c>
      <c r="V2596" s="105">
        <v>0</v>
      </c>
      <c r="W2596" s="101">
        <v>0</v>
      </c>
    </row>
    <row r="2597" spans="2:23" x14ac:dyDescent="0.35">
      <c r="B2597" s="55" t="s">
        <v>110</v>
      </c>
      <c r="C2597" s="76" t="s">
        <v>133</v>
      </c>
      <c r="D2597" s="55" t="s">
        <v>80</v>
      </c>
      <c r="E2597" s="55" t="s">
        <v>196</v>
      </c>
      <c r="F2597" s="70">
        <v>183.19</v>
      </c>
      <c r="G2597" s="77">
        <v>58500</v>
      </c>
      <c r="H2597" s="77">
        <v>182.92</v>
      </c>
      <c r="I2597" s="77">
        <v>1</v>
      </c>
      <c r="J2597" s="77">
        <v>-71.321915125726505</v>
      </c>
      <c r="K2597" s="77">
        <v>7.1724099638538694E-2</v>
      </c>
      <c r="L2597" s="77">
        <v>-71.324629243703797</v>
      </c>
      <c r="M2597" s="77">
        <v>7.1729558588200404E-2</v>
      </c>
      <c r="N2597" s="77">
        <v>2.7141179772982599E-3</v>
      </c>
      <c r="O2597" s="77">
        <v>-5.458949661676E-6</v>
      </c>
      <c r="P2597" s="77">
        <v>2.8004652952894299E-3</v>
      </c>
      <c r="Q2597" s="77">
        <v>2.8004652952894299E-3</v>
      </c>
      <c r="R2597" s="77">
        <v>0</v>
      </c>
      <c r="S2597" s="77">
        <v>1.10580743E-10</v>
      </c>
      <c r="T2597" s="77" t="s">
        <v>148</v>
      </c>
      <c r="U2597" s="105">
        <v>-2.6647617644753798E-4</v>
      </c>
      <c r="V2597" s="105">
        <v>0</v>
      </c>
      <c r="W2597" s="101">
        <v>-2.66527802047417E-4</v>
      </c>
    </row>
    <row r="2598" spans="2:23" x14ac:dyDescent="0.35">
      <c r="B2598" s="55" t="s">
        <v>110</v>
      </c>
      <c r="C2598" s="76" t="s">
        <v>133</v>
      </c>
      <c r="D2598" s="55" t="s">
        <v>80</v>
      </c>
      <c r="E2598" s="55" t="s">
        <v>197</v>
      </c>
      <c r="F2598" s="70">
        <v>182.92</v>
      </c>
      <c r="G2598" s="77">
        <v>58600</v>
      </c>
      <c r="H2598" s="77">
        <v>183.31</v>
      </c>
      <c r="I2598" s="77">
        <v>1</v>
      </c>
      <c r="J2598" s="77">
        <v>23.308190626497002</v>
      </c>
      <c r="K2598" s="77">
        <v>2.4827518987847401E-2</v>
      </c>
      <c r="L2598" s="77">
        <v>23.308514682019901</v>
      </c>
      <c r="M2598" s="77">
        <v>2.4828209350364599E-2</v>
      </c>
      <c r="N2598" s="77">
        <v>-3.2405552289060903E-4</v>
      </c>
      <c r="O2598" s="77">
        <v>-6.90362517207E-7</v>
      </c>
      <c r="P2598" s="77">
        <v>-3.1255255319256902E-4</v>
      </c>
      <c r="Q2598" s="77">
        <v>-3.1255255319256799E-4</v>
      </c>
      <c r="R2598" s="77">
        <v>0</v>
      </c>
      <c r="S2598" s="77">
        <v>4.4643919999999997E-12</v>
      </c>
      <c r="T2598" s="77" t="s">
        <v>149</v>
      </c>
      <c r="U2598" s="105">
        <v>-3.4078411023E-8</v>
      </c>
      <c r="V2598" s="105">
        <v>0</v>
      </c>
      <c r="W2598" s="101">
        <v>-3.4085013183220001E-8</v>
      </c>
    </row>
    <row r="2599" spans="2:23" x14ac:dyDescent="0.35">
      <c r="B2599" s="55" t="s">
        <v>110</v>
      </c>
      <c r="C2599" s="76" t="s">
        <v>111</v>
      </c>
      <c r="D2599" s="55" t="s">
        <v>81</v>
      </c>
      <c r="E2599" s="55" t="s">
        <v>112</v>
      </c>
      <c r="F2599" s="70">
        <v>179.55</v>
      </c>
      <c r="G2599" s="77">
        <v>50050</v>
      </c>
      <c r="H2599" s="77">
        <v>180.24</v>
      </c>
      <c r="I2599" s="77">
        <v>1</v>
      </c>
      <c r="J2599" s="77">
        <v>11.4055859995722</v>
      </c>
      <c r="K2599" s="77">
        <v>2.3805992734835701E-2</v>
      </c>
      <c r="L2599" s="77">
        <v>9.2484530836047192</v>
      </c>
      <c r="M2599" s="77">
        <v>1.56527008524537E-2</v>
      </c>
      <c r="N2599" s="77">
        <v>2.1571329159674999</v>
      </c>
      <c r="O2599" s="77">
        <v>8.1532918823820407E-3</v>
      </c>
      <c r="P2599" s="77">
        <v>2.1618804383274099</v>
      </c>
      <c r="Q2599" s="77">
        <v>2.1618804383274099</v>
      </c>
      <c r="R2599" s="77">
        <v>0</v>
      </c>
      <c r="S2599" s="77">
        <v>8.5529204642095997E-4</v>
      </c>
      <c r="T2599" s="77" t="s">
        <v>127</v>
      </c>
      <c r="U2599" s="105">
        <v>-2.6681088802077702E-2</v>
      </c>
      <c r="V2599" s="105">
        <v>-3.1268030855842198E-2</v>
      </c>
      <c r="W2599" s="101">
        <v>4.5878760367770097E-3</v>
      </c>
    </row>
    <row r="2600" spans="2:23" x14ac:dyDescent="0.35">
      <c r="B2600" s="55" t="s">
        <v>110</v>
      </c>
      <c r="C2600" s="76" t="s">
        <v>111</v>
      </c>
      <c r="D2600" s="55" t="s">
        <v>81</v>
      </c>
      <c r="E2600" s="55" t="s">
        <v>128</v>
      </c>
      <c r="F2600" s="70">
        <v>187.35</v>
      </c>
      <c r="G2600" s="77">
        <v>56050</v>
      </c>
      <c r="H2600" s="77">
        <v>186.87</v>
      </c>
      <c r="I2600" s="77">
        <v>1</v>
      </c>
      <c r="J2600" s="77">
        <v>-32.200222794824299</v>
      </c>
      <c r="K2600" s="77">
        <v>3.3179339137162298E-2</v>
      </c>
      <c r="L2600" s="77">
        <v>-32.199774867719498</v>
      </c>
      <c r="M2600" s="77">
        <v>3.3178416049018299E-2</v>
      </c>
      <c r="N2600" s="77">
        <v>-4.4792710478525099E-4</v>
      </c>
      <c r="O2600" s="77">
        <v>9.2308814403600004E-7</v>
      </c>
      <c r="P2600" s="77">
        <v>-4.3034074522094802E-4</v>
      </c>
      <c r="Q2600" s="77">
        <v>-4.3034074522094802E-4</v>
      </c>
      <c r="R2600" s="77">
        <v>0</v>
      </c>
      <c r="S2600" s="77">
        <v>5.9261809999999999E-12</v>
      </c>
      <c r="T2600" s="77" t="s">
        <v>127</v>
      </c>
      <c r="U2600" s="105">
        <v>-3.9414996745364E-5</v>
      </c>
      <c r="V2600" s="105">
        <v>0</v>
      </c>
      <c r="W2600" s="101">
        <v>-3.9406971150759997E-5</v>
      </c>
    </row>
    <row r="2601" spans="2:23" x14ac:dyDescent="0.35">
      <c r="B2601" s="55" t="s">
        <v>110</v>
      </c>
      <c r="C2601" s="76" t="s">
        <v>111</v>
      </c>
      <c r="D2601" s="55" t="s">
        <v>81</v>
      </c>
      <c r="E2601" s="55" t="s">
        <v>114</v>
      </c>
      <c r="F2601" s="70">
        <v>180.24</v>
      </c>
      <c r="G2601" s="77">
        <v>51450</v>
      </c>
      <c r="H2601" s="77">
        <v>184.1</v>
      </c>
      <c r="I2601" s="77">
        <v>10</v>
      </c>
      <c r="J2601" s="77">
        <v>51.254017252427801</v>
      </c>
      <c r="K2601" s="77">
        <v>0.45814431521892202</v>
      </c>
      <c r="L2601" s="77">
        <v>51.227095434200002</v>
      </c>
      <c r="M2601" s="77">
        <v>0.45766314947533598</v>
      </c>
      <c r="N2601" s="77">
        <v>2.6921818227809698E-2</v>
      </c>
      <c r="O2601" s="77">
        <v>4.81165743585702E-4</v>
      </c>
      <c r="P2601" s="77">
        <v>2.70661096990936E-2</v>
      </c>
      <c r="Q2601" s="77">
        <v>2.70661096990935E-2</v>
      </c>
      <c r="R2601" s="77">
        <v>0</v>
      </c>
      <c r="S2601" s="77">
        <v>1.2776095691600001E-7</v>
      </c>
      <c r="T2601" s="77" t="s">
        <v>129</v>
      </c>
      <c r="U2601" s="105">
        <v>-1.6264254850337698E-2</v>
      </c>
      <c r="V2601" s="105">
        <v>0</v>
      </c>
      <c r="W2601" s="101">
        <v>-1.6260943158678601E-2</v>
      </c>
    </row>
    <row r="2602" spans="2:23" x14ac:dyDescent="0.35">
      <c r="B2602" s="55" t="s">
        <v>110</v>
      </c>
      <c r="C2602" s="76" t="s">
        <v>111</v>
      </c>
      <c r="D2602" s="55" t="s">
        <v>81</v>
      </c>
      <c r="E2602" s="55" t="s">
        <v>130</v>
      </c>
      <c r="F2602" s="70">
        <v>184.1</v>
      </c>
      <c r="G2602" s="77">
        <v>54000</v>
      </c>
      <c r="H2602" s="77">
        <v>184.89</v>
      </c>
      <c r="I2602" s="77">
        <v>10</v>
      </c>
      <c r="J2602" s="77">
        <v>35.124334539285499</v>
      </c>
      <c r="K2602" s="77">
        <v>5.9021111067434601E-2</v>
      </c>
      <c r="L2602" s="77">
        <v>35.097698045541698</v>
      </c>
      <c r="M2602" s="77">
        <v>5.89316278433136E-2</v>
      </c>
      <c r="N2602" s="77">
        <v>2.6636493743836798E-2</v>
      </c>
      <c r="O2602" s="77">
        <v>8.9483224120952005E-5</v>
      </c>
      <c r="P2602" s="77">
        <v>2.7066109699397201E-2</v>
      </c>
      <c r="Q2602" s="77">
        <v>2.7066109699397201E-2</v>
      </c>
      <c r="R2602" s="77">
        <v>0</v>
      </c>
      <c r="S2602" s="77">
        <v>3.5046354236999999E-8</v>
      </c>
      <c r="T2602" s="77" t="s">
        <v>129</v>
      </c>
      <c r="U2602" s="105">
        <v>-4.5336226234357702E-3</v>
      </c>
      <c r="V2602" s="105">
        <v>0</v>
      </c>
      <c r="W2602" s="101">
        <v>-4.5326994972080103E-3</v>
      </c>
    </row>
    <row r="2603" spans="2:23" x14ac:dyDescent="0.35">
      <c r="B2603" s="55" t="s">
        <v>110</v>
      </c>
      <c r="C2603" s="76" t="s">
        <v>111</v>
      </c>
      <c r="D2603" s="55" t="s">
        <v>81</v>
      </c>
      <c r="E2603" s="55" t="s">
        <v>131</v>
      </c>
      <c r="F2603" s="70">
        <v>184.89</v>
      </c>
      <c r="G2603" s="77">
        <v>56100</v>
      </c>
      <c r="H2603" s="77">
        <v>186.44</v>
      </c>
      <c r="I2603" s="77">
        <v>10</v>
      </c>
      <c r="J2603" s="77">
        <v>20.8857496203902</v>
      </c>
      <c r="K2603" s="77">
        <v>7.9740017401189203E-2</v>
      </c>
      <c r="L2603" s="77">
        <v>20.882611355838002</v>
      </c>
      <c r="M2603" s="77">
        <v>7.9716055946724304E-2</v>
      </c>
      <c r="N2603" s="77">
        <v>3.1382645522465302E-3</v>
      </c>
      <c r="O2603" s="77">
        <v>2.3961454464918999E-5</v>
      </c>
      <c r="P2603" s="77">
        <v>3.1689014213846598E-3</v>
      </c>
      <c r="Q2603" s="77">
        <v>3.1689014213846498E-3</v>
      </c>
      <c r="R2603" s="77">
        <v>0</v>
      </c>
      <c r="S2603" s="77">
        <v>1.835665941E-9</v>
      </c>
      <c r="T2603" s="77" t="s">
        <v>129</v>
      </c>
      <c r="U2603" s="105">
        <v>-4.1550661275302698E-4</v>
      </c>
      <c r="V2603" s="105">
        <v>0</v>
      </c>
      <c r="W2603" s="101">
        <v>-4.1542200821403002E-4</v>
      </c>
    </row>
    <row r="2604" spans="2:23" x14ac:dyDescent="0.35">
      <c r="B2604" s="55" t="s">
        <v>110</v>
      </c>
      <c r="C2604" s="76" t="s">
        <v>111</v>
      </c>
      <c r="D2604" s="55" t="s">
        <v>81</v>
      </c>
      <c r="E2604" s="55" t="s">
        <v>132</v>
      </c>
      <c r="F2604" s="70">
        <v>186.87</v>
      </c>
      <c r="G2604" s="77">
        <v>56100</v>
      </c>
      <c r="H2604" s="77">
        <v>186.44</v>
      </c>
      <c r="I2604" s="77">
        <v>10</v>
      </c>
      <c r="J2604" s="77">
        <v>-13.8285911264653</v>
      </c>
      <c r="K2604" s="77">
        <v>1.37111861633298E-2</v>
      </c>
      <c r="L2604" s="77">
        <v>-13.827980903709401</v>
      </c>
      <c r="M2604" s="77">
        <v>1.37099761061194E-2</v>
      </c>
      <c r="N2604" s="77">
        <v>-6.1022275586464204E-4</v>
      </c>
      <c r="O2604" s="77">
        <v>1.210057210465E-6</v>
      </c>
      <c r="P2604" s="77">
        <v>-5.9600426025871402E-4</v>
      </c>
      <c r="Q2604" s="77">
        <v>-5.9600426025871402E-4</v>
      </c>
      <c r="R2604" s="77">
        <v>0</v>
      </c>
      <c r="S2604" s="77">
        <v>2.5469351E-11</v>
      </c>
      <c r="T2604" s="77" t="s">
        <v>129</v>
      </c>
      <c r="U2604" s="105">
        <v>-3.6532556402403001E-5</v>
      </c>
      <c r="V2604" s="105">
        <v>0</v>
      </c>
      <c r="W2604" s="101">
        <v>-3.6525117723936902E-5</v>
      </c>
    </row>
    <row r="2605" spans="2:23" x14ac:dyDescent="0.35">
      <c r="B2605" s="55" t="s">
        <v>110</v>
      </c>
      <c r="C2605" s="76" t="s">
        <v>133</v>
      </c>
      <c r="D2605" s="55" t="s">
        <v>81</v>
      </c>
      <c r="E2605" s="55" t="s">
        <v>134</v>
      </c>
      <c r="F2605" s="70">
        <v>179.37</v>
      </c>
      <c r="G2605" s="77">
        <v>50000</v>
      </c>
      <c r="H2605" s="77">
        <v>179.01</v>
      </c>
      <c r="I2605" s="77">
        <v>1</v>
      </c>
      <c r="J2605" s="77">
        <v>-11.4289788061838</v>
      </c>
      <c r="K2605" s="77">
        <v>1.24482343394245E-2</v>
      </c>
      <c r="L2605" s="77">
        <v>-9.2634221019755891</v>
      </c>
      <c r="M2605" s="77">
        <v>8.1777872554519501E-3</v>
      </c>
      <c r="N2605" s="77">
        <v>-2.16555670420821</v>
      </c>
      <c r="O2605" s="77">
        <v>4.2704470839725799E-3</v>
      </c>
      <c r="P2605" s="77">
        <v>-2.1618804381697201</v>
      </c>
      <c r="Q2605" s="77">
        <v>-2.1618804381697099</v>
      </c>
      <c r="R2605" s="77">
        <v>0</v>
      </c>
      <c r="S2605" s="77">
        <v>4.45406185858066E-4</v>
      </c>
      <c r="T2605" s="77" t="s">
        <v>135</v>
      </c>
      <c r="U2605" s="105">
        <v>-1.8173958171108801E-2</v>
      </c>
      <c r="V2605" s="105">
        <v>-2.1298376879685801E-2</v>
      </c>
      <c r="W2605" s="101">
        <v>3.1250548958153702E-3</v>
      </c>
    </row>
    <row r="2606" spans="2:23" x14ac:dyDescent="0.35">
      <c r="B2606" s="55" t="s">
        <v>110</v>
      </c>
      <c r="C2606" s="76" t="s">
        <v>133</v>
      </c>
      <c r="D2606" s="55" t="s">
        <v>81</v>
      </c>
      <c r="E2606" s="55" t="s">
        <v>136</v>
      </c>
      <c r="F2606" s="70">
        <v>186.35</v>
      </c>
      <c r="G2606" s="77">
        <v>56050</v>
      </c>
      <c r="H2606" s="77">
        <v>186.87</v>
      </c>
      <c r="I2606" s="77">
        <v>1</v>
      </c>
      <c r="J2606" s="77">
        <v>24.1977460915219</v>
      </c>
      <c r="K2606" s="77">
        <v>2.9276545795488201E-2</v>
      </c>
      <c r="L2606" s="77">
        <v>24.198536688106</v>
      </c>
      <c r="M2606" s="77">
        <v>2.92784588922806E-2</v>
      </c>
      <c r="N2606" s="77">
        <v>-7.9059658406876998E-4</v>
      </c>
      <c r="O2606" s="77">
        <v>-1.9130967923600002E-6</v>
      </c>
      <c r="P2606" s="77">
        <v>-7.8015671714578801E-4</v>
      </c>
      <c r="Q2606" s="77">
        <v>-7.8015671714578801E-4</v>
      </c>
      <c r="R2606" s="77">
        <v>0</v>
      </c>
      <c r="S2606" s="77">
        <v>3.0432224999999997E-11</v>
      </c>
      <c r="T2606" s="77" t="s">
        <v>135</v>
      </c>
      <c r="U2606" s="105">
        <v>5.6566125626646998E-5</v>
      </c>
      <c r="V2606" s="105">
        <v>0</v>
      </c>
      <c r="W2606" s="101">
        <v>5.6577643496241797E-5</v>
      </c>
    </row>
    <row r="2607" spans="2:23" x14ac:dyDescent="0.35">
      <c r="B2607" s="55" t="s">
        <v>110</v>
      </c>
      <c r="C2607" s="76" t="s">
        <v>133</v>
      </c>
      <c r="D2607" s="55" t="s">
        <v>81</v>
      </c>
      <c r="E2607" s="55" t="s">
        <v>146</v>
      </c>
      <c r="F2607" s="70">
        <v>183.29</v>
      </c>
      <c r="G2607" s="77">
        <v>58350</v>
      </c>
      <c r="H2607" s="77">
        <v>183.56</v>
      </c>
      <c r="I2607" s="77">
        <v>1</v>
      </c>
      <c r="J2607" s="77">
        <v>8.00236462339182</v>
      </c>
      <c r="K2607" s="77">
        <v>4.5594941770787604E-3</v>
      </c>
      <c r="L2607" s="77">
        <v>8.0012050366088694</v>
      </c>
      <c r="M2607" s="77">
        <v>4.5581728810952802E-3</v>
      </c>
      <c r="N2607" s="77">
        <v>1.15958678295058E-3</v>
      </c>
      <c r="O2607" s="77">
        <v>1.321295983473E-6</v>
      </c>
      <c r="P2607" s="77">
        <v>1.2104972971582E-3</v>
      </c>
      <c r="Q2607" s="77">
        <v>1.2104972971582E-3</v>
      </c>
      <c r="R2607" s="77">
        <v>0</v>
      </c>
      <c r="S2607" s="77">
        <v>1.0432962400000001E-10</v>
      </c>
      <c r="T2607" s="77" t="s">
        <v>135</v>
      </c>
      <c r="U2607" s="105">
        <v>-6.7801301022788995E-5</v>
      </c>
      <c r="V2607" s="105">
        <v>0</v>
      </c>
      <c r="W2607" s="101">
        <v>-6.7787495471588596E-5</v>
      </c>
    </row>
    <row r="2608" spans="2:23" x14ac:dyDescent="0.35">
      <c r="B2608" s="55" t="s">
        <v>110</v>
      </c>
      <c r="C2608" s="76" t="s">
        <v>133</v>
      </c>
      <c r="D2608" s="55" t="s">
        <v>81</v>
      </c>
      <c r="E2608" s="55" t="s">
        <v>147</v>
      </c>
      <c r="F2608" s="70">
        <v>179.01</v>
      </c>
      <c r="G2608" s="77">
        <v>50050</v>
      </c>
      <c r="H2608" s="77">
        <v>180.24</v>
      </c>
      <c r="I2608" s="77">
        <v>1</v>
      </c>
      <c r="J2608" s="77">
        <v>64.099214601376204</v>
      </c>
      <c r="K2608" s="77">
        <v>0.237894269194519</v>
      </c>
      <c r="L2608" s="77">
        <v>65.625855725417296</v>
      </c>
      <c r="M2608" s="77">
        <v>0.24936099520824101</v>
      </c>
      <c r="N2608" s="77">
        <v>-1.52664112404109</v>
      </c>
      <c r="O2608" s="77">
        <v>-1.14667260137224E-2</v>
      </c>
      <c r="P2608" s="77">
        <v>-1.52454533948326</v>
      </c>
      <c r="Q2608" s="77">
        <v>-1.52454533948325</v>
      </c>
      <c r="R2608" s="77">
        <v>0</v>
      </c>
      <c r="S2608" s="77">
        <v>1.3457340869491301E-4</v>
      </c>
      <c r="T2608" s="77" t="s">
        <v>148</v>
      </c>
      <c r="U2608" s="105">
        <v>-0.18194207764430301</v>
      </c>
      <c r="V2608" s="105">
        <v>-0.21322107729408399</v>
      </c>
      <c r="W2608" s="101">
        <v>3.1285368610621297E-2</v>
      </c>
    </row>
    <row r="2609" spans="2:23" x14ac:dyDescent="0.35">
      <c r="B2609" s="55" t="s">
        <v>110</v>
      </c>
      <c r="C2609" s="76" t="s">
        <v>133</v>
      </c>
      <c r="D2609" s="55" t="s">
        <v>81</v>
      </c>
      <c r="E2609" s="55" t="s">
        <v>147</v>
      </c>
      <c r="F2609" s="70">
        <v>179.01</v>
      </c>
      <c r="G2609" s="77">
        <v>51150</v>
      </c>
      <c r="H2609" s="77">
        <v>177.45</v>
      </c>
      <c r="I2609" s="77">
        <v>1</v>
      </c>
      <c r="J2609" s="77">
        <v>-130.10961361152599</v>
      </c>
      <c r="K2609" s="77">
        <v>0.592497904394925</v>
      </c>
      <c r="L2609" s="77">
        <v>-129.471396964685</v>
      </c>
      <c r="M2609" s="77">
        <v>0.58669949211954198</v>
      </c>
      <c r="N2609" s="77">
        <v>-0.63821664684191604</v>
      </c>
      <c r="O2609" s="77">
        <v>5.7984122753825E-3</v>
      </c>
      <c r="P2609" s="77">
        <v>-0.63733509868749805</v>
      </c>
      <c r="Q2609" s="77">
        <v>-0.63733509868749805</v>
      </c>
      <c r="R2609" s="77">
        <v>0</v>
      </c>
      <c r="S2609" s="77">
        <v>1.4216860980665E-5</v>
      </c>
      <c r="T2609" s="77" t="s">
        <v>148</v>
      </c>
      <c r="U2609" s="105">
        <v>3.7833050768032103E-2</v>
      </c>
      <c r="V2609" s="105">
        <v>-4.43372085584961E-2</v>
      </c>
      <c r="W2609" s="101">
        <v>8.2186990653289799E-2</v>
      </c>
    </row>
    <row r="2610" spans="2:23" x14ac:dyDescent="0.35">
      <c r="B2610" s="55" t="s">
        <v>110</v>
      </c>
      <c r="C2610" s="76" t="s">
        <v>133</v>
      </c>
      <c r="D2610" s="55" t="s">
        <v>81</v>
      </c>
      <c r="E2610" s="55" t="s">
        <v>147</v>
      </c>
      <c r="F2610" s="70">
        <v>179.01</v>
      </c>
      <c r="G2610" s="77">
        <v>51200</v>
      </c>
      <c r="H2610" s="77">
        <v>179.01</v>
      </c>
      <c r="I2610" s="77">
        <v>1</v>
      </c>
      <c r="J2610" s="77">
        <v>3.477183E-12</v>
      </c>
      <c r="K2610" s="77">
        <v>0</v>
      </c>
      <c r="L2610" s="77">
        <v>1.396668E-12</v>
      </c>
      <c r="M2610" s="77">
        <v>0</v>
      </c>
      <c r="N2610" s="77">
        <v>2.080515E-12</v>
      </c>
      <c r="O2610" s="77">
        <v>0</v>
      </c>
      <c r="P2610" s="77">
        <v>1.0464749999999999E-12</v>
      </c>
      <c r="Q2610" s="77">
        <v>1.0464749999999999E-12</v>
      </c>
      <c r="R2610" s="77">
        <v>0</v>
      </c>
      <c r="S2610" s="77">
        <v>0</v>
      </c>
      <c r="T2610" s="77" t="s">
        <v>149</v>
      </c>
      <c r="U2610" s="105">
        <v>0</v>
      </c>
      <c r="V2610" s="105">
        <v>0</v>
      </c>
      <c r="W2610" s="101">
        <v>0</v>
      </c>
    </row>
    <row r="2611" spans="2:23" x14ac:dyDescent="0.35">
      <c r="B2611" s="55" t="s">
        <v>110</v>
      </c>
      <c r="C2611" s="76" t="s">
        <v>133</v>
      </c>
      <c r="D2611" s="55" t="s">
        <v>81</v>
      </c>
      <c r="E2611" s="55" t="s">
        <v>114</v>
      </c>
      <c r="F2611" s="70">
        <v>180.24</v>
      </c>
      <c r="G2611" s="77">
        <v>50054</v>
      </c>
      <c r="H2611" s="77">
        <v>180.24</v>
      </c>
      <c r="I2611" s="77">
        <v>1</v>
      </c>
      <c r="J2611" s="77">
        <v>71.771100303033805</v>
      </c>
      <c r="K2611" s="77">
        <v>0</v>
      </c>
      <c r="L2611" s="77">
        <v>71.771099977749699</v>
      </c>
      <c r="M2611" s="77">
        <v>0</v>
      </c>
      <c r="N2611" s="77">
        <v>3.2528406634900001E-7</v>
      </c>
      <c r="O2611" s="77">
        <v>0</v>
      </c>
      <c r="P2611" s="77">
        <v>1.125167E-12</v>
      </c>
      <c r="Q2611" s="77">
        <v>1.125167E-12</v>
      </c>
      <c r="R2611" s="77">
        <v>0</v>
      </c>
      <c r="S2611" s="77">
        <v>0</v>
      </c>
      <c r="T2611" s="77" t="s">
        <v>148</v>
      </c>
      <c r="U2611" s="105">
        <v>0</v>
      </c>
      <c r="V2611" s="105">
        <v>0</v>
      </c>
      <c r="W2611" s="101">
        <v>0</v>
      </c>
    </row>
    <row r="2612" spans="2:23" x14ac:dyDescent="0.35">
      <c r="B2612" s="55" t="s">
        <v>110</v>
      </c>
      <c r="C2612" s="76" t="s">
        <v>133</v>
      </c>
      <c r="D2612" s="55" t="s">
        <v>81</v>
      </c>
      <c r="E2612" s="55" t="s">
        <v>114</v>
      </c>
      <c r="F2612" s="70">
        <v>180.24</v>
      </c>
      <c r="G2612" s="77">
        <v>50100</v>
      </c>
      <c r="H2612" s="77">
        <v>179.74</v>
      </c>
      <c r="I2612" s="77">
        <v>1</v>
      </c>
      <c r="J2612" s="77">
        <v>-158.517490025721</v>
      </c>
      <c r="K2612" s="77">
        <v>0.20026852331311501</v>
      </c>
      <c r="L2612" s="77">
        <v>-159.01445160198099</v>
      </c>
      <c r="M2612" s="77">
        <v>0.201526198671683</v>
      </c>
      <c r="N2612" s="77">
        <v>0.49696157626035697</v>
      </c>
      <c r="O2612" s="77">
        <v>-1.2576753585677601E-3</v>
      </c>
      <c r="P2612" s="77">
        <v>0.50141309015053304</v>
      </c>
      <c r="Q2612" s="77">
        <v>0.50141309015053204</v>
      </c>
      <c r="R2612" s="77">
        <v>0</v>
      </c>
      <c r="S2612" s="77">
        <v>2.0037782431850002E-6</v>
      </c>
      <c r="T2612" s="77" t="s">
        <v>148</v>
      </c>
      <c r="U2612" s="105">
        <v>2.2111800341567199E-2</v>
      </c>
      <c r="V2612" s="105">
        <v>-2.5913202436645199E-2</v>
      </c>
      <c r="W2612" s="101">
        <v>4.8034781523232699E-2</v>
      </c>
    </row>
    <row r="2613" spans="2:23" x14ac:dyDescent="0.35">
      <c r="B2613" s="55" t="s">
        <v>110</v>
      </c>
      <c r="C2613" s="76" t="s">
        <v>133</v>
      </c>
      <c r="D2613" s="55" t="s">
        <v>81</v>
      </c>
      <c r="E2613" s="55" t="s">
        <v>114</v>
      </c>
      <c r="F2613" s="70">
        <v>180.24</v>
      </c>
      <c r="G2613" s="77">
        <v>50900</v>
      </c>
      <c r="H2613" s="77">
        <v>182.47</v>
      </c>
      <c r="I2613" s="77">
        <v>1</v>
      </c>
      <c r="J2613" s="77">
        <v>87.9457768179537</v>
      </c>
      <c r="K2613" s="77">
        <v>0.54527940603798897</v>
      </c>
      <c r="L2613" s="77">
        <v>87.837792882436204</v>
      </c>
      <c r="M2613" s="77">
        <v>0.54394118902127198</v>
      </c>
      <c r="N2613" s="77">
        <v>0.107983935517508</v>
      </c>
      <c r="O2613" s="77">
        <v>1.3382170167172199E-3</v>
      </c>
      <c r="P2613" s="77">
        <v>0.108855898993795</v>
      </c>
      <c r="Q2613" s="77">
        <v>0.108855898993795</v>
      </c>
      <c r="R2613" s="77">
        <v>0</v>
      </c>
      <c r="S2613" s="77">
        <v>8.35397275575E-7</v>
      </c>
      <c r="T2613" s="77" t="s">
        <v>148</v>
      </c>
      <c r="U2613" s="105">
        <v>1.88817086270855E-3</v>
      </c>
      <c r="V2613" s="105">
        <v>-2.2127801917767201E-3</v>
      </c>
      <c r="W2613" s="101">
        <v>4.1017860810835596E-3</v>
      </c>
    </row>
    <row r="2614" spans="2:23" x14ac:dyDescent="0.35">
      <c r="B2614" s="55" t="s">
        <v>110</v>
      </c>
      <c r="C2614" s="76" t="s">
        <v>133</v>
      </c>
      <c r="D2614" s="55" t="s">
        <v>81</v>
      </c>
      <c r="E2614" s="55" t="s">
        <v>150</v>
      </c>
      <c r="F2614" s="70">
        <v>180.24</v>
      </c>
      <c r="G2614" s="77">
        <v>50454</v>
      </c>
      <c r="H2614" s="77">
        <v>180.24</v>
      </c>
      <c r="I2614" s="77">
        <v>1</v>
      </c>
      <c r="J2614" s="77">
        <v>9.5452700000000006E-13</v>
      </c>
      <c r="K2614" s="77">
        <v>0</v>
      </c>
      <c r="L2614" s="77">
        <v>1.201455E-12</v>
      </c>
      <c r="M2614" s="77">
        <v>0</v>
      </c>
      <c r="N2614" s="77">
        <v>-2.4692700000000002E-13</v>
      </c>
      <c r="O2614" s="77">
        <v>0</v>
      </c>
      <c r="P2614" s="77">
        <v>-1.0487E-14</v>
      </c>
      <c r="Q2614" s="77">
        <v>-1.0487E-14</v>
      </c>
      <c r="R2614" s="77">
        <v>0</v>
      </c>
      <c r="S2614" s="77">
        <v>0</v>
      </c>
      <c r="T2614" s="77" t="s">
        <v>149</v>
      </c>
      <c r="U2614" s="105">
        <v>0</v>
      </c>
      <c r="V2614" s="105">
        <v>0</v>
      </c>
      <c r="W2614" s="101">
        <v>0</v>
      </c>
    </row>
    <row r="2615" spans="2:23" x14ac:dyDescent="0.35">
      <c r="B2615" s="55" t="s">
        <v>110</v>
      </c>
      <c r="C2615" s="76" t="s">
        <v>133</v>
      </c>
      <c r="D2615" s="55" t="s">
        <v>81</v>
      </c>
      <c r="E2615" s="55" t="s">
        <v>150</v>
      </c>
      <c r="F2615" s="70">
        <v>180.24</v>
      </c>
      <c r="G2615" s="77">
        <v>50604</v>
      </c>
      <c r="H2615" s="77">
        <v>180.24</v>
      </c>
      <c r="I2615" s="77">
        <v>1</v>
      </c>
      <c r="J2615" s="77">
        <v>2.3241219999999999E-12</v>
      </c>
      <c r="K2615" s="77">
        <v>0</v>
      </c>
      <c r="L2615" s="77">
        <v>1.838629E-12</v>
      </c>
      <c r="M2615" s="77">
        <v>0</v>
      </c>
      <c r="N2615" s="77">
        <v>4.85493E-13</v>
      </c>
      <c r="O2615" s="77">
        <v>0</v>
      </c>
      <c r="P2615" s="77">
        <v>2.6681500000000001E-13</v>
      </c>
      <c r="Q2615" s="77">
        <v>2.6681500000000001E-13</v>
      </c>
      <c r="R2615" s="77">
        <v>0</v>
      </c>
      <c r="S2615" s="77">
        <v>0</v>
      </c>
      <c r="T2615" s="77" t="s">
        <v>149</v>
      </c>
      <c r="U2615" s="105">
        <v>0</v>
      </c>
      <c r="V2615" s="105">
        <v>0</v>
      </c>
      <c r="W2615" s="101">
        <v>0</v>
      </c>
    </row>
    <row r="2616" spans="2:23" x14ac:dyDescent="0.35">
      <c r="B2616" s="55" t="s">
        <v>110</v>
      </c>
      <c r="C2616" s="76" t="s">
        <v>133</v>
      </c>
      <c r="D2616" s="55" t="s">
        <v>81</v>
      </c>
      <c r="E2616" s="55" t="s">
        <v>151</v>
      </c>
      <c r="F2616" s="70">
        <v>179.74</v>
      </c>
      <c r="G2616" s="77">
        <v>50103</v>
      </c>
      <c r="H2616" s="77">
        <v>179.7</v>
      </c>
      <c r="I2616" s="77">
        <v>1</v>
      </c>
      <c r="J2616" s="77">
        <v>-24.093847060635799</v>
      </c>
      <c r="K2616" s="77">
        <v>2.90256733090654E-3</v>
      </c>
      <c r="L2616" s="77">
        <v>-24.093848837699301</v>
      </c>
      <c r="M2616" s="77">
        <v>2.9025677590695299E-3</v>
      </c>
      <c r="N2616" s="77">
        <v>1.7770635574179999E-6</v>
      </c>
      <c r="O2616" s="77">
        <v>-4.2816299100000002E-10</v>
      </c>
      <c r="P2616" s="77">
        <v>2.567527E-12</v>
      </c>
      <c r="Q2616" s="77">
        <v>2.567527E-12</v>
      </c>
      <c r="R2616" s="77">
        <v>0</v>
      </c>
      <c r="S2616" s="77">
        <v>0</v>
      </c>
      <c r="T2616" s="77" t="s">
        <v>149</v>
      </c>
      <c r="U2616" s="105">
        <v>-5.8669105259999999E-9</v>
      </c>
      <c r="V2616" s="105">
        <v>0</v>
      </c>
      <c r="W2616" s="101">
        <v>-5.8657159186299998E-9</v>
      </c>
    </row>
    <row r="2617" spans="2:23" x14ac:dyDescent="0.35">
      <c r="B2617" s="55" t="s">
        <v>110</v>
      </c>
      <c r="C2617" s="76" t="s">
        <v>133</v>
      </c>
      <c r="D2617" s="55" t="s">
        <v>81</v>
      </c>
      <c r="E2617" s="55" t="s">
        <v>151</v>
      </c>
      <c r="F2617" s="70">
        <v>179.74</v>
      </c>
      <c r="G2617" s="77">
        <v>50200</v>
      </c>
      <c r="H2617" s="77">
        <v>179.62</v>
      </c>
      <c r="I2617" s="77">
        <v>1</v>
      </c>
      <c r="J2617" s="77">
        <v>-9.5328182044078709</v>
      </c>
      <c r="K2617" s="77">
        <v>1.36221059754517E-3</v>
      </c>
      <c r="L2617" s="77">
        <v>-10.030470591192801</v>
      </c>
      <c r="M2617" s="77">
        <v>1.50814900080895E-3</v>
      </c>
      <c r="N2617" s="77">
        <v>0.49765238678493201</v>
      </c>
      <c r="O2617" s="77">
        <v>-1.45938403263779E-4</v>
      </c>
      <c r="P2617" s="77">
        <v>0.50141309014958602</v>
      </c>
      <c r="Q2617" s="77">
        <v>0.50141309014958602</v>
      </c>
      <c r="R2617" s="77">
        <v>0</v>
      </c>
      <c r="S2617" s="77">
        <v>3.768712153731E-6</v>
      </c>
      <c r="T2617" s="77" t="s">
        <v>148</v>
      </c>
      <c r="U2617" s="105">
        <v>3.3496074115758202E-2</v>
      </c>
      <c r="V2617" s="105">
        <v>-3.9254630377735897E-2</v>
      </c>
      <c r="W2617" s="101">
        <v>7.2765517831300197E-2</v>
      </c>
    </row>
    <row r="2618" spans="2:23" x14ac:dyDescent="0.35">
      <c r="B2618" s="55" t="s">
        <v>110</v>
      </c>
      <c r="C2618" s="76" t="s">
        <v>133</v>
      </c>
      <c r="D2618" s="55" t="s">
        <v>81</v>
      </c>
      <c r="E2618" s="55" t="s">
        <v>152</v>
      </c>
      <c r="F2618" s="70">
        <v>179.76</v>
      </c>
      <c r="G2618" s="77">
        <v>50800</v>
      </c>
      <c r="H2618" s="77">
        <v>181.75</v>
      </c>
      <c r="I2618" s="77">
        <v>1</v>
      </c>
      <c r="J2618" s="77">
        <v>86.992592888765898</v>
      </c>
      <c r="K2618" s="77">
        <v>0.384137021400837</v>
      </c>
      <c r="L2618" s="77">
        <v>87.031465911347794</v>
      </c>
      <c r="M2618" s="77">
        <v>0.38448040473849998</v>
      </c>
      <c r="N2618" s="77">
        <v>-3.8873022581842297E-2</v>
      </c>
      <c r="O2618" s="77">
        <v>-3.4338333766334997E-4</v>
      </c>
      <c r="P2618" s="77">
        <v>-3.8997855212330797E-2</v>
      </c>
      <c r="Q2618" s="77">
        <v>-3.8997855212330797E-2</v>
      </c>
      <c r="R2618" s="77">
        <v>0</v>
      </c>
      <c r="S2618" s="77">
        <v>7.7197468419000005E-8</v>
      </c>
      <c r="T2618" s="77" t="s">
        <v>148</v>
      </c>
      <c r="U2618" s="105">
        <v>1.52890597385278E-2</v>
      </c>
      <c r="V2618" s="105">
        <v>0</v>
      </c>
      <c r="W2618" s="101">
        <v>1.5292172863111599E-2</v>
      </c>
    </row>
    <row r="2619" spans="2:23" x14ac:dyDescent="0.35">
      <c r="B2619" s="55" t="s">
        <v>110</v>
      </c>
      <c r="C2619" s="76" t="s">
        <v>133</v>
      </c>
      <c r="D2619" s="55" t="s">
        <v>81</v>
      </c>
      <c r="E2619" s="55" t="s">
        <v>153</v>
      </c>
      <c r="F2619" s="70">
        <v>179.62</v>
      </c>
      <c r="G2619" s="77">
        <v>50150</v>
      </c>
      <c r="H2619" s="77">
        <v>179.76</v>
      </c>
      <c r="I2619" s="77">
        <v>1</v>
      </c>
      <c r="J2619" s="77">
        <v>51.541597408754903</v>
      </c>
      <c r="K2619" s="77">
        <v>1.3867119295189001E-2</v>
      </c>
      <c r="L2619" s="77">
        <v>51.580650004427298</v>
      </c>
      <c r="M2619" s="77">
        <v>1.3888141234469501E-2</v>
      </c>
      <c r="N2619" s="77">
        <v>-3.90525956723509E-2</v>
      </c>
      <c r="O2619" s="77">
        <v>-2.1021939280524999E-5</v>
      </c>
      <c r="P2619" s="77">
        <v>-3.8997855212967801E-2</v>
      </c>
      <c r="Q2619" s="77">
        <v>-3.8997855212967801E-2</v>
      </c>
      <c r="R2619" s="77">
        <v>0</v>
      </c>
      <c r="S2619" s="77">
        <v>7.9387467530000008E-9</v>
      </c>
      <c r="T2619" s="77" t="s">
        <v>148</v>
      </c>
      <c r="U2619" s="105">
        <v>1.68993112481111E-3</v>
      </c>
      <c r="V2619" s="105">
        <v>0</v>
      </c>
      <c r="W2619" s="101">
        <v>1.6902752248551601E-3</v>
      </c>
    </row>
    <row r="2620" spans="2:23" x14ac:dyDescent="0.35">
      <c r="B2620" s="55" t="s">
        <v>110</v>
      </c>
      <c r="C2620" s="76" t="s">
        <v>133</v>
      </c>
      <c r="D2620" s="55" t="s">
        <v>81</v>
      </c>
      <c r="E2620" s="55" t="s">
        <v>153</v>
      </c>
      <c r="F2620" s="70">
        <v>179.62</v>
      </c>
      <c r="G2620" s="77">
        <v>50250</v>
      </c>
      <c r="H2620" s="77">
        <v>177.36</v>
      </c>
      <c r="I2620" s="77">
        <v>1</v>
      </c>
      <c r="J2620" s="77">
        <v>-122.25780029860999</v>
      </c>
      <c r="K2620" s="77">
        <v>0.73793189576041396</v>
      </c>
      <c r="L2620" s="77">
        <v>-122.895677925047</v>
      </c>
      <c r="M2620" s="77">
        <v>0.74565227361166697</v>
      </c>
      <c r="N2620" s="77">
        <v>0.63787762643656698</v>
      </c>
      <c r="O2620" s="77">
        <v>-7.72037785125353E-3</v>
      </c>
      <c r="P2620" s="77">
        <v>0.637335098686583</v>
      </c>
      <c r="Q2620" s="77">
        <v>0.637335098686582</v>
      </c>
      <c r="R2620" s="77">
        <v>0</v>
      </c>
      <c r="S2620" s="77">
        <v>2.0053897903241E-5</v>
      </c>
      <c r="T2620" s="77" t="s">
        <v>148</v>
      </c>
      <c r="U2620" s="105">
        <v>6.3593193076392496E-2</v>
      </c>
      <c r="V2620" s="105">
        <v>-7.4525966240902894E-2</v>
      </c>
      <c r="W2620" s="101">
        <v>0.13814728283552999</v>
      </c>
    </row>
    <row r="2621" spans="2:23" x14ac:dyDescent="0.35">
      <c r="B2621" s="55" t="s">
        <v>110</v>
      </c>
      <c r="C2621" s="76" t="s">
        <v>133</v>
      </c>
      <c r="D2621" s="55" t="s">
        <v>81</v>
      </c>
      <c r="E2621" s="55" t="s">
        <v>153</v>
      </c>
      <c r="F2621" s="70">
        <v>179.62</v>
      </c>
      <c r="G2621" s="77">
        <v>50900</v>
      </c>
      <c r="H2621" s="77">
        <v>182.47</v>
      </c>
      <c r="I2621" s="77">
        <v>1</v>
      </c>
      <c r="J2621" s="77">
        <v>92.488133841943096</v>
      </c>
      <c r="K2621" s="77">
        <v>0.81691224309947597</v>
      </c>
      <c r="L2621" s="77">
        <v>92.558657625312605</v>
      </c>
      <c r="M2621" s="77">
        <v>0.81815853718368403</v>
      </c>
      <c r="N2621" s="77">
        <v>-7.0523783369413895E-2</v>
      </c>
      <c r="O2621" s="77">
        <v>-1.2462940842082599E-3</v>
      </c>
      <c r="P2621" s="77">
        <v>-7.1107273184892697E-2</v>
      </c>
      <c r="Q2621" s="77">
        <v>-7.11072731848926E-2</v>
      </c>
      <c r="R2621" s="77">
        <v>0</v>
      </c>
      <c r="S2621" s="77">
        <v>4.8287133062999996E-7</v>
      </c>
      <c r="T2621" s="77" t="s">
        <v>149</v>
      </c>
      <c r="U2621" s="105">
        <v>-2.4642529872655299E-2</v>
      </c>
      <c r="V2621" s="105">
        <v>0</v>
      </c>
      <c r="W2621" s="101">
        <v>-2.4637512215136499E-2</v>
      </c>
    </row>
    <row r="2622" spans="2:23" x14ac:dyDescent="0.35">
      <c r="B2622" s="55" t="s">
        <v>110</v>
      </c>
      <c r="C2622" s="76" t="s">
        <v>133</v>
      </c>
      <c r="D2622" s="55" t="s">
        <v>81</v>
      </c>
      <c r="E2622" s="55" t="s">
        <v>153</v>
      </c>
      <c r="F2622" s="70">
        <v>179.62</v>
      </c>
      <c r="G2622" s="77">
        <v>53050</v>
      </c>
      <c r="H2622" s="77">
        <v>184.99</v>
      </c>
      <c r="I2622" s="77">
        <v>1</v>
      </c>
      <c r="J2622" s="77">
        <v>83.190713844131693</v>
      </c>
      <c r="K2622" s="77">
        <v>1.3889834603881701</v>
      </c>
      <c r="L2622" s="77">
        <v>83.216376510591004</v>
      </c>
      <c r="M2622" s="77">
        <v>1.38984053963417</v>
      </c>
      <c r="N2622" s="77">
        <v>-2.5662666459247401E-2</v>
      </c>
      <c r="O2622" s="77">
        <v>-8.5707924600483799E-4</v>
      </c>
      <c r="P2622" s="77">
        <v>-2.5816880138604E-2</v>
      </c>
      <c r="Q2622" s="77">
        <v>-2.5816880138604E-2</v>
      </c>
      <c r="R2622" s="77">
        <v>0</v>
      </c>
      <c r="S2622" s="77">
        <v>1.3376881792799999E-7</v>
      </c>
      <c r="T2622" s="77" t="s">
        <v>149</v>
      </c>
      <c r="U2622" s="105">
        <v>-1.84413130567532E-2</v>
      </c>
      <c r="V2622" s="105">
        <v>0</v>
      </c>
      <c r="W2622" s="101">
        <v>-1.8437558077309402E-2</v>
      </c>
    </row>
    <row r="2623" spans="2:23" x14ac:dyDescent="0.35">
      <c r="B2623" s="55" t="s">
        <v>110</v>
      </c>
      <c r="C2623" s="76" t="s">
        <v>133</v>
      </c>
      <c r="D2623" s="55" t="s">
        <v>81</v>
      </c>
      <c r="E2623" s="55" t="s">
        <v>154</v>
      </c>
      <c r="F2623" s="70">
        <v>177.36</v>
      </c>
      <c r="G2623" s="77">
        <v>50300</v>
      </c>
      <c r="H2623" s="77">
        <v>177.25</v>
      </c>
      <c r="I2623" s="77">
        <v>1</v>
      </c>
      <c r="J2623" s="77">
        <v>-17.8829970464928</v>
      </c>
      <c r="K2623" s="77">
        <v>4.4452420087716903E-3</v>
      </c>
      <c r="L2623" s="77">
        <v>-18.5248885030629</v>
      </c>
      <c r="M2623" s="77">
        <v>4.7700837673076701E-3</v>
      </c>
      <c r="N2623" s="77">
        <v>0.64189145657008695</v>
      </c>
      <c r="O2623" s="77">
        <v>-3.2484175853597403E-4</v>
      </c>
      <c r="P2623" s="77">
        <v>0.63733509868687799</v>
      </c>
      <c r="Q2623" s="77">
        <v>0.63733509868687699</v>
      </c>
      <c r="R2623" s="77">
        <v>0</v>
      </c>
      <c r="S2623" s="77">
        <v>5.6461247894530001E-6</v>
      </c>
      <c r="T2623" s="77" t="s">
        <v>148</v>
      </c>
      <c r="U2623" s="105">
        <v>1.30119922254974E-2</v>
      </c>
      <c r="V2623" s="105">
        <v>-1.52489794333711E-2</v>
      </c>
      <c r="W2623" s="101">
        <v>2.8266726095513901E-2</v>
      </c>
    </row>
    <row r="2624" spans="2:23" x14ac:dyDescent="0.35">
      <c r="B2624" s="55" t="s">
        <v>110</v>
      </c>
      <c r="C2624" s="76" t="s">
        <v>133</v>
      </c>
      <c r="D2624" s="55" t="s">
        <v>81</v>
      </c>
      <c r="E2624" s="55" t="s">
        <v>155</v>
      </c>
      <c r="F2624" s="70">
        <v>177.25</v>
      </c>
      <c r="G2624" s="77">
        <v>51150</v>
      </c>
      <c r="H2624" s="77">
        <v>177.45</v>
      </c>
      <c r="I2624" s="77">
        <v>1</v>
      </c>
      <c r="J2624" s="77">
        <v>25.575423682688399</v>
      </c>
      <c r="K2624" s="77">
        <v>1.8707325681301901E-2</v>
      </c>
      <c r="L2624" s="77">
        <v>24.933836418794201</v>
      </c>
      <c r="M2624" s="77">
        <v>1.77805112787928E-2</v>
      </c>
      <c r="N2624" s="77">
        <v>0.64158726389413601</v>
      </c>
      <c r="O2624" s="77">
        <v>9.2681440250906696E-4</v>
      </c>
      <c r="P2624" s="77">
        <v>0.63733509868695504</v>
      </c>
      <c r="Q2624" s="77">
        <v>0.63733509868695504</v>
      </c>
      <c r="R2624" s="77">
        <v>0</v>
      </c>
      <c r="S2624" s="77">
        <v>1.1617206401324E-5</v>
      </c>
      <c r="T2624" s="77" t="s">
        <v>148</v>
      </c>
      <c r="U2624" s="105">
        <v>3.6053081506163098E-2</v>
      </c>
      <c r="V2624" s="105">
        <v>-4.22512316999267E-2</v>
      </c>
      <c r="W2624" s="101">
        <v>7.8320257357438999E-2</v>
      </c>
    </row>
    <row r="2625" spans="2:23" x14ac:dyDescent="0.35">
      <c r="B2625" s="55" t="s">
        <v>110</v>
      </c>
      <c r="C2625" s="76" t="s">
        <v>133</v>
      </c>
      <c r="D2625" s="55" t="s">
        <v>81</v>
      </c>
      <c r="E2625" s="55" t="s">
        <v>156</v>
      </c>
      <c r="F2625" s="70">
        <v>182.78</v>
      </c>
      <c r="G2625" s="77">
        <v>50354</v>
      </c>
      <c r="H2625" s="77">
        <v>182.78</v>
      </c>
      <c r="I2625" s="77">
        <v>1</v>
      </c>
      <c r="J2625" s="77">
        <v>-1.171191E-12</v>
      </c>
      <c r="K2625" s="77">
        <v>0</v>
      </c>
      <c r="L2625" s="77">
        <v>-6.7725200000000001E-13</v>
      </c>
      <c r="M2625" s="77">
        <v>0</v>
      </c>
      <c r="N2625" s="77">
        <v>-4.9393900000000004E-13</v>
      </c>
      <c r="O2625" s="77">
        <v>0</v>
      </c>
      <c r="P2625" s="77">
        <v>-4.0433399999999999E-13</v>
      </c>
      <c r="Q2625" s="77">
        <v>-4.0433300000000002E-13</v>
      </c>
      <c r="R2625" s="77">
        <v>0</v>
      </c>
      <c r="S2625" s="77">
        <v>0</v>
      </c>
      <c r="T2625" s="77" t="s">
        <v>149</v>
      </c>
      <c r="U2625" s="105">
        <v>0</v>
      </c>
      <c r="V2625" s="105">
        <v>0</v>
      </c>
      <c r="W2625" s="101">
        <v>0</v>
      </c>
    </row>
    <row r="2626" spans="2:23" x14ac:dyDescent="0.35">
      <c r="B2626" s="55" t="s">
        <v>110</v>
      </c>
      <c r="C2626" s="76" t="s">
        <v>133</v>
      </c>
      <c r="D2626" s="55" t="s">
        <v>81</v>
      </c>
      <c r="E2626" s="55" t="s">
        <v>156</v>
      </c>
      <c r="F2626" s="70">
        <v>182.78</v>
      </c>
      <c r="G2626" s="77">
        <v>50900</v>
      </c>
      <c r="H2626" s="77">
        <v>182.47</v>
      </c>
      <c r="I2626" s="77">
        <v>1</v>
      </c>
      <c r="J2626" s="77">
        <v>-112.245747756594</v>
      </c>
      <c r="K2626" s="77">
        <v>9.9532952326551197E-2</v>
      </c>
      <c r="L2626" s="77">
        <v>-112.220182973166</v>
      </c>
      <c r="M2626" s="77">
        <v>9.9487618785593299E-2</v>
      </c>
      <c r="N2626" s="77">
        <v>-2.55647834279671E-2</v>
      </c>
      <c r="O2626" s="77">
        <v>4.5333540957888999E-5</v>
      </c>
      <c r="P2626" s="77">
        <v>-2.5853597299762901E-2</v>
      </c>
      <c r="Q2626" s="77">
        <v>-2.5853597299762901E-2</v>
      </c>
      <c r="R2626" s="77">
        <v>0</v>
      </c>
      <c r="S2626" s="77">
        <v>5.280427097E-9</v>
      </c>
      <c r="T2626" s="77" t="s">
        <v>148</v>
      </c>
      <c r="U2626" s="105">
        <v>3.5395505476454298E-4</v>
      </c>
      <c r="V2626" s="105">
        <v>0</v>
      </c>
      <c r="W2626" s="101">
        <v>3.5402712631121602E-4</v>
      </c>
    </row>
    <row r="2627" spans="2:23" x14ac:dyDescent="0.35">
      <c r="B2627" s="55" t="s">
        <v>110</v>
      </c>
      <c r="C2627" s="76" t="s">
        <v>133</v>
      </c>
      <c r="D2627" s="55" t="s">
        <v>81</v>
      </c>
      <c r="E2627" s="55" t="s">
        <v>156</v>
      </c>
      <c r="F2627" s="70">
        <v>182.78</v>
      </c>
      <c r="G2627" s="77">
        <v>53200</v>
      </c>
      <c r="H2627" s="77">
        <v>183.89</v>
      </c>
      <c r="I2627" s="77">
        <v>1</v>
      </c>
      <c r="J2627" s="77">
        <v>67.349836867727205</v>
      </c>
      <c r="K2627" s="77">
        <v>0.21908882541108701</v>
      </c>
      <c r="L2627" s="77">
        <v>67.324377554485693</v>
      </c>
      <c r="M2627" s="77">
        <v>0.21892321857267799</v>
      </c>
      <c r="N2627" s="77">
        <v>2.5459313241582598E-2</v>
      </c>
      <c r="O2627" s="77">
        <v>1.6560683840905399E-4</v>
      </c>
      <c r="P2627" s="77">
        <v>2.5853597302064501E-2</v>
      </c>
      <c r="Q2627" s="77">
        <v>2.5853597302064501E-2</v>
      </c>
      <c r="R2627" s="77">
        <v>0</v>
      </c>
      <c r="S2627" s="77">
        <v>3.2284130234E-8</v>
      </c>
      <c r="T2627" s="77" t="s">
        <v>148</v>
      </c>
      <c r="U2627" s="105">
        <v>2.1016920215677099E-3</v>
      </c>
      <c r="V2627" s="105">
        <v>0</v>
      </c>
      <c r="W2627" s="101">
        <v>2.1021199634563299E-3</v>
      </c>
    </row>
    <row r="2628" spans="2:23" x14ac:dyDescent="0.35">
      <c r="B2628" s="55" t="s">
        <v>110</v>
      </c>
      <c r="C2628" s="76" t="s">
        <v>133</v>
      </c>
      <c r="D2628" s="55" t="s">
        <v>81</v>
      </c>
      <c r="E2628" s="55" t="s">
        <v>157</v>
      </c>
      <c r="F2628" s="70">
        <v>182.78</v>
      </c>
      <c r="G2628" s="77">
        <v>50404</v>
      </c>
      <c r="H2628" s="77">
        <v>182.78</v>
      </c>
      <c r="I2628" s="77">
        <v>1</v>
      </c>
      <c r="J2628" s="77">
        <v>-4.3032979999999997E-12</v>
      </c>
      <c r="K2628" s="77">
        <v>0</v>
      </c>
      <c r="L2628" s="77">
        <v>-2.9966E-12</v>
      </c>
      <c r="M2628" s="77">
        <v>0</v>
      </c>
      <c r="N2628" s="77">
        <v>-1.3066989999999999E-12</v>
      </c>
      <c r="O2628" s="77">
        <v>0</v>
      </c>
      <c r="P2628" s="77">
        <v>-9.0244899999999998E-13</v>
      </c>
      <c r="Q2628" s="77">
        <v>-9.0244899999999998E-13</v>
      </c>
      <c r="R2628" s="77">
        <v>0</v>
      </c>
      <c r="S2628" s="77">
        <v>0</v>
      </c>
      <c r="T2628" s="77" t="s">
        <v>149</v>
      </c>
      <c r="U2628" s="105">
        <v>0</v>
      </c>
      <c r="V2628" s="105">
        <v>0</v>
      </c>
      <c r="W2628" s="101">
        <v>0</v>
      </c>
    </row>
    <row r="2629" spans="2:23" x14ac:dyDescent="0.35">
      <c r="B2629" s="55" t="s">
        <v>110</v>
      </c>
      <c r="C2629" s="76" t="s">
        <v>133</v>
      </c>
      <c r="D2629" s="55" t="s">
        <v>81</v>
      </c>
      <c r="E2629" s="55" t="s">
        <v>158</v>
      </c>
      <c r="F2629" s="70">
        <v>180.24</v>
      </c>
      <c r="G2629" s="77">
        <v>50499</v>
      </c>
      <c r="H2629" s="77">
        <v>180.24</v>
      </c>
      <c r="I2629" s="77">
        <v>1</v>
      </c>
      <c r="J2629" s="77">
        <v>-3.1720419999999998E-12</v>
      </c>
      <c r="K2629" s="77">
        <v>0</v>
      </c>
      <c r="L2629" s="77">
        <v>-4.1524690000000002E-12</v>
      </c>
      <c r="M2629" s="77">
        <v>0</v>
      </c>
      <c r="N2629" s="77">
        <v>9.8042699999999998E-13</v>
      </c>
      <c r="O2629" s="77">
        <v>0</v>
      </c>
      <c r="P2629" s="77">
        <v>3.90055E-13</v>
      </c>
      <c r="Q2629" s="77">
        <v>3.90055E-13</v>
      </c>
      <c r="R2629" s="77">
        <v>0</v>
      </c>
      <c r="S2629" s="77">
        <v>0</v>
      </c>
      <c r="T2629" s="77" t="s">
        <v>149</v>
      </c>
      <c r="U2629" s="105">
        <v>0</v>
      </c>
      <c r="V2629" s="105">
        <v>0</v>
      </c>
      <c r="W2629" s="101">
        <v>0</v>
      </c>
    </row>
    <row r="2630" spans="2:23" x14ac:dyDescent="0.35">
      <c r="B2630" s="55" t="s">
        <v>110</v>
      </c>
      <c r="C2630" s="76" t="s">
        <v>133</v>
      </c>
      <c r="D2630" s="55" t="s">
        <v>81</v>
      </c>
      <c r="E2630" s="55" t="s">
        <v>158</v>
      </c>
      <c r="F2630" s="70">
        <v>180.24</v>
      </c>
      <c r="G2630" s="77">
        <v>50554</v>
      </c>
      <c r="H2630" s="77">
        <v>180.24</v>
      </c>
      <c r="I2630" s="77">
        <v>1</v>
      </c>
      <c r="J2630" s="77">
        <v>8.5458000000000003E-14</v>
      </c>
      <c r="K2630" s="77">
        <v>0</v>
      </c>
      <c r="L2630" s="77">
        <v>8.0522999999999997E-14</v>
      </c>
      <c r="M2630" s="77">
        <v>0</v>
      </c>
      <c r="N2630" s="77">
        <v>4.9349999999999999E-15</v>
      </c>
      <c r="O2630" s="77">
        <v>0</v>
      </c>
      <c r="P2630" s="77">
        <v>-6.8659999999999999E-15</v>
      </c>
      <c r="Q2630" s="77">
        <v>-6.8659999999999999E-15</v>
      </c>
      <c r="R2630" s="77">
        <v>0</v>
      </c>
      <c r="S2630" s="77">
        <v>0</v>
      </c>
      <c r="T2630" s="77" t="s">
        <v>149</v>
      </c>
      <c r="U2630" s="105">
        <v>0</v>
      </c>
      <c r="V2630" s="105">
        <v>0</v>
      </c>
      <c r="W2630" s="101">
        <v>0</v>
      </c>
    </row>
    <row r="2631" spans="2:23" x14ac:dyDescent="0.35">
      <c r="B2631" s="55" t="s">
        <v>110</v>
      </c>
      <c r="C2631" s="76" t="s">
        <v>133</v>
      </c>
      <c r="D2631" s="55" t="s">
        <v>81</v>
      </c>
      <c r="E2631" s="55" t="s">
        <v>159</v>
      </c>
      <c r="F2631" s="70">
        <v>180.24</v>
      </c>
      <c r="G2631" s="77">
        <v>50604</v>
      </c>
      <c r="H2631" s="77">
        <v>180.24</v>
      </c>
      <c r="I2631" s="77">
        <v>1</v>
      </c>
      <c r="J2631" s="77">
        <v>6.3030000000000001E-15</v>
      </c>
      <c r="K2631" s="77">
        <v>0</v>
      </c>
      <c r="L2631" s="77">
        <v>8.2527E-14</v>
      </c>
      <c r="M2631" s="77">
        <v>0</v>
      </c>
      <c r="N2631" s="77">
        <v>-7.6224000000000002E-14</v>
      </c>
      <c r="O2631" s="77">
        <v>0</v>
      </c>
      <c r="P2631" s="77">
        <v>-2.6520000000000001E-15</v>
      </c>
      <c r="Q2631" s="77">
        <v>-2.6529999999999999E-15</v>
      </c>
      <c r="R2631" s="77">
        <v>0</v>
      </c>
      <c r="S2631" s="77">
        <v>0</v>
      </c>
      <c r="T2631" s="77" t="s">
        <v>149</v>
      </c>
      <c r="U2631" s="105">
        <v>0</v>
      </c>
      <c r="V2631" s="105">
        <v>0</v>
      </c>
      <c r="W2631" s="101">
        <v>0</v>
      </c>
    </row>
    <row r="2632" spans="2:23" x14ac:dyDescent="0.35">
      <c r="B2632" s="55" t="s">
        <v>110</v>
      </c>
      <c r="C2632" s="76" t="s">
        <v>133</v>
      </c>
      <c r="D2632" s="55" t="s">
        <v>81</v>
      </c>
      <c r="E2632" s="55" t="s">
        <v>160</v>
      </c>
      <c r="F2632" s="70">
        <v>181.99</v>
      </c>
      <c r="G2632" s="77">
        <v>50750</v>
      </c>
      <c r="H2632" s="77">
        <v>182.46</v>
      </c>
      <c r="I2632" s="77">
        <v>1</v>
      </c>
      <c r="J2632" s="77">
        <v>49.281990433641297</v>
      </c>
      <c r="K2632" s="77">
        <v>5.8046278488326199E-2</v>
      </c>
      <c r="L2632" s="77">
        <v>49.298101771642699</v>
      </c>
      <c r="M2632" s="77">
        <v>5.8084237835065E-2</v>
      </c>
      <c r="N2632" s="77">
        <v>-1.6111338001323399E-2</v>
      </c>
      <c r="O2632" s="77">
        <v>-3.7959346738721997E-5</v>
      </c>
      <c r="P2632" s="77">
        <v>-1.6259612227028399E-2</v>
      </c>
      <c r="Q2632" s="77">
        <v>-1.6259612227028299E-2</v>
      </c>
      <c r="R2632" s="77">
        <v>0</v>
      </c>
      <c r="S2632" s="77">
        <v>6.3185622559999997E-9</v>
      </c>
      <c r="T2632" s="77" t="s">
        <v>148</v>
      </c>
      <c r="U2632" s="105">
        <v>6.5518690115840504E-4</v>
      </c>
      <c r="V2632" s="105">
        <v>0</v>
      </c>
      <c r="W2632" s="101">
        <v>6.5532030886848204E-4</v>
      </c>
    </row>
    <row r="2633" spans="2:23" x14ac:dyDescent="0.35">
      <c r="B2633" s="55" t="s">
        <v>110</v>
      </c>
      <c r="C2633" s="76" t="s">
        <v>133</v>
      </c>
      <c r="D2633" s="55" t="s">
        <v>81</v>
      </c>
      <c r="E2633" s="55" t="s">
        <v>160</v>
      </c>
      <c r="F2633" s="70">
        <v>181.99</v>
      </c>
      <c r="G2633" s="77">
        <v>50800</v>
      </c>
      <c r="H2633" s="77">
        <v>181.75</v>
      </c>
      <c r="I2633" s="77">
        <v>1</v>
      </c>
      <c r="J2633" s="77">
        <v>-30.196841249644201</v>
      </c>
      <c r="K2633" s="77">
        <v>1.7051580441231201E-2</v>
      </c>
      <c r="L2633" s="77">
        <v>-30.212978657154601</v>
      </c>
      <c r="M2633" s="77">
        <v>1.7069810283614699E-2</v>
      </c>
      <c r="N2633" s="77">
        <v>1.6137407510447E-2</v>
      </c>
      <c r="O2633" s="77">
        <v>-1.8229842383465E-5</v>
      </c>
      <c r="P2633" s="77">
        <v>1.62596122271337E-2</v>
      </c>
      <c r="Q2633" s="77">
        <v>1.62596122271336E-2</v>
      </c>
      <c r="R2633" s="77">
        <v>0</v>
      </c>
      <c r="S2633" s="77">
        <v>4.9438123089999997E-9</v>
      </c>
      <c r="T2633" s="77" t="s">
        <v>148</v>
      </c>
      <c r="U2633" s="105">
        <v>5.5751636822657302E-4</v>
      </c>
      <c r="V2633" s="105">
        <v>0</v>
      </c>
      <c r="W2633" s="101">
        <v>5.5762988847840296E-4</v>
      </c>
    </row>
    <row r="2634" spans="2:23" x14ac:dyDescent="0.35">
      <c r="B2634" s="55" t="s">
        <v>110</v>
      </c>
      <c r="C2634" s="76" t="s">
        <v>133</v>
      </c>
      <c r="D2634" s="55" t="s">
        <v>81</v>
      </c>
      <c r="E2634" s="55" t="s">
        <v>161</v>
      </c>
      <c r="F2634" s="70">
        <v>182.62</v>
      </c>
      <c r="G2634" s="77">
        <v>50750</v>
      </c>
      <c r="H2634" s="77">
        <v>182.46</v>
      </c>
      <c r="I2634" s="77">
        <v>1</v>
      </c>
      <c r="J2634" s="77">
        <v>-52.7340986889037</v>
      </c>
      <c r="K2634" s="77">
        <v>2.11347272504359E-2</v>
      </c>
      <c r="L2634" s="77">
        <v>-52.750185931895103</v>
      </c>
      <c r="M2634" s="77">
        <v>2.1147624080456201E-2</v>
      </c>
      <c r="N2634" s="77">
        <v>1.60872429913805E-2</v>
      </c>
      <c r="O2634" s="77">
        <v>-1.2896830020351E-5</v>
      </c>
      <c r="P2634" s="77">
        <v>1.6259612225392201E-2</v>
      </c>
      <c r="Q2634" s="77">
        <v>1.62596122253921E-2</v>
      </c>
      <c r="R2634" s="77">
        <v>0</v>
      </c>
      <c r="S2634" s="77">
        <v>2.0092499219999998E-9</v>
      </c>
      <c r="T2634" s="77" t="s">
        <v>149</v>
      </c>
      <c r="U2634" s="105">
        <v>2.19771526705952E-4</v>
      </c>
      <c r="V2634" s="105">
        <v>0</v>
      </c>
      <c r="W2634" s="101">
        <v>2.1981627609893599E-4</v>
      </c>
    </row>
    <row r="2635" spans="2:23" x14ac:dyDescent="0.35">
      <c r="B2635" s="55" t="s">
        <v>110</v>
      </c>
      <c r="C2635" s="76" t="s">
        <v>133</v>
      </c>
      <c r="D2635" s="55" t="s">
        <v>81</v>
      </c>
      <c r="E2635" s="55" t="s">
        <v>161</v>
      </c>
      <c r="F2635" s="70">
        <v>182.62</v>
      </c>
      <c r="G2635" s="77">
        <v>50950</v>
      </c>
      <c r="H2635" s="77">
        <v>183</v>
      </c>
      <c r="I2635" s="77">
        <v>1</v>
      </c>
      <c r="J2635" s="77">
        <v>113.55129366401501</v>
      </c>
      <c r="K2635" s="77">
        <v>0.113466287376387</v>
      </c>
      <c r="L2635" s="77">
        <v>113.567363249259</v>
      </c>
      <c r="M2635" s="77">
        <v>0.11349840475942399</v>
      </c>
      <c r="N2635" s="77">
        <v>-1.6069585244249399E-2</v>
      </c>
      <c r="O2635" s="77">
        <v>-3.2117383036889002E-5</v>
      </c>
      <c r="P2635" s="77">
        <v>-1.6259612223956801E-2</v>
      </c>
      <c r="Q2635" s="77">
        <v>-1.62596122239567E-2</v>
      </c>
      <c r="R2635" s="77">
        <v>0</v>
      </c>
      <c r="S2635" s="77">
        <v>2.3264999089999998E-9</v>
      </c>
      <c r="T2635" s="77" t="s">
        <v>148</v>
      </c>
      <c r="U2635" s="105">
        <v>2.35063599840939E-4</v>
      </c>
      <c r="V2635" s="105">
        <v>0</v>
      </c>
      <c r="W2635" s="101">
        <v>2.35111462972088E-4</v>
      </c>
    </row>
    <row r="2636" spans="2:23" x14ac:dyDescent="0.35">
      <c r="B2636" s="55" t="s">
        <v>110</v>
      </c>
      <c r="C2636" s="76" t="s">
        <v>133</v>
      </c>
      <c r="D2636" s="55" t="s">
        <v>81</v>
      </c>
      <c r="E2636" s="55" t="s">
        <v>162</v>
      </c>
      <c r="F2636" s="70">
        <v>181.75</v>
      </c>
      <c r="G2636" s="77">
        <v>51300</v>
      </c>
      <c r="H2636" s="77">
        <v>182.11</v>
      </c>
      <c r="I2636" s="77">
        <v>1</v>
      </c>
      <c r="J2636" s="77">
        <v>48.994880960482803</v>
      </c>
      <c r="K2636" s="77">
        <v>3.6751629896681001E-2</v>
      </c>
      <c r="L2636" s="77">
        <v>49.017419462780602</v>
      </c>
      <c r="M2636" s="77">
        <v>3.6785450459197601E-2</v>
      </c>
      <c r="N2636" s="77">
        <v>-2.2538502297792001E-2</v>
      </c>
      <c r="O2636" s="77">
        <v>-3.3820562516593999E-5</v>
      </c>
      <c r="P2636" s="77">
        <v>-2.27382429861476E-2</v>
      </c>
      <c r="Q2636" s="77">
        <v>-2.27382429861476E-2</v>
      </c>
      <c r="R2636" s="77">
        <v>0</v>
      </c>
      <c r="S2636" s="77">
        <v>7.9156939970000008E-9</v>
      </c>
      <c r="T2636" s="77" t="s">
        <v>148</v>
      </c>
      <c r="U2636" s="105">
        <v>1.9608858885614999E-3</v>
      </c>
      <c r="V2636" s="105">
        <v>0</v>
      </c>
      <c r="W2636" s="101">
        <v>1.9612851598162502E-3</v>
      </c>
    </row>
    <row r="2637" spans="2:23" x14ac:dyDescent="0.35">
      <c r="B2637" s="55" t="s">
        <v>110</v>
      </c>
      <c r="C2637" s="76" t="s">
        <v>133</v>
      </c>
      <c r="D2637" s="55" t="s">
        <v>81</v>
      </c>
      <c r="E2637" s="55" t="s">
        <v>163</v>
      </c>
      <c r="F2637" s="70">
        <v>182.47</v>
      </c>
      <c r="G2637" s="77">
        <v>54750</v>
      </c>
      <c r="H2637" s="77">
        <v>185.03</v>
      </c>
      <c r="I2637" s="77">
        <v>1</v>
      </c>
      <c r="J2637" s="77">
        <v>72.202047975016299</v>
      </c>
      <c r="K2637" s="77">
        <v>0.55410419693159396</v>
      </c>
      <c r="L2637" s="77">
        <v>72.190311862269596</v>
      </c>
      <c r="M2637" s="77">
        <v>0.55392407736456895</v>
      </c>
      <c r="N2637" s="77">
        <v>1.17361127467075E-2</v>
      </c>
      <c r="O2637" s="77">
        <v>1.80119567024569E-4</v>
      </c>
      <c r="P2637" s="77">
        <v>1.18950285097416E-2</v>
      </c>
      <c r="Q2637" s="77">
        <v>1.1895028509741499E-2</v>
      </c>
      <c r="R2637" s="77">
        <v>0</v>
      </c>
      <c r="S2637" s="77">
        <v>1.5039153138E-8</v>
      </c>
      <c r="T2637" s="77" t="s">
        <v>149</v>
      </c>
      <c r="U2637" s="105">
        <v>3.0525218091933498E-3</v>
      </c>
      <c r="V2637" s="105">
        <v>0</v>
      </c>
      <c r="W2637" s="101">
        <v>3.05314335694378E-3</v>
      </c>
    </row>
    <row r="2638" spans="2:23" x14ac:dyDescent="0.35">
      <c r="B2638" s="55" t="s">
        <v>110</v>
      </c>
      <c r="C2638" s="76" t="s">
        <v>133</v>
      </c>
      <c r="D2638" s="55" t="s">
        <v>81</v>
      </c>
      <c r="E2638" s="55" t="s">
        <v>164</v>
      </c>
      <c r="F2638" s="70">
        <v>183</v>
      </c>
      <c r="G2638" s="77">
        <v>53150</v>
      </c>
      <c r="H2638" s="77">
        <v>185.01</v>
      </c>
      <c r="I2638" s="77">
        <v>1</v>
      </c>
      <c r="J2638" s="77">
        <v>108.33191168912801</v>
      </c>
      <c r="K2638" s="77">
        <v>0.51637533596972696</v>
      </c>
      <c r="L2638" s="77">
        <v>108.34382002760501</v>
      </c>
      <c r="M2638" s="77">
        <v>0.516488866879663</v>
      </c>
      <c r="N2638" s="77">
        <v>-1.1908338477262199E-2</v>
      </c>
      <c r="O2638" s="77">
        <v>-1.1353090993608899E-4</v>
      </c>
      <c r="P2638" s="77">
        <v>-1.20998866243749E-2</v>
      </c>
      <c r="Q2638" s="77">
        <v>-1.2099886624374801E-2</v>
      </c>
      <c r="R2638" s="77">
        <v>0</v>
      </c>
      <c r="S2638" s="77">
        <v>6.4419192779999998E-9</v>
      </c>
      <c r="T2638" s="77" t="s">
        <v>148</v>
      </c>
      <c r="U2638" s="105">
        <v>3.0455052565069802E-3</v>
      </c>
      <c r="V2638" s="105">
        <v>0</v>
      </c>
      <c r="W2638" s="101">
        <v>3.0461253755624399E-3</v>
      </c>
    </row>
    <row r="2639" spans="2:23" x14ac:dyDescent="0.35">
      <c r="B2639" s="55" t="s">
        <v>110</v>
      </c>
      <c r="C2639" s="76" t="s">
        <v>133</v>
      </c>
      <c r="D2639" s="55" t="s">
        <v>81</v>
      </c>
      <c r="E2639" s="55" t="s">
        <v>164</v>
      </c>
      <c r="F2639" s="70">
        <v>183</v>
      </c>
      <c r="G2639" s="77">
        <v>54500</v>
      </c>
      <c r="H2639" s="77">
        <v>182.69</v>
      </c>
      <c r="I2639" s="77">
        <v>1</v>
      </c>
      <c r="J2639" s="77">
        <v>0.85444080695244995</v>
      </c>
      <c r="K2639" s="77">
        <v>4.0423925656461999E-5</v>
      </c>
      <c r="L2639" s="77">
        <v>0.858529190585122</v>
      </c>
      <c r="M2639" s="77">
        <v>4.0811697187072999E-5</v>
      </c>
      <c r="N2639" s="77">
        <v>-4.0883836326718196E-3</v>
      </c>
      <c r="O2639" s="77">
        <v>-3.8777153061099999E-7</v>
      </c>
      <c r="P2639" s="77">
        <v>-4.15972560028024E-3</v>
      </c>
      <c r="Q2639" s="77">
        <v>-4.15972560028024E-3</v>
      </c>
      <c r="R2639" s="77">
        <v>0</v>
      </c>
      <c r="S2639" s="77">
        <v>9.5808466600000001E-10</v>
      </c>
      <c r="T2639" s="77" t="s">
        <v>148</v>
      </c>
      <c r="U2639" s="105">
        <v>-1.33830101164282E-3</v>
      </c>
      <c r="V2639" s="105">
        <v>0</v>
      </c>
      <c r="W2639" s="101">
        <v>-1.33802850974597E-3</v>
      </c>
    </row>
    <row r="2640" spans="2:23" x14ac:dyDescent="0.35">
      <c r="B2640" s="55" t="s">
        <v>110</v>
      </c>
      <c r="C2640" s="76" t="s">
        <v>133</v>
      </c>
      <c r="D2640" s="55" t="s">
        <v>81</v>
      </c>
      <c r="E2640" s="55" t="s">
        <v>165</v>
      </c>
      <c r="F2640" s="70">
        <v>179.01</v>
      </c>
      <c r="G2640" s="77">
        <v>51250</v>
      </c>
      <c r="H2640" s="77">
        <v>179.01</v>
      </c>
      <c r="I2640" s="77">
        <v>1</v>
      </c>
      <c r="J2640" s="77">
        <v>-3.9356530000000002E-12</v>
      </c>
      <c r="K2640" s="77">
        <v>0</v>
      </c>
      <c r="L2640" s="77">
        <v>-2.576611E-12</v>
      </c>
      <c r="M2640" s="77">
        <v>0</v>
      </c>
      <c r="N2640" s="77">
        <v>-1.359042E-12</v>
      </c>
      <c r="O2640" s="77">
        <v>0</v>
      </c>
      <c r="P2640" s="77">
        <v>-6.9503499999999998E-13</v>
      </c>
      <c r="Q2640" s="77">
        <v>-6.9503499999999998E-13</v>
      </c>
      <c r="R2640" s="77">
        <v>0</v>
      </c>
      <c r="S2640" s="77">
        <v>0</v>
      </c>
      <c r="T2640" s="77" t="s">
        <v>149</v>
      </c>
      <c r="U2640" s="105">
        <v>0</v>
      </c>
      <c r="V2640" s="105">
        <v>0</v>
      </c>
      <c r="W2640" s="101">
        <v>0</v>
      </c>
    </row>
    <row r="2641" spans="2:23" x14ac:dyDescent="0.35">
      <c r="B2641" s="55" t="s">
        <v>110</v>
      </c>
      <c r="C2641" s="76" t="s">
        <v>133</v>
      </c>
      <c r="D2641" s="55" t="s">
        <v>81</v>
      </c>
      <c r="E2641" s="55" t="s">
        <v>166</v>
      </c>
      <c r="F2641" s="70">
        <v>182.11</v>
      </c>
      <c r="G2641" s="77">
        <v>53200</v>
      </c>
      <c r="H2641" s="77">
        <v>183.89</v>
      </c>
      <c r="I2641" s="77">
        <v>1</v>
      </c>
      <c r="J2641" s="77">
        <v>81.067276418705106</v>
      </c>
      <c r="K2641" s="77">
        <v>0.33845302025625801</v>
      </c>
      <c r="L2641" s="77">
        <v>81.089706731505402</v>
      </c>
      <c r="M2641" s="77">
        <v>0.33864033769677998</v>
      </c>
      <c r="N2641" s="77">
        <v>-2.2430312800270101E-2</v>
      </c>
      <c r="O2641" s="77">
        <v>-1.8731744052253999E-4</v>
      </c>
      <c r="P2641" s="77">
        <v>-2.2738242986788899E-2</v>
      </c>
      <c r="Q2641" s="77">
        <v>-2.2738242986788799E-2</v>
      </c>
      <c r="R2641" s="77">
        <v>0</v>
      </c>
      <c r="S2641" s="77">
        <v>2.6626926248000001E-8</v>
      </c>
      <c r="T2641" s="77" t="s">
        <v>149</v>
      </c>
      <c r="U2641" s="105">
        <v>5.6468651688553698E-3</v>
      </c>
      <c r="V2641" s="105">
        <v>0</v>
      </c>
      <c r="W2641" s="101">
        <v>5.6480149710720498E-3</v>
      </c>
    </row>
    <row r="2642" spans="2:23" x14ac:dyDescent="0.35">
      <c r="B2642" s="55" t="s">
        <v>110</v>
      </c>
      <c r="C2642" s="76" t="s">
        <v>133</v>
      </c>
      <c r="D2642" s="55" t="s">
        <v>81</v>
      </c>
      <c r="E2642" s="55" t="s">
        <v>167</v>
      </c>
      <c r="F2642" s="70">
        <v>185.29</v>
      </c>
      <c r="G2642" s="77">
        <v>53100</v>
      </c>
      <c r="H2642" s="77">
        <v>185.29</v>
      </c>
      <c r="I2642" s="77">
        <v>1</v>
      </c>
      <c r="J2642" s="77">
        <v>7.7002823E-11</v>
      </c>
      <c r="K2642" s="77">
        <v>0</v>
      </c>
      <c r="L2642" s="77">
        <v>6.4304590999999994E-11</v>
      </c>
      <c r="M2642" s="77">
        <v>0</v>
      </c>
      <c r="N2642" s="77">
        <v>1.2698231999999999E-11</v>
      </c>
      <c r="O2642" s="77">
        <v>0</v>
      </c>
      <c r="P2642" s="77">
        <v>6.7133190000000001E-12</v>
      </c>
      <c r="Q2642" s="77">
        <v>6.7133190000000001E-12</v>
      </c>
      <c r="R2642" s="77">
        <v>0</v>
      </c>
      <c r="S2642" s="77">
        <v>0</v>
      </c>
      <c r="T2642" s="77" t="s">
        <v>149</v>
      </c>
      <c r="U2642" s="105">
        <v>0</v>
      </c>
      <c r="V2642" s="105">
        <v>0</v>
      </c>
      <c r="W2642" s="101">
        <v>0</v>
      </c>
    </row>
    <row r="2643" spans="2:23" x14ac:dyDescent="0.35">
      <c r="B2643" s="55" t="s">
        <v>110</v>
      </c>
      <c r="C2643" s="76" t="s">
        <v>133</v>
      </c>
      <c r="D2643" s="55" t="s">
        <v>81</v>
      </c>
      <c r="E2643" s="55" t="s">
        <v>168</v>
      </c>
      <c r="F2643" s="70">
        <v>185.29</v>
      </c>
      <c r="G2643" s="77">
        <v>52000</v>
      </c>
      <c r="H2643" s="77">
        <v>185.29</v>
      </c>
      <c r="I2643" s="77">
        <v>1</v>
      </c>
      <c r="J2643" s="77">
        <v>-1.072662E-11</v>
      </c>
      <c r="K2643" s="77">
        <v>0</v>
      </c>
      <c r="L2643" s="77">
        <v>-8.3865450000000004E-12</v>
      </c>
      <c r="M2643" s="77">
        <v>0</v>
      </c>
      <c r="N2643" s="77">
        <v>-2.3400749999999998E-12</v>
      </c>
      <c r="O2643" s="77">
        <v>0</v>
      </c>
      <c r="P2643" s="77">
        <v>-1.3095410000000001E-12</v>
      </c>
      <c r="Q2643" s="77">
        <v>-1.3095410000000001E-12</v>
      </c>
      <c r="R2643" s="77">
        <v>0</v>
      </c>
      <c r="S2643" s="77">
        <v>0</v>
      </c>
      <c r="T2643" s="77" t="s">
        <v>149</v>
      </c>
      <c r="U2643" s="105">
        <v>0</v>
      </c>
      <c r="V2643" s="105">
        <v>0</v>
      </c>
      <c r="W2643" s="101">
        <v>0</v>
      </c>
    </row>
    <row r="2644" spans="2:23" x14ac:dyDescent="0.35">
      <c r="B2644" s="55" t="s">
        <v>110</v>
      </c>
      <c r="C2644" s="76" t="s">
        <v>133</v>
      </c>
      <c r="D2644" s="55" t="s">
        <v>81</v>
      </c>
      <c r="E2644" s="55" t="s">
        <v>168</v>
      </c>
      <c r="F2644" s="70">
        <v>185.29</v>
      </c>
      <c r="G2644" s="77">
        <v>53050</v>
      </c>
      <c r="H2644" s="77">
        <v>184.99</v>
      </c>
      <c r="I2644" s="77">
        <v>1</v>
      </c>
      <c r="J2644" s="77">
        <v>-83.132407568666494</v>
      </c>
      <c r="K2644" s="77">
        <v>6.4963373568731095E-2</v>
      </c>
      <c r="L2644" s="77">
        <v>-83.138645054586206</v>
      </c>
      <c r="M2644" s="77">
        <v>6.4973122434217198E-2</v>
      </c>
      <c r="N2644" s="77">
        <v>6.2374859196801004E-3</v>
      </c>
      <c r="O2644" s="77">
        <v>-9.7488654861269994E-6</v>
      </c>
      <c r="P2644" s="77">
        <v>6.3854777123313004E-3</v>
      </c>
      <c r="Q2644" s="77">
        <v>6.38547771233129E-3</v>
      </c>
      <c r="R2644" s="77">
        <v>0</v>
      </c>
      <c r="S2644" s="77">
        <v>3.8327866100000002E-10</v>
      </c>
      <c r="T2644" s="77" t="s">
        <v>148</v>
      </c>
      <c r="U2644" s="105">
        <v>6.6340819802419002E-5</v>
      </c>
      <c r="V2644" s="105">
        <v>0</v>
      </c>
      <c r="W2644" s="101">
        <v>6.6354327973658101E-5</v>
      </c>
    </row>
    <row r="2645" spans="2:23" x14ac:dyDescent="0.35">
      <c r="B2645" s="55" t="s">
        <v>110</v>
      </c>
      <c r="C2645" s="76" t="s">
        <v>133</v>
      </c>
      <c r="D2645" s="55" t="s">
        <v>81</v>
      </c>
      <c r="E2645" s="55" t="s">
        <v>168</v>
      </c>
      <c r="F2645" s="70">
        <v>185.29</v>
      </c>
      <c r="G2645" s="77">
        <v>53050</v>
      </c>
      <c r="H2645" s="77">
        <v>184.99</v>
      </c>
      <c r="I2645" s="77">
        <v>2</v>
      </c>
      <c r="J2645" s="77">
        <v>-73.523407744620002</v>
      </c>
      <c r="K2645" s="77">
        <v>4.5948377634244003E-2</v>
      </c>
      <c r="L2645" s="77">
        <v>-73.528924260188205</v>
      </c>
      <c r="M2645" s="77">
        <v>4.5955272974314197E-2</v>
      </c>
      <c r="N2645" s="77">
        <v>5.5165155681713403E-3</v>
      </c>
      <c r="O2645" s="77">
        <v>-6.8953400701469998E-6</v>
      </c>
      <c r="P2645" s="77">
        <v>5.6474014793036504E-3</v>
      </c>
      <c r="Q2645" s="77">
        <v>5.6474014793036504E-3</v>
      </c>
      <c r="R2645" s="77">
        <v>0</v>
      </c>
      <c r="S2645" s="77">
        <v>2.7109171900000001E-10</v>
      </c>
      <c r="T2645" s="77" t="s">
        <v>148</v>
      </c>
      <c r="U2645" s="105">
        <v>3.7835140986425503E-4</v>
      </c>
      <c r="V2645" s="105">
        <v>0</v>
      </c>
      <c r="W2645" s="101">
        <v>3.7842844894288302E-4</v>
      </c>
    </row>
    <row r="2646" spans="2:23" x14ac:dyDescent="0.35">
      <c r="B2646" s="55" t="s">
        <v>110</v>
      </c>
      <c r="C2646" s="76" t="s">
        <v>133</v>
      </c>
      <c r="D2646" s="55" t="s">
        <v>81</v>
      </c>
      <c r="E2646" s="55" t="s">
        <v>168</v>
      </c>
      <c r="F2646" s="70">
        <v>185.29</v>
      </c>
      <c r="G2646" s="77">
        <v>53100</v>
      </c>
      <c r="H2646" s="77">
        <v>185.29</v>
      </c>
      <c r="I2646" s="77">
        <v>2</v>
      </c>
      <c r="J2646" s="77">
        <v>6.871887E-12</v>
      </c>
      <c r="K2646" s="77">
        <v>0</v>
      </c>
      <c r="L2646" s="77">
        <v>5.9478770000000002E-12</v>
      </c>
      <c r="M2646" s="77">
        <v>0</v>
      </c>
      <c r="N2646" s="77">
        <v>9.2401000000000002E-13</v>
      </c>
      <c r="O2646" s="77">
        <v>0</v>
      </c>
      <c r="P2646" s="77">
        <v>3.4305600000000002E-13</v>
      </c>
      <c r="Q2646" s="77">
        <v>3.43055E-13</v>
      </c>
      <c r="R2646" s="77">
        <v>0</v>
      </c>
      <c r="S2646" s="77">
        <v>0</v>
      </c>
      <c r="T2646" s="77" t="s">
        <v>149</v>
      </c>
      <c r="U2646" s="105">
        <v>0</v>
      </c>
      <c r="V2646" s="105">
        <v>0</v>
      </c>
      <c r="W2646" s="101">
        <v>0</v>
      </c>
    </row>
    <row r="2647" spans="2:23" x14ac:dyDescent="0.35">
      <c r="B2647" s="55" t="s">
        <v>110</v>
      </c>
      <c r="C2647" s="76" t="s">
        <v>133</v>
      </c>
      <c r="D2647" s="55" t="s">
        <v>81</v>
      </c>
      <c r="E2647" s="55" t="s">
        <v>169</v>
      </c>
      <c r="F2647" s="70">
        <v>185.49</v>
      </c>
      <c r="G2647" s="77">
        <v>53000</v>
      </c>
      <c r="H2647" s="77">
        <v>185.29</v>
      </c>
      <c r="I2647" s="77">
        <v>1</v>
      </c>
      <c r="J2647" s="77">
        <v>-27.649304074776101</v>
      </c>
      <c r="K2647" s="77">
        <v>0</v>
      </c>
      <c r="L2647" s="77">
        <v>-27.649347409665399</v>
      </c>
      <c r="M2647" s="77">
        <v>0</v>
      </c>
      <c r="N2647" s="77">
        <v>4.3334889332503001E-5</v>
      </c>
      <c r="O2647" s="77">
        <v>0</v>
      </c>
      <c r="P2647" s="77">
        <v>4.9825543942946002E-5</v>
      </c>
      <c r="Q2647" s="77">
        <v>4.9825543942946998E-5</v>
      </c>
      <c r="R2647" s="77">
        <v>0</v>
      </c>
      <c r="S2647" s="77">
        <v>0</v>
      </c>
      <c r="T2647" s="77" t="s">
        <v>148</v>
      </c>
      <c r="U2647" s="105">
        <v>8.6669778665010007E-6</v>
      </c>
      <c r="V2647" s="105">
        <v>0</v>
      </c>
      <c r="W2647" s="101">
        <v>8.6687426173963797E-6</v>
      </c>
    </row>
    <row r="2648" spans="2:23" x14ac:dyDescent="0.35">
      <c r="B2648" s="55" t="s">
        <v>110</v>
      </c>
      <c r="C2648" s="76" t="s">
        <v>133</v>
      </c>
      <c r="D2648" s="55" t="s">
        <v>81</v>
      </c>
      <c r="E2648" s="55" t="s">
        <v>169</v>
      </c>
      <c r="F2648" s="70">
        <v>185.49</v>
      </c>
      <c r="G2648" s="77">
        <v>53000</v>
      </c>
      <c r="H2648" s="77">
        <v>185.29</v>
      </c>
      <c r="I2648" s="77">
        <v>2</v>
      </c>
      <c r="J2648" s="77">
        <v>-24.423551932718901</v>
      </c>
      <c r="K2648" s="77">
        <v>0</v>
      </c>
      <c r="L2648" s="77">
        <v>-24.4235902118712</v>
      </c>
      <c r="M2648" s="77">
        <v>0</v>
      </c>
      <c r="N2648" s="77">
        <v>3.8279152245191E-5</v>
      </c>
      <c r="O2648" s="77">
        <v>0</v>
      </c>
      <c r="P2648" s="77">
        <v>4.4012563822595001E-5</v>
      </c>
      <c r="Q2648" s="77">
        <v>4.4012563822595001E-5</v>
      </c>
      <c r="R2648" s="77">
        <v>0</v>
      </c>
      <c r="S2648" s="77">
        <v>0</v>
      </c>
      <c r="T2648" s="77" t="s">
        <v>148</v>
      </c>
      <c r="U2648" s="105">
        <v>7.6558304490390002E-6</v>
      </c>
      <c r="V2648" s="105">
        <v>0</v>
      </c>
      <c r="W2648" s="101">
        <v>7.6573893123299794E-6</v>
      </c>
    </row>
    <row r="2649" spans="2:23" x14ac:dyDescent="0.35">
      <c r="B2649" s="55" t="s">
        <v>110</v>
      </c>
      <c r="C2649" s="76" t="s">
        <v>133</v>
      </c>
      <c r="D2649" s="55" t="s">
        <v>81</v>
      </c>
      <c r="E2649" s="55" t="s">
        <v>169</v>
      </c>
      <c r="F2649" s="70">
        <v>185.49</v>
      </c>
      <c r="G2649" s="77">
        <v>53000</v>
      </c>
      <c r="H2649" s="77">
        <v>185.29</v>
      </c>
      <c r="I2649" s="77">
        <v>3</v>
      </c>
      <c r="J2649" s="77">
        <v>-24.423551932718901</v>
      </c>
      <c r="K2649" s="77">
        <v>0</v>
      </c>
      <c r="L2649" s="77">
        <v>-24.4235902118712</v>
      </c>
      <c r="M2649" s="77">
        <v>0</v>
      </c>
      <c r="N2649" s="77">
        <v>3.8279152245191E-5</v>
      </c>
      <c r="O2649" s="77">
        <v>0</v>
      </c>
      <c r="P2649" s="77">
        <v>4.4012563822595001E-5</v>
      </c>
      <c r="Q2649" s="77">
        <v>4.4012563822595001E-5</v>
      </c>
      <c r="R2649" s="77">
        <v>0</v>
      </c>
      <c r="S2649" s="77">
        <v>0</v>
      </c>
      <c r="T2649" s="77" t="s">
        <v>148</v>
      </c>
      <c r="U2649" s="105">
        <v>7.6558304490390002E-6</v>
      </c>
      <c r="V2649" s="105">
        <v>0</v>
      </c>
      <c r="W2649" s="101">
        <v>7.6573893123299794E-6</v>
      </c>
    </row>
    <row r="2650" spans="2:23" x14ac:dyDescent="0.35">
      <c r="B2650" s="55" t="s">
        <v>110</v>
      </c>
      <c r="C2650" s="76" t="s">
        <v>133</v>
      </c>
      <c r="D2650" s="55" t="s">
        <v>81</v>
      </c>
      <c r="E2650" s="55" t="s">
        <v>169</v>
      </c>
      <c r="F2650" s="70">
        <v>185.49</v>
      </c>
      <c r="G2650" s="77">
        <v>53204</v>
      </c>
      <c r="H2650" s="77">
        <v>184</v>
      </c>
      <c r="I2650" s="77">
        <v>1</v>
      </c>
      <c r="J2650" s="77">
        <v>-30.485867561361601</v>
      </c>
      <c r="K2650" s="77">
        <v>0.118775801859823</v>
      </c>
      <c r="L2650" s="77">
        <v>-30.485820064529801</v>
      </c>
      <c r="M2650" s="77">
        <v>0.11877543175588</v>
      </c>
      <c r="N2650" s="77">
        <v>-4.7496831828697002E-5</v>
      </c>
      <c r="O2650" s="77">
        <v>3.70103942784E-7</v>
      </c>
      <c r="P2650" s="77">
        <v>-5.1665717657365E-5</v>
      </c>
      <c r="Q2650" s="77">
        <v>-5.1665717657366003E-5</v>
      </c>
      <c r="R2650" s="77">
        <v>0</v>
      </c>
      <c r="S2650" s="77">
        <v>3.4114199999999999E-13</v>
      </c>
      <c r="T2650" s="77" t="s">
        <v>148</v>
      </c>
      <c r="U2650" s="105">
        <v>-2.3954265152020001E-6</v>
      </c>
      <c r="V2650" s="105">
        <v>0</v>
      </c>
      <c r="W2650" s="101">
        <v>-2.39493876374438E-6</v>
      </c>
    </row>
    <row r="2651" spans="2:23" x14ac:dyDescent="0.35">
      <c r="B2651" s="55" t="s">
        <v>110</v>
      </c>
      <c r="C2651" s="76" t="s">
        <v>133</v>
      </c>
      <c r="D2651" s="55" t="s">
        <v>81</v>
      </c>
      <c r="E2651" s="55" t="s">
        <v>169</v>
      </c>
      <c r="F2651" s="70">
        <v>185.49</v>
      </c>
      <c r="G2651" s="77">
        <v>53304</v>
      </c>
      <c r="H2651" s="77">
        <v>185.67</v>
      </c>
      <c r="I2651" s="77">
        <v>1</v>
      </c>
      <c r="J2651" s="77">
        <v>5.4868624667035304</v>
      </c>
      <c r="K2651" s="77">
        <v>2.7907946568338001E-3</v>
      </c>
      <c r="L2651" s="77">
        <v>5.4868926047463704</v>
      </c>
      <c r="M2651" s="77">
        <v>2.79082531527309E-3</v>
      </c>
      <c r="N2651" s="77">
        <v>-3.0138042837746E-5</v>
      </c>
      <c r="O2651" s="77">
        <v>-3.0658439291000002E-8</v>
      </c>
      <c r="P2651" s="77">
        <v>-3.3006790924678997E-5</v>
      </c>
      <c r="Q2651" s="77">
        <v>-3.3006790924678997E-5</v>
      </c>
      <c r="R2651" s="77">
        <v>0</v>
      </c>
      <c r="S2651" s="77">
        <v>1.00992E-13</v>
      </c>
      <c r="T2651" s="77" t="s">
        <v>148</v>
      </c>
      <c r="U2651" s="105">
        <v>-2.6474545276299998E-7</v>
      </c>
      <c r="V2651" s="105">
        <v>0</v>
      </c>
      <c r="W2651" s="101">
        <v>-2.6469154587850003E-7</v>
      </c>
    </row>
    <row r="2652" spans="2:23" x14ac:dyDescent="0.35">
      <c r="B2652" s="55" t="s">
        <v>110</v>
      </c>
      <c r="C2652" s="76" t="s">
        <v>133</v>
      </c>
      <c r="D2652" s="55" t="s">
        <v>81</v>
      </c>
      <c r="E2652" s="55" t="s">
        <v>169</v>
      </c>
      <c r="F2652" s="70">
        <v>185.49</v>
      </c>
      <c r="G2652" s="77">
        <v>53354</v>
      </c>
      <c r="H2652" s="77">
        <v>185.8</v>
      </c>
      <c r="I2652" s="77">
        <v>1</v>
      </c>
      <c r="J2652" s="77">
        <v>34.090581881533197</v>
      </c>
      <c r="K2652" s="77">
        <v>2.4405523233451899E-2</v>
      </c>
      <c r="L2652" s="77">
        <v>34.090916676216303</v>
      </c>
      <c r="M2652" s="77">
        <v>2.4406002596319198E-2</v>
      </c>
      <c r="N2652" s="77">
        <v>-3.3479468316E-4</v>
      </c>
      <c r="O2652" s="77">
        <v>-4.7936286734500001E-7</v>
      </c>
      <c r="P2652" s="77">
        <v>-3.4720326840045798E-4</v>
      </c>
      <c r="Q2652" s="77">
        <v>-3.47203268400457E-4</v>
      </c>
      <c r="R2652" s="77">
        <v>0</v>
      </c>
      <c r="S2652" s="77">
        <v>2.531552E-12</v>
      </c>
      <c r="T2652" s="77" t="s">
        <v>149</v>
      </c>
      <c r="U2652" s="105">
        <v>1.4795032271365999E-5</v>
      </c>
      <c r="V2652" s="105">
        <v>0</v>
      </c>
      <c r="W2652" s="101">
        <v>1.4798044803167699E-5</v>
      </c>
    </row>
    <row r="2653" spans="2:23" x14ac:dyDescent="0.35">
      <c r="B2653" s="55" t="s">
        <v>110</v>
      </c>
      <c r="C2653" s="76" t="s">
        <v>133</v>
      </c>
      <c r="D2653" s="55" t="s">
        <v>81</v>
      </c>
      <c r="E2653" s="55" t="s">
        <v>169</v>
      </c>
      <c r="F2653" s="70">
        <v>185.49</v>
      </c>
      <c r="G2653" s="77">
        <v>53454</v>
      </c>
      <c r="H2653" s="77">
        <v>186.32</v>
      </c>
      <c r="I2653" s="77">
        <v>1</v>
      </c>
      <c r="J2653" s="77">
        <v>31.2772479122197</v>
      </c>
      <c r="K2653" s="77">
        <v>6.6717757360839194E-2</v>
      </c>
      <c r="L2653" s="77">
        <v>31.277563599195201</v>
      </c>
      <c r="M2653" s="77">
        <v>6.6719104156655995E-2</v>
      </c>
      <c r="N2653" s="77">
        <v>-3.1568697548833797E-4</v>
      </c>
      <c r="O2653" s="77">
        <v>-1.346795816732E-6</v>
      </c>
      <c r="P2653" s="77">
        <v>-3.2782610867530999E-4</v>
      </c>
      <c r="Q2653" s="77">
        <v>-3.2782610867530999E-4</v>
      </c>
      <c r="R2653" s="77">
        <v>0</v>
      </c>
      <c r="S2653" s="77">
        <v>7.3294510000000002E-12</v>
      </c>
      <c r="T2653" s="77" t="s">
        <v>149</v>
      </c>
      <c r="U2653" s="105">
        <v>1.1644113345732E-5</v>
      </c>
      <c r="V2653" s="105">
        <v>0</v>
      </c>
      <c r="W2653" s="101">
        <v>1.16464842943797E-5</v>
      </c>
    </row>
    <row r="2654" spans="2:23" x14ac:dyDescent="0.35">
      <c r="B2654" s="55" t="s">
        <v>110</v>
      </c>
      <c r="C2654" s="76" t="s">
        <v>133</v>
      </c>
      <c r="D2654" s="55" t="s">
        <v>81</v>
      </c>
      <c r="E2654" s="55" t="s">
        <v>169</v>
      </c>
      <c r="F2654" s="70">
        <v>185.49</v>
      </c>
      <c r="G2654" s="77">
        <v>53604</v>
      </c>
      <c r="H2654" s="77">
        <v>186.05</v>
      </c>
      <c r="I2654" s="77">
        <v>1</v>
      </c>
      <c r="J2654" s="77">
        <v>33.286132095663497</v>
      </c>
      <c r="K2654" s="77">
        <v>4.8196546660213099E-2</v>
      </c>
      <c r="L2654" s="77">
        <v>33.2858950125474</v>
      </c>
      <c r="M2654" s="77">
        <v>4.8195860095205302E-2</v>
      </c>
      <c r="N2654" s="77">
        <v>2.3708311603920501E-4</v>
      </c>
      <c r="O2654" s="77">
        <v>6.8656500780800001E-7</v>
      </c>
      <c r="P2654" s="77">
        <v>2.42238837793538E-4</v>
      </c>
      <c r="Q2654" s="77">
        <v>2.42238837793538E-4</v>
      </c>
      <c r="R2654" s="77">
        <v>0</v>
      </c>
      <c r="S2654" s="77">
        <v>2.5525649999999998E-12</v>
      </c>
      <c r="T2654" s="77" t="s">
        <v>149</v>
      </c>
      <c r="U2654" s="105">
        <v>-5.2233634814490001E-6</v>
      </c>
      <c r="V2654" s="105">
        <v>0</v>
      </c>
      <c r="W2654" s="101">
        <v>-5.2222999117107599E-6</v>
      </c>
    </row>
    <row r="2655" spans="2:23" x14ac:dyDescent="0.35">
      <c r="B2655" s="55" t="s">
        <v>110</v>
      </c>
      <c r="C2655" s="76" t="s">
        <v>133</v>
      </c>
      <c r="D2655" s="55" t="s">
        <v>81</v>
      </c>
      <c r="E2655" s="55" t="s">
        <v>169</v>
      </c>
      <c r="F2655" s="70">
        <v>185.49</v>
      </c>
      <c r="G2655" s="77">
        <v>53654</v>
      </c>
      <c r="H2655" s="77">
        <v>185.61</v>
      </c>
      <c r="I2655" s="77">
        <v>1</v>
      </c>
      <c r="J2655" s="77">
        <v>2.71082873814201</v>
      </c>
      <c r="K2655" s="77">
        <v>3.5839085366635998E-4</v>
      </c>
      <c r="L2655" s="77">
        <v>2.7104572469518602</v>
      </c>
      <c r="M2655" s="77">
        <v>3.5829263283800202E-4</v>
      </c>
      <c r="N2655" s="77">
        <v>3.71491190147288E-4</v>
      </c>
      <c r="O2655" s="77">
        <v>9.8220828357999998E-8</v>
      </c>
      <c r="P2655" s="77">
        <v>3.7961237837528302E-4</v>
      </c>
      <c r="Q2655" s="77">
        <v>3.7961237837528302E-4</v>
      </c>
      <c r="R2655" s="77">
        <v>0</v>
      </c>
      <c r="S2655" s="77">
        <v>7.0280280000000004E-12</v>
      </c>
      <c r="T2655" s="77" t="s">
        <v>149</v>
      </c>
      <c r="U2655" s="105">
        <v>-2.6354068115885001E-5</v>
      </c>
      <c r="V2655" s="105">
        <v>0</v>
      </c>
      <c r="W2655" s="101">
        <v>-2.63487019587284E-5</v>
      </c>
    </row>
    <row r="2656" spans="2:23" x14ac:dyDescent="0.35">
      <c r="B2656" s="55" t="s">
        <v>110</v>
      </c>
      <c r="C2656" s="76" t="s">
        <v>133</v>
      </c>
      <c r="D2656" s="55" t="s">
        <v>81</v>
      </c>
      <c r="E2656" s="55" t="s">
        <v>170</v>
      </c>
      <c r="F2656" s="70">
        <v>184.99</v>
      </c>
      <c r="G2656" s="77">
        <v>53150</v>
      </c>
      <c r="H2656" s="77">
        <v>185.01</v>
      </c>
      <c r="I2656" s="77">
        <v>1</v>
      </c>
      <c r="J2656" s="77">
        <v>11.461826135884399</v>
      </c>
      <c r="K2656" s="77">
        <v>3.5943778209824601E-3</v>
      </c>
      <c r="L2656" s="77">
        <v>11.461400530514</v>
      </c>
      <c r="M2656" s="77">
        <v>3.59411089002689E-3</v>
      </c>
      <c r="N2656" s="77">
        <v>4.2560537039937303E-4</v>
      </c>
      <c r="O2656" s="77">
        <v>2.6693095557000001E-7</v>
      </c>
      <c r="P2656" s="77">
        <v>4.2844768715632602E-4</v>
      </c>
      <c r="Q2656" s="77">
        <v>4.28447687156327E-4</v>
      </c>
      <c r="R2656" s="77">
        <v>0</v>
      </c>
      <c r="S2656" s="77">
        <v>5.0224049999999997E-12</v>
      </c>
      <c r="T2656" s="77" t="s">
        <v>149</v>
      </c>
      <c r="U2656" s="105">
        <v>4.0870119372464997E-5</v>
      </c>
      <c r="V2656" s="105">
        <v>0</v>
      </c>
      <c r="W2656" s="101">
        <v>4.08784412559251E-5</v>
      </c>
    </row>
    <row r="2657" spans="2:23" x14ac:dyDescent="0.35">
      <c r="B2657" s="55" t="s">
        <v>110</v>
      </c>
      <c r="C2657" s="76" t="s">
        <v>133</v>
      </c>
      <c r="D2657" s="55" t="s">
        <v>81</v>
      </c>
      <c r="E2657" s="55" t="s">
        <v>170</v>
      </c>
      <c r="F2657" s="70">
        <v>184.99</v>
      </c>
      <c r="G2657" s="77">
        <v>53150</v>
      </c>
      <c r="H2657" s="77">
        <v>185.01</v>
      </c>
      <c r="I2657" s="77">
        <v>2</v>
      </c>
      <c r="J2657" s="77">
        <v>11.4281727767774</v>
      </c>
      <c r="K2657" s="77">
        <v>3.5772198133048501E-3</v>
      </c>
      <c r="L2657" s="77">
        <v>11.427748421037601</v>
      </c>
      <c r="M2657" s="77">
        <v>3.5769541565623202E-3</v>
      </c>
      <c r="N2657" s="77">
        <v>4.2435573978094599E-4</v>
      </c>
      <c r="O2657" s="77">
        <v>2.6565674252900003E-7</v>
      </c>
      <c r="P2657" s="77">
        <v>4.2718971100823299E-4</v>
      </c>
      <c r="Q2657" s="77">
        <v>4.2718971100823299E-4</v>
      </c>
      <c r="R2657" s="77">
        <v>0</v>
      </c>
      <c r="S2657" s="77">
        <v>4.9984299999999997E-12</v>
      </c>
      <c r="T2657" s="77" t="s">
        <v>149</v>
      </c>
      <c r="U2657" s="105">
        <v>4.0659382572250997E-5</v>
      </c>
      <c r="V2657" s="105">
        <v>0</v>
      </c>
      <c r="W2657" s="101">
        <v>4.0667661545949201E-5</v>
      </c>
    </row>
    <row r="2658" spans="2:23" x14ac:dyDescent="0.35">
      <c r="B2658" s="55" t="s">
        <v>110</v>
      </c>
      <c r="C2658" s="76" t="s">
        <v>133</v>
      </c>
      <c r="D2658" s="55" t="s">
        <v>81</v>
      </c>
      <c r="E2658" s="55" t="s">
        <v>170</v>
      </c>
      <c r="F2658" s="70">
        <v>184.99</v>
      </c>
      <c r="G2658" s="77">
        <v>53900</v>
      </c>
      <c r="H2658" s="77">
        <v>185.05</v>
      </c>
      <c r="I2658" s="77">
        <v>1</v>
      </c>
      <c r="J2658" s="77">
        <v>9.1985372719289202</v>
      </c>
      <c r="K2658" s="77">
        <v>3.9768151333240799E-3</v>
      </c>
      <c r="L2658" s="77">
        <v>9.2042323008589992</v>
      </c>
      <c r="M2658" s="77">
        <v>3.9817409356642797E-3</v>
      </c>
      <c r="N2658" s="77">
        <v>-5.6950289300791703E-3</v>
      </c>
      <c r="O2658" s="77">
        <v>-4.9258023401990002E-6</v>
      </c>
      <c r="P2658" s="77">
        <v>-5.8079945803551896E-3</v>
      </c>
      <c r="Q2658" s="77">
        <v>-5.8079945803551801E-3</v>
      </c>
      <c r="R2658" s="77">
        <v>0</v>
      </c>
      <c r="S2658" s="77">
        <v>1.585441649E-9</v>
      </c>
      <c r="T2658" s="77" t="s">
        <v>148</v>
      </c>
      <c r="U2658" s="105">
        <v>-5.6967021317880001E-4</v>
      </c>
      <c r="V2658" s="105">
        <v>0</v>
      </c>
      <c r="W2658" s="101">
        <v>-5.6955421818789701E-4</v>
      </c>
    </row>
    <row r="2659" spans="2:23" x14ac:dyDescent="0.35">
      <c r="B2659" s="55" t="s">
        <v>110</v>
      </c>
      <c r="C2659" s="76" t="s">
        <v>133</v>
      </c>
      <c r="D2659" s="55" t="s">
        <v>81</v>
      </c>
      <c r="E2659" s="55" t="s">
        <v>170</v>
      </c>
      <c r="F2659" s="70">
        <v>184.99</v>
      </c>
      <c r="G2659" s="77">
        <v>53900</v>
      </c>
      <c r="H2659" s="77">
        <v>185.05</v>
      </c>
      <c r="I2659" s="77">
        <v>2</v>
      </c>
      <c r="J2659" s="77">
        <v>9.1873992060511096</v>
      </c>
      <c r="K2659" s="77">
        <v>3.9553731334694003E-3</v>
      </c>
      <c r="L2659" s="77">
        <v>9.1930873391448493</v>
      </c>
      <c r="M2659" s="77">
        <v>3.9602723771063096E-3</v>
      </c>
      <c r="N2659" s="77">
        <v>-5.6881330937355598E-3</v>
      </c>
      <c r="O2659" s="77">
        <v>-4.8992436369129998E-6</v>
      </c>
      <c r="P2659" s="77">
        <v>-5.8009619593097101E-3</v>
      </c>
      <c r="Q2659" s="77">
        <v>-5.8009619593097101E-3</v>
      </c>
      <c r="R2659" s="77">
        <v>0</v>
      </c>
      <c r="S2659" s="77">
        <v>1.5768933410000001E-9</v>
      </c>
      <c r="T2659" s="77" t="s">
        <v>148</v>
      </c>
      <c r="U2659" s="105">
        <v>-5.6517007207753105E-4</v>
      </c>
      <c r="V2659" s="105">
        <v>0</v>
      </c>
      <c r="W2659" s="101">
        <v>-5.6505499339542197E-4</v>
      </c>
    </row>
    <row r="2660" spans="2:23" x14ac:dyDescent="0.35">
      <c r="B2660" s="55" t="s">
        <v>110</v>
      </c>
      <c r="C2660" s="76" t="s">
        <v>133</v>
      </c>
      <c r="D2660" s="55" t="s">
        <v>81</v>
      </c>
      <c r="E2660" s="55" t="s">
        <v>171</v>
      </c>
      <c r="F2660" s="70">
        <v>185.01</v>
      </c>
      <c r="G2660" s="77">
        <v>53550</v>
      </c>
      <c r="H2660" s="77">
        <v>185.02</v>
      </c>
      <c r="I2660" s="77">
        <v>1</v>
      </c>
      <c r="J2660" s="77">
        <v>10.098742415556201</v>
      </c>
      <c r="K2660" s="77">
        <v>2.5088211200435702E-3</v>
      </c>
      <c r="L2660" s="77">
        <v>10.1035056766392</v>
      </c>
      <c r="M2660" s="77">
        <v>2.5111883431638499E-3</v>
      </c>
      <c r="N2660" s="77">
        <v>-4.7632610829365096E-3</v>
      </c>
      <c r="O2660" s="77">
        <v>-2.3672231202849999E-6</v>
      </c>
      <c r="P2660" s="77">
        <v>-4.86258842709593E-3</v>
      </c>
      <c r="Q2660" s="77">
        <v>-4.8625884270959204E-3</v>
      </c>
      <c r="R2660" s="77">
        <v>0</v>
      </c>
      <c r="S2660" s="77">
        <v>5.8166124899999998E-10</v>
      </c>
      <c r="T2660" s="77" t="s">
        <v>148</v>
      </c>
      <c r="U2660" s="105">
        <v>-3.90339174769979E-4</v>
      </c>
      <c r="V2660" s="105">
        <v>0</v>
      </c>
      <c r="W2660" s="101">
        <v>-3.9025969476913101E-4</v>
      </c>
    </row>
    <row r="2661" spans="2:23" x14ac:dyDescent="0.35">
      <c r="B2661" s="55" t="s">
        <v>110</v>
      </c>
      <c r="C2661" s="76" t="s">
        <v>133</v>
      </c>
      <c r="D2661" s="55" t="s">
        <v>81</v>
      </c>
      <c r="E2661" s="55" t="s">
        <v>171</v>
      </c>
      <c r="F2661" s="70">
        <v>185.01</v>
      </c>
      <c r="G2661" s="77">
        <v>54200</v>
      </c>
      <c r="H2661" s="77">
        <v>185.05</v>
      </c>
      <c r="I2661" s="77">
        <v>1</v>
      </c>
      <c r="J2661" s="77">
        <v>22.2664229601146</v>
      </c>
      <c r="K2661" s="77">
        <v>3.2722377034955499E-3</v>
      </c>
      <c r="L2661" s="77">
        <v>22.271264533202601</v>
      </c>
      <c r="M2661" s="77">
        <v>3.2736608777920498E-3</v>
      </c>
      <c r="N2661" s="77">
        <v>-4.8415730879353101E-3</v>
      </c>
      <c r="O2661" s="77">
        <v>-1.4231742964989999E-6</v>
      </c>
      <c r="P2661" s="77">
        <v>-4.9416341751756503E-3</v>
      </c>
      <c r="Q2661" s="77">
        <v>-4.9416341751756503E-3</v>
      </c>
      <c r="R2661" s="77">
        <v>0</v>
      </c>
      <c r="S2661" s="77">
        <v>1.6117033899999999E-10</v>
      </c>
      <c r="T2661" s="77" t="s">
        <v>148</v>
      </c>
      <c r="U2661" s="105">
        <v>-6.9667016563712E-5</v>
      </c>
      <c r="V2661" s="105">
        <v>0</v>
      </c>
      <c r="W2661" s="101">
        <v>-6.9652831119632904E-5</v>
      </c>
    </row>
    <row r="2662" spans="2:23" x14ac:dyDescent="0.35">
      <c r="B2662" s="55" t="s">
        <v>110</v>
      </c>
      <c r="C2662" s="76" t="s">
        <v>133</v>
      </c>
      <c r="D2662" s="55" t="s">
        <v>81</v>
      </c>
      <c r="E2662" s="55" t="s">
        <v>172</v>
      </c>
      <c r="F2662" s="70">
        <v>185.15</v>
      </c>
      <c r="G2662" s="77">
        <v>53150</v>
      </c>
      <c r="H2662" s="77">
        <v>185.01</v>
      </c>
      <c r="I2662" s="77">
        <v>1</v>
      </c>
      <c r="J2662" s="77">
        <v>-24.494142443363401</v>
      </c>
      <c r="K2662" s="77">
        <v>0</v>
      </c>
      <c r="L2662" s="77">
        <v>-24.4946290813334</v>
      </c>
      <c r="M2662" s="77">
        <v>0</v>
      </c>
      <c r="N2662" s="77">
        <v>4.8663797000414498E-4</v>
      </c>
      <c r="O2662" s="77">
        <v>0</v>
      </c>
      <c r="P2662" s="77">
        <v>5.0229166523850499E-4</v>
      </c>
      <c r="Q2662" s="77">
        <v>5.0229166523850597E-4</v>
      </c>
      <c r="R2662" s="77">
        <v>0</v>
      </c>
      <c r="S2662" s="77">
        <v>0</v>
      </c>
      <c r="T2662" s="77" t="s">
        <v>149</v>
      </c>
      <c r="U2662" s="105">
        <v>6.8129315800587E-5</v>
      </c>
      <c r="V2662" s="105">
        <v>0</v>
      </c>
      <c r="W2662" s="101">
        <v>6.8143188141432E-5</v>
      </c>
    </row>
    <row r="2663" spans="2:23" x14ac:dyDescent="0.35">
      <c r="B2663" s="55" t="s">
        <v>110</v>
      </c>
      <c r="C2663" s="76" t="s">
        <v>133</v>
      </c>
      <c r="D2663" s="55" t="s">
        <v>81</v>
      </c>
      <c r="E2663" s="55" t="s">
        <v>172</v>
      </c>
      <c r="F2663" s="70">
        <v>185.15</v>
      </c>
      <c r="G2663" s="77">
        <v>53150</v>
      </c>
      <c r="H2663" s="77">
        <v>185.01</v>
      </c>
      <c r="I2663" s="77">
        <v>2</v>
      </c>
      <c r="J2663" s="77">
        <v>-20.565514296937899</v>
      </c>
      <c r="K2663" s="77">
        <v>0</v>
      </c>
      <c r="L2663" s="77">
        <v>-20.565922882792702</v>
      </c>
      <c r="M2663" s="77">
        <v>0</v>
      </c>
      <c r="N2663" s="77">
        <v>4.0858585486913701E-4</v>
      </c>
      <c r="O2663" s="77">
        <v>0</v>
      </c>
      <c r="P2663" s="77">
        <v>4.2172884583824001E-4</v>
      </c>
      <c r="Q2663" s="77">
        <v>4.2172884583824001E-4</v>
      </c>
      <c r="R2663" s="77">
        <v>0</v>
      </c>
      <c r="S2663" s="77">
        <v>0</v>
      </c>
      <c r="T2663" s="77" t="s">
        <v>149</v>
      </c>
      <c r="U2663" s="105">
        <v>5.7202019681684998E-5</v>
      </c>
      <c r="V2663" s="105">
        <v>0</v>
      </c>
      <c r="W2663" s="101">
        <v>5.7213667030623203E-5</v>
      </c>
    </row>
    <row r="2664" spans="2:23" x14ac:dyDescent="0.35">
      <c r="B2664" s="55" t="s">
        <v>110</v>
      </c>
      <c r="C2664" s="76" t="s">
        <v>133</v>
      </c>
      <c r="D2664" s="55" t="s">
        <v>81</v>
      </c>
      <c r="E2664" s="55" t="s">
        <v>172</v>
      </c>
      <c r="F2664" s="70">
        <v>185.15</v>
      </c>
      <c r="G2664" s="77">
        <v>53150</v>
      </c>
      <c r="H2664" s="77">
        <v>185.01</v>
      </c>
      <c r="I2664" s="77">
        <v>3</v>
      </c>
      <c r="J2664" s="77">
        <v>-25.1629244895982</v>
      </c>
      <c r="K2664" s="77">
        <v>0</v>
      </c>
      <c r="L2664" s="77">
        <v>-25.1634244146118</v>
      </c>
      <c r="M2664" s="77">
        <v>0</v>
      </c>
      <c r="N2664" s="77">
        <v>4.99925013563995E-4</v>
      </c>
      <c r="O2664" s="77">
        <v>0</v>
      </c>
      <c r="P2664" s="77">
        <v>5.1600611341779605E-4</v>
      </c>
      <c r="Q2664" s="77">
        <v>5.1600611341779605E-4</v>
      </c>
      <c r="R2664" s="77">
        <v>0</v>
      </c>
      <c r="S2664" s="77">
        <v>0</v>
      </c>
      <c r="T2664" s="77" t="s">
        <v>149</v>
      </c>
      <c r="U2664" s="105">
        <v>6.9989501898967005E-5</v>
      </c>
      <c r="V2664" s="105">
        <v>0</v>
      </c>
      <c r="W2664" s="101">
        <v>7.0003753006797799E-5</v>
      </c>
    </row>
    <row r="2665" spans="2:23" x14ac:dyDescent="0.35">
      <c r="B2665" s="55" t="s">
        <v>110</v>
      </c>
      <c r="C2665" s="76" t="s">
        <v>133</v>
      </c>
      <c r="D2665" s="55" t="s">
        <v>81</v>
      </c>
      <c r="E2665" s="55" t="s">
        <v>172</v>
      </c>
      <c r="F2665" s="70">
        <v>185.15</v>
      </c>
      <c r="G2665" s="77">
        <v>53654</v>
      </c>
      <c r="H2665" s="77">
        <v>185.61</v>
      </c>
      <c r="I2665" s="77">
        <v>1</v>
      </c>
      <c r="J2665" s="77">
        <v>42.271488252419203</v>
      </c>
      <c r="K2665" s="77">
        <v>5.6107991778936703E-2</v>
      </c>
      <c r="L2665" s="77">
        <v>42.2717930370248</v>
      </c>
      <c r="M2665" s="77">
        <v>5.6108800878142698E-2</v>
      </c>
      <c r="N2665" s="77">
        <v>-3.0478460552041398E-4</v>
      </c>
      <c r="O2665" s="77">
        <v>-8.09099206004E-7</v>
      </c>
      <c r="P2665" s="77">
        <v>-3.10925609470683E-4</v>
      </c>
      <c r="Q2665" s="77">
        <v>-3.10925609470683E-4</v>
      </c>
      <c r="R2665" s="77">
        <v>0</v>
      </c>
      <c r="S2665" s="77">
        <v>3.0355869999999999E-12</v>
      </c>
      <c r="T2665" s="77" t="s">
        <v>149</v>
      </c>
      <c r="U2665" s="105">
        <v>-9.7898922696549994E-6</v>
      </c>
      <c r="V2665" s="105">
        <v>0</v>
      </c>
      <c r="W2665" s="101">
        <v>-9.7878988734083905E-6</v>
      </c>
    </row>
    <row r="2666" spans="2:23" x14ac:dyDescent="0.35">
      <c r="B2666" s="55" t="s">
        <v>110</v>
      </c>
      <c r="C2666" s="76" t="s">
        <v>133</v>
      </c>
      <c r="D2666" s="55" t="s">
        <v>81</v>
      </c>
      <c r="E2666" s="55" t="s">
        <v>172</v>
      </c>
      <c r="F2666" s="70">
        <v>185.15</v>
      </c>
      <c r="G2666" s="77">
        <v>53654</v>
      </c>
      <c r="H2666" s="77">
        <v>185.61</v>
      </c>
      <c r="I2666" s="77">
        <v>2</v>
      </c>
      <c r="J2666" s="77">
        <v>42.271488252419203</v>
      </c>
      <c r="K2666" s="77">
        <v>5.6107991778936703E-2</v>
      </c>
      <c r="L2666" s="77">
        <v>42.2717930370248</v>
      </c>
      <c r="M2666" s="77">
        <v>5.6108800878142698E-2</v>
      </c>
      <c r="N2666" s="77">
        <v>-3.0478460552041398E-4</v>
      </c>
      <c r="O2666" s="77">
        <v>-8.09099206004E-7</v>
      </c>
      <c r="P2666" s="77">
        <v>-3.10925609470683E-4</v>
      </c>
      <c r="Q2666" s="77">
        <v>-3.10925609470683E-4</v>
      </c>
      <c r="R2666" s="77">
        <v>0</v>
      </c>
      <c r="S2666" s="77">
        <v>3.0355869999999999E-12</v>
      </c>
      <c r="T2666" s="77" t="s">
        <v>149</v>
      </c>
      <c r="U2666" s="105">
        <v>-9.7898922696549994E-6</v>
      </c>
      <c r="V2666" s="105">
        <v>0</v>
      </c>
      <c r="W2666" s="101">
        <v>-9.7878988734083905E-6</v>
      </c>
    </row>
    <row r="2667" spans="2:23" x14ac:dyDescent="0.35">
      <c r="B2667" s="55" t="s">
        <v>110</v>
      </c>
      <c r="C2667" s="76" t="s">
        <v>133</v>
      </c>
      <c r="D2667" s="55" t="s">
        <v>81</v>
      </c>
      <c r="E2667" s="55" t="s">
        <v>172</v>
      </c>
      <c r="F2667" s="70">
        <v>185.15</v>
      </c>
      <c r="G2667" s="77">
        <v>53704</v>
      </c>
      <c r="H2667" s="77">
        <v>185.5</v>
      </c>
      <c r="I2667" s="77">
        <v>1</v>
      </c>
      <c r="J2667" s="77">
        <v>17.304255028960299</v>
      </c>
      <c r="K2667" s="77">
        <v>1.25164767200851E-2</v>
      </c>
      <c r="L2667" s="77">
        <v>17.304616795799902</v>
      </c>
      <c r="M2667" s="77">
        <v>1.25170000703883E-2</v>
      </c>
      <c r="N2667" s="77">
        <v>-3.6176683961552898E-4</v>
      </c>
      <c r="O2667" s="77">
        <v>-5.2335030323400002E-7</v>
      </c>
      <c r="P2667" s="77">
        <v>-3.7706225652193401E-4</v>
      </c>
      <c r="Q2667" s="77">
        <v>-3.7706225652193499E-4</v>
      </c>
      <c r="R2667" s="77">
        <v>0</v>
      </c>
      <c r="S2667" s="77">
        <v>5.9429549999999999E-12</v>
      </c>
      <c r="T2667" s="77" t="s">
        <v>149</v>
      </c>
      <c r="U2667" s="105">
        <v>2.9628498918651E-5</v>
      </c>
      <c r="V2667" s="105">
        <v>0</v>
      </c>
      <c r="W2667" s="101">
        <v>2.96345318081773E-5</v>
      </c>
    </row>
    <row r="2668" spans="2:23" x14ac:dyDescent="0.35">
      <c r="B2668" s="55" t="s">
        <v>110</v>
      </c>
      <c r="C2668" s="76" t="s">
        <v>133</v>
      </c>
      <c r="D2668" s="55" t="s">
        <v>81</v>
      </c>
      <c r="E2668" s="55" t="s">
        <v>172</v>
      </c>
      <c r="F2668" s="70">
        <v>185.15</v>
      </c>
      <c r="G2668" s="77">
        <v>58004</v>
      </c>
      <c r="H2668" s="77">
        <v>183.18</v>
      </c>
      <c r="I2668" s="77">
        <v>1</v>
      </c>
      <c r="J2668" s="77">
        <v>-31.7940668928543</v>
      </c>
      <c r="K2668" s="77">
        <v>0.21410071765458899</v>
      </c>
      <c r="L2668" s="77">
        <v>-31.793641284821501</v>
      </c>
      <c r="M2668" s="77">
        <v>0.21409498561812701</v>
      </c>
      <c r="N2668" s="77">
        <v>-4.25608032789127E-4</v>
      </c>
      <c r="O2668" s="77">
        <v>5.7320364621909998E-6</v>
      </c>
      <c r="P2668" s="77">
        <v>-4.4111314962206298E-4</v>
      </c>
      <c r="Q2668" s="77">
        <v>-4.41113149622062E-4</v>
      </c>
      <c r="R2668" s="77">
        <v>0</v>
      </c>
      <c r="S2668" s="77">
        <v>4.1212215999999999E-11</v>
      </c>
      <c r="T2668" s="77" t="s">
        <v>149</v>
      </c>
      <c r="U2668" s="105">
        <v>2.1719267046473801E-4</v>
      </c>
      <c r="V2668" s="105">
        <v>0</v>
      </c>
      <c r="W2668" s="101">
        <v>2.1723689475670801E-4</v>
      </c>
    </row>
    <row r="2669" spans="2:23" x14ac:dyDescent="0.35">
      <c r="B2669" s="55" t="s">
        <v>110</v>
      </c>
      <c r="C2669" s="76" t="s">
        <v>133</v>
      </c>
      <c r="D2669" s="55" t="s">
        <v>81</v>
      </c>
      <c r="E2669" s="55" t="s">
        <v>173</v>
      </c>
      <c r="F2669" s="70">
        <v>183.89</v>
      </c>
      <c r="G2669" s="77">
        <v>53050</v>
      </c>
      <c r="H2669" s="77">
        <v>184.99</v>
      </c>
      <c r="I2669" s="77">
        <v>1</v>
      </c>
      <c r="J2669" s="77">
        <v>119.81502446777201</v>
      </c>
      <c r="K2669" s="77">
        <v>0.345970926125931</v>
      </c>
      <c r="L2669" s="77">
        <v>119.812079166581</v>
      </c>
      <c r="M2669" s="77">
        <v>0.34595391697268102</v>
      </c>
      <c r="N2669" s="77">
        <v>2.9453011911151298E-3</v>
      </c>
      <c r="O2669" s="77">
        <v>1.7009153249541999E-5</v>
      </c>
      <c r="P2669" s="77">
        <v>3.0306818092730699E-3</v>
      </c>
      <c r="Q2669" s="77">
        <v>3.0306818092730699E-3</v>
      </c>
      <c r="R2669" s="77">
        <v>0</v>
      </c>
      <c r="S2669" s="77">
        <v>2.2135927699999999E-10</v>
      </c>
      <c r="T2669" s="77" t="s">
        <v>148</v>
      </c>
      <c r="U2669" s="105">
        <v>-1.02663084881253E-4</v>
      </c>
      <c r="V2669" s="105">
        <v>0</v>
      </c>
      <c r="W2669" s="101">
        <v>-1.02642180850602E-4</v>
      </c>
    </row>
    <row r="2670" spans="2:23" x14ac:dyDescent="0.35">
      <c r="B2670" s="55" t="s">
        <v>110</v>
      </c>
      <c r="C2670" s="76" t="s">
        <v>133</v>
      </c>
      <c r="D2670" s="55" t="s">
        <v>81</v>
      </c>
      <c r="E2670" s="55" t="s">
        <v>173</v>
      </c>
      <c r="F2670" s="70">
        <v>183.89</v>
      </c>
      <c r="G2670" s="77">
        <v>53204</v>
      </c>
      <c r="H2670" s="77">
        <v>184</v>
      </c>
      <c r="I2670" s="77">
        <v>1</v>
      </c>
      <c r="J2670" s="77">
        <v>14.0751662163819</v>
      </c>
      <c r="K2670" s="77">
        <v>0</v>
      </c>
      <c r="L2670" s="77">
        <v>14.075123191394701</v>
      </c>
      <c r="M2670" s="77">
        <v>0</v>
      </c>
      <c r="N2670" s="77">
        <v>4.3024987178563998E-5</v>
      </c>
      <c r="O2670" s="77">
        <v>0</v>
      </c>
      <c r="P2670" s="77">
        <v>4.2336253214657998E-5</v>
      </c>
      <c r="Q2670" s="77">
        <v>4.2336253214657002E-5</v>
      </c>
      <c r="R2670" s="77">
        <v>0</v>
      </c>
      <c r="S2670" s="77">
        <v>0</v>
      </c>
      <c r="T2670" s="77" t="s">
        <v>149</v>
      </c>
      <c r="U2670" s="105">
        <v>-4.7327485896430001E-6</v>
      </c>
      <c r="V2670" s="105">
        <v>0</v>
      </c>
      <c r="W2670" s="101">
        <v>-4.7317849178256898E-6</v>
      </c>
    </row>
    <row r="2671" spans="2:23" x14ac:dyDescent="0.35">
      <c r="B2671" s="55" t="s">
        <v>110</v>
      </c>
      <c r="C2671" s="76" t="s">
        <v>133</v>
      </c>
      <c r="D2671" s="55" t="s">
        <v>81</v>
      </c>
      <c r="E2671" s="55" t="s">
        <v>173</v>
      </c>
      <c r="F2671" s="70">
        <v>183.89</v>
      </c>
      <c r="G2671" s="77">
        <v>53204</v>
      </c>
      <c r="H2671" s="77">
        <v>184</v>
      </c>
      <c r="I2671" s="77">
        <v>2</v>
      </c>
      <c r="J2671" s="77">
        <v>14.0751662163819</v>
      </c>
      <c r="K2671" s="77">
        <v>0</v>
      </c>
      <c r="L2671" s="77">
        <v>14.075123191394701</v>
      </c>
      <c r="M2671" s="77">
        <v>0</v>
      </c>
      <c r="N2671" s="77">
        <v>4.3024987178563998E-5</v>
      </c>
      <c r="O2671" s="77">
        <v>0</v>
      </c>
      <c r="P2671" s="77">
        <v>4.2336253214657998E-5</v>
      </c>
      <c r="Q2671" s="77">
        <v>4.2336253214657002E-5</v>
      </c>
      <c r="R2671" s="77">
        <v>0</v>
      </c>
      <c r="S2671" s="77">
        <v>0</v>
      </c>
      <c r="T2671" s="77" t="s">
        <v>149</v>
      </c>
      <c r="U2671" s="105">
        <v>-4.7327485896430001E-6</v>
      </c>
      <c r="V2671" s="105">
        <v>0</v>
      </c>
      <c r="W2671" s="101">
        <v>-4.7317849178256898E-6</v>
      </c>
    </row>
    <row r="2672" spans="2:23" x14ac:dyDescent="0.35">
      <c r="B2672" s="55" t="s">
        <v>110</v>
      </c>
      <c r="C2672" s="76" t="s">
        <v>133</v>
      </c>
      <c r="D2672" s="55" t="s">
        <v>81</v>
      </c>
      <c r="E2672" s="55" t="s">
        <v>174</v>
      </c>
      <c r="F2672" s="70">
        <v>184</v>
      </c>
      <c r="G2672" s="77">
        <v>53254</v>
      </c>
      <c r="H2672" s="77">
        <v>184.8</v>
      </c>
      <c r="I2672" s="77">
        <v>1</v>
      </c>
      <c r="J2672" s="77">
        <v>20.4303365707114</v>
      </c>
      <c r="K2672" s="77">
        <v>4.39938179621744E-2</v>
      </c>
      <c r="L2672" s="77">
        <v>20.430336427763699</v>
      </c>
      <c r="M2672" s="77">
        <v>4.3993817346539399E-2</v>
      </c>
      <c r="N2672" s="77">
        <v>1.42947703674E-7</v>
      </c>
      <c r="O2672" s="77">
        <v>6.1563501200000005E-10</v>
      </c>
      <c r="P2672" s="77">
        <v>-4.4195599999999998E-13</v>
      </c>
      <c r="Q2672" s="77">
        <v>-4.4195500000000001E-13</v>
      </c>
      <c r="R2672" s="77">
        <v>0</v>
      </c>
      <c r="S2672" s="77">
        <v>0</v>
      </c>
      <c r="T2672" s="77" t="s">
        <v>149</v>
      </c>
      <c r="U2672" s="105">
        <v>-8.35066818E-10</v>
      </c>
      <c r="V2672" s="105">
        <v>0</v>
      </c>
      <c r="W2672" s="101">
        <v>-8.3489678353999999E-10</v>
      </c>
    </row>
    <row r="2673" spans="2:23" x14ac:dyDescent="0.35">
      <c r="B2673" s="55" t="s">
        <v>110</v>
      </c>
      <c r="C2673" s="76" t="s">
        <v>133</v>
      </c>
      <c r="D2673" s="55" t="s">
        <v>81</v>
      </c>
      <c r="E2673" s="55" t="s">
        <v>174</v>
      </c>
      <c r="F2673" s="70">
        <v>184</v>
      </c>
      <c r="G2673" s="77">
        <v>53304</v>
      </c>
      <c r="H2673" s="77">
        <v>185.67</v>
      </c>
      <c r="I2673" s="77">
        <v>1</v>
      </c>
      <c r="J2673" s="77">
        <v>40.156250781036697</v>
      </c>
      <c r="K2673" s="77">
        <v>0.179635226714352</v>
      </c>
      <c r="L2673" s="77">
        <v>40.1562202673543</v>
      </c>
      <c r="M2673" s="77">
        <v>0.179634953714255</v>
      </c>
      <c r="N2673" s="77">
        <v>3.0513682430788E-5</v>
      </c>
      <c r="O2673" s="77">
        <v>2.7300009698599998E-7</v>
      </c>
      <c r="P2673" s="77">
        <v>3.300678884555E-5</v>
      </c>
      <c r="Q2673" s="77">
        <v>3.300678884555E-5</v>
      </c>
      <c r="R2673" s="77">
        <v>0</v>
      </c>
      <c r="S2673" s="77">
        <v>1.2136500000000001E-13</v>
      </c>
      <c r="T2673" s="77" t="s">
        <v>149</v>
      </c>
      <c r="U2673" s="105">
        <v>-4.9787673299499998E-7</v>
      </c>
      <c r="V2673" s="105">
        <v>0</v>
      </c>
      <c r="W2673" s="101">
        <v>-4.9777535643399998E-7</v>
      </c>
    </row>
    <row r="2674" spans="2:23" x14ac:dyDescent="0.35">
      <c r="B2674" s="55" t="s">
        <v>110</v>
      </c>
      <c r="C2674" s="76" t="s">
        <v>133</v>
      </c>
      <c r="D2674" s="55" t="s">
        <v>81</v>
      </c>
      <c r="E2674" s="55" t="s">
        <v>174</v>
      </c>
      <c r="F2674" s="70">
        <v>184</v>
      </c>
      <c r="G2674" s="77">
        <v>54104</v>
      </c>
      <c r="H2674" s="77">
        <v>184.65</v>
      </c>
      <c r="I2674" s="77">
        <v>1</v>
      </c>
      <c r="J2674" s="77">
        <v>17.964126412221301</v>
      </c>
      <c r="K2674" s="77">
        <v>3.1883731970121398E-2</v>
      </c>
      <c r="L2674" s="77">
        <v>17.9641261569422</v>
      </c>
      <c r="M2674" s="77">
        <v>3.1883731063954299E-2</v>
      </c>
      <c r="N2674" s="77">
        <v>2.5527910063599999E-7</v>
      </c>
      <c r="O2674" s="77">
        <v>9.0616712300000001E-10</v>
      </c>
      <c r="P2674" s="77">
        <v>-8.1543699999999999E-13</v>
      </c>
      <c r="Q2674" s="77">
        <v>-8.1543799999999996E-13</v>
      </c>
      <c r="R2674" s="77">
        <v>0</v>
      </c>
      <c r="S2674" s="77">
        <v>0</v>
      </c>
      <c r="T2674" s="77" t="s">
        <v>149</v>
      </c>
      <c r="U2674" s="105">
        <v>1.0978394740000001E-9</v>
      </c>
      <c r="V2674" s="105">
        <v>0</v>
      </c>
      <c r="W2674" s="101">
        <v>1.09806301365E-9</v>
      </c>
    </row>
    <row r="2675" spans="2:23" x14ac:dyDescent="0.35">
      <c r="B2675" s="55" t="s">
        <v>110</v>
      </c>
      <c r="C2675" s="76" t="s">
        <v>133</v>
      </c>
      <c r="D2675" s="55" t="s">
        <v>81</v>
      </c>
      <c r="E2675" s="55" t="s">
        <v>175</v>
      </c>
      <c r="F2675" s="70">
        <v>184.8</v>
      </c>
      <c r="G2675" s="77">
        <v>54104</v>
      </c>
      <c r="H2675" s="77">
        <v>184.65</v>
      </c>
      <c r="I2675" s="77">
        <v>1</v>
      </c>
      <c r="J2675" s="77">
        <v>-4.6863222776892099</v>
      </c>
      <c r="K2675" s="77">
        <v>1.92383760455608E-3</v>
      </c>
      <c r="L2675" s="77">
        <v>-4.6863223982507103</v>
      </c>
      <c r="M2675" s="77">
        <v>1.9238377035423299E-3</v>
      </c>
      <c r="N2675" s="77">
        <v>1.2056149967199999E-7</v>
      </c>
      <c r="O2675" s="77">
        <v>-9.8986257000000003E-11</v>
      </c>
      <c r="P2675" s="77">
        <v>-4.19395E-13</v>
      </c>
      <c r="Q2675" s="77">
        <v>-4.19395E-13</v>
      </c>
      <c r="R2675" s="77">
        <v>0</v>
      </c>
      <c r="S2675" s="77">
        <v>0</v>
      </c>
      <c r="T2675" s="77" t="s">
        <v>149</v>
      </c>
      <c r="U2675" s="105">
        <v>-2.0101131400000001E-10</v>
      </c>
      <c r="V2675" s="105">
        <v>0</v>
      </c>
      <c r="W2675" s="101">
        <v>-2.0097038452E-10</v>
      </c>
    </row>
    <row r="2676" spans="2:23" x14ac:dyDescent="0.35">
      <c r="B2676" s="55" t="s">
        <v>110</v>
      </c>
      <c r="C2676" s="76" t="s">
        <v>133</v>
      </c>
      <c r="D2676" s="55" t="s">
        <v>81</v>
      </c>
      <c r="E2676" s="55" t="s">
        <v>176</v>
      </c>
      <c r="F2676" s="70">
        <v>185.8</v>
      </c>
      <c r="G2676" s="77">
        <v>53404</v>
      </c>
      <c r="H2676" s="77">
        <v>186.22</v>
      </c>
      <c r="I2676" s="77">
        <v>1</v>
      </c>
      <c r="J2676" s="77">
        <v>6.3493198016325803</v>
      </c>
      <c r="K2676" s="77">
        <v>3.9185073808988297E-3</v>
      </c>
      <c r="L2676" s="77">
        <v>6.34965421957786</v>
      </c>
      <c r="M2676" s="77">
        <v>3.9189201664373199E-3</v>
      </c>
      <c r="N2676" s="77">
        <v>-3.3441794527883101E-4</v>
      </c>
      <c r="O2676" s="77">
        <v>-4.1278553849500001E-7</v>
      </c>
      <c r="P2676" s="77">
        <v>-3.4720326943815899E-4</v>
      </c>
      <c r="Q2676" s="77">
        <v>-3.4720326943815899E-4</v>
      </c>
      <c r="R2676" s="77">
        <v>0</v>
      </c>
      <c r="S2676" s="77">
        <v>1.1717471E-11</v>
      </c>
      <c r="T2676" s="77" t="s">
        <v>149</v>
      </c>
      <c r="U2676" s="105">
        <v>6.3673299001731996E-5</v>
      </c>
      <c r="V2676" s="105">
        <v>0</v>
      </c>
      <c r="W2676" s="101">
        <v>6.3686264018275897E-5</v>
      </c>
    </row>
    <row r="2677" spans="2:23" x14ac:dyDescent="0.35">
      <c r="B2677" s="55" t="s">
        <v>110</v>
      </c>
      <c r="C2677" s="76" t="s">
        <v>133</v>
      </c>
      <c r="D2677" s="55" t="s">
        <v>81</v>
      </c>
      <c r="E2677" s="55" t="s">
        <v>177</v>
      </c>
      <c r="F2677" s="70">
        <v>186.22</v>
      </c>
      <c r="G2677" s="77">
        <v>53854</v>
      </c>
      <c r="H2677" s="77">
        <v>183.62</v>
      </c>
      <c r="I2677" s="77">
        <v>1</v>
      </c>
      <c r="J2677" s="77">
        <v>-41.135276184164802</v>
      </c>
      <c r="K2677" s="77">
        <v>0.33407346421636203</v>
      </c>
      <c r="L2677" s="77">
        <v>-41.134939236155198</v>
      </c>
      <c r="M2677" s="77">
        <v>0.334067991301713</v>
      </c>
      <c r="N2677" s="77">
        <v>-3.3694800959937999E-4</v>
      </c>
      <c r="O2677" s="77">
        <v>5.4729146487749999E-6</v>
      </c>
      <c r="P2677" s="77">
        <v>-3.4720326936171298E-4</v>
      </c>
      <c r="Q2677" s="77">
        <v>-3.4720326936171103E-4</v>
      </c>
      <c r="R2677" s="77">
        <v>0</v>
      </c>
      <c r="S2677" s="77">
        <v>2.3800207999999998E-11</v>
      </c>
      <c r="T2677" s="77" t="s">
        <v>149</v>
      </c>
      <c r="U2677" s="105">
        <v>1.35986551893002E-4</v>
      </c>
      <c r="V2677" s="105">
        <v>0</v>
      </c>
      <c r="W2677" s="101">
        <v>1.3601424117442199E-4</v>
      </c>
    </row>
    <row r="2678" spans="2:23" x14ac:dyDescent="0.35">
      <c r="B2678" s="55" t="s">
        <v>110</v>
      </c>
      <c r="C2678" s="76" t="s">
        <v>133</v>
      </c>
      <c r="D2678" s="55" t="s">
        <v>81</v>
      </c>
      <c r="E2678" s="55" t="s">
        <v>178</v>
      </c>
      <c r="F2678" s="70">
        <v>186.32</v>
      </c>
      <c r="G2678" s="77">
        <v>53754</v>
      </c>
      <c r="H2678" s="77">
        <v>184.48</v>
      </c>
      <c r="I2678" s="77">
        <v>1</v>
      </c>
      <c r="J2678" s="77">
        <v>-32.225431567925199</v>
      </c>
      <c r="K2678" s="77">
        <v>0.16844120292567</v>
      </c>
      <c r="L2678" s="77">
        <v>-32.2251148991379</v>
      </c>
      <c r="M2678" s="77">
        <v>0.1684378925086</v>
      </c>
      <c r="N2678" s="77">
        <v>-3.1666878728686698E-4</v>
      </c>
      <c r="O2678" s="77">
        <v>3.3104170704159999E-6</v>
      </c>
      <c r="P2678" s="77">
        <v>-3.27826109481626E-4</v>
      </c>
      <c r="Q2678" s="77">
        <v>-3.2782610948162502E-4</v>
      </c>
      <c r="R2678" s="77">
        <v>0</v>
      </c>
      <c r="S2678" s="77">
        <v>1.7431627E-11</v>
      </c>
      <c r="T2678" s="77" t="s">
        <v>149</v>
      </c>
      <c r="U2678" s="105">
        <v>3.1080756247257003E-5</v>
      </c>
      <c r="V2678" s="105">
        <v>0</v>
      </c>
      <c r="W2678" s="101">
        <v>3.1087084842213701E-5</v>
      </c>
    </row>
    <row r="2679" spans="2:23" x14ac:dyDescent="0.35">
      <c r="B2679" s="55" t="s">
        <v>110</v>
      </c>
      <c r="C2679" s="76" t="s">
        <v>133</v>
      </c>
      <c r="D2679" s="55" t="s">
        <v>81</v>
      </c>
      <c r="E2679" s="55" t="s">
        <v>179</v>
      </c>
      <c r="F2679" s="70">
        <v>185.02</v>
      </c>
      <c r="G2679" s="77">
        <v>54050</v>
      </c>
      <c r="H2679" s="77">
        <v>184.83</v>
      </c>
      <c r="I2679" s="77">
        <v>1</v>
      </c>
      <c r="J2679" s="77">
        <v>-8.6691185775367092</v>
      </c>
      <c r="K2679" s="77">
        <v>1.08972744521519E-3</v>
      </c>
      <c r="L2679" s="77">
        <v>-8.6622038995663999</v>
      </c>
      <c r="M2679" s="77">
        <v>1.08798975776612E-3</v>
      </c>
      <c r="N2679" s="77">
        <v>-6.9146779703127496E-3</v>
      </c>
      <c r="O2679" s="77">
        <v>1.737687449068E-6</v>
      </c>
      <c r="P2679" s="77">
        <v>-7.06846211503256E-3</v>
      </c>
      <c r="Q2679" s="77">
        <v>-7.06846211503256E-3</v>
      </c>
      <c r="R2679" s="77">
        <v>0</v>
      </c>
      <c r="S2679" s="77">
        <v>7.2446577200000005E-10</v>
      </c>
      <c r="T2679" s="77" t="s">
        <v>148</v>
      </c>
      <c r="U2679" s="105">
        <v>-9.9244696284058495E-4</v>
      </c>
      <c r="V2679" s="105">
        <v>0</v>
      </c>
      <c r="W2679" s="101">
        <v>-9.9224488298146093E-4</v>
      </c>
    </row>
    <row r="2680" spans="2:23" x14ac:dyDescent="0.35">
      <c r="B2680" s="55" t="s">
        <v>110</v>
      </c>
      <c r="C2680" s="76" t="s">
        <v>133</v>
      </c>
      <c r="D2680" s="55" t="s">
        <v>81</v>
      </c>
      <c r="E2680" s="55" t="s">
        <v>179</v>
      </c>
      <c r="F2680" s="70">
        <v>185.02</v>
      </c>
      <c r="G2680" s="77">
        <v>54850</v>
      </c>
      <c r="H2680" s="77">
        <v>185.07</v>
      </c>
      <c r="I2680" s="77">
        <v>1</v>
      </c>
      <c r="J2680" s="77">
        <v>-1.3256694508097</v>
      </c>
      <c r="K2680" s="77">
        <v>4.5868126762343002E-5</v>
      </c>
      <c r="L2680" s="77">
        <v>-1.32298122198935</v>
      </c>
      <c r="M2680" s="77">
        <v>4.5682290088521002E-5</v>
      </c>
      <c r="N2680" s="77">
        <v>-2.6882288203447899E-3</v>
      </c>
      <c r="O2680" s="77">
        <v>1.85836673822E-7</v>
      </c>
      <c r="P2680" s="77">
        <v>-2.7357604884932401E-3</v>
      </c>
      <c r="Q2680" s="77">
        <v>-2.7357604884932401E-3</v>
      </c>
      <c r="R2680" s="77">
        <v>0</v>
      </c>
      <c r="S2680" s="77">
        <v>1.9534245999999999E-10</v>
      </c>
      <c r="T2680" s="77" t="s">
        <v>149</v>
      </c>
      <c r="U2680" s="105">
        <v>1.6879958832460501E-4</v>
      </c>
      <c r="V2680" s="105">
        <v>0</v>
      </c>
      <c r="W2680" s="101">
        <v>1.6883395892404801E-4</v>
      </c>
    </row>
    <row r="2681" spans="2:23" x14ac:dyDescent="0.35">
      <c r="B2681" s="55" t="s">
        <v>110</v>
      </c>
      <c r="C2681" s="76" t="s">
        <v>133</v>
      </c>
      <c r="D2681" s="55" t="s">
        <v>81</v>
      </c>
      <c r="E2681" s="55" t="s">
        <v>180</v>
      </c>
      <c r="F2681" s="70">
        <v>186.05</v>
      </c>
      <c r="G2681" s="77">
        <v>53654</v>
      </c>
      <c r="H2681" s="77">
        <v>185.61</v>
      </c>
      <c r="I2681" s="77">
        <v>1</v>
      </c>
      <c r="J2681" s="77">
        <v>-31.034692116719398</v>
      </c>
      <c r="K2681" s="77">
        <v>3.7851878110836901E-2</v>
      </c>
      <c r="L2681" s="77">
        <v>-31.0349291456515</v>
      </c>
      <c r="M2681" s="77">
        <v>3.7852456304071302E-2</v>
      </c>
      <c r="N2681" s="77">
        <v>2.3702893207078199E-4</v>
      </c>
      <c r="O2681" s="77">
        <v>-5.7819323444200005E-7</v>
      </c>
      <c r="P2681" s="77">
        <v>2.42238838637228E-4</v>
      </c>
      <c r="Q2681" s="77">
        <v>2.42238838637228E-4</v>
      </c>
      <c r="R2681" s="77">
        <v>0</v>
      </c>
      <c r="S2681" s="77">
        <v>2.3061100000000002E-12</v>
      </c>
      <c r="T2681" s="77" t="s">
        <v>149</v>
      </c>
      <c r="U2681" s="105">
        <v>-3.1529186451939999E-6</v>
      </c>
      <c r="V2681" s="105">
        <v>0</v>
      </c>
      <c r="W2681" s="101">
        <v>-3.1522766548615101E-6</v>
      </c>
    </row>
    <row r="2682" spans="2:23" x14ac:dyDescent="0.35">
      <c r="B2682" s="55" t="s">
        <v>110</v>
      </c>
      <c r="C2682" s="76" t="s">
        <v>133</v>
      </c>
      <c r="D2682" s="55" t="s">
        <v>81</v>
      </c>
      <c r="E2682" s="55" t="s">
        <v>181</v>
      </c>
      <c r="F2682" s="70">
        <v>185.5</v>
      </c>
      <c r="G2682" s="77">
        <v>58004</v>
      </c>
      <c r="H2682" s="77">
        <v>183.18</v>
      </c>
      <c r="I2682" s="77">
        <v>1</v>
      </c>
      <c r="J2682" s="77">
        <v>-36.203570693016601</v>
      </c>
      <c r="K2682" s="77">
        <v>0.27013496722348901</v>
      </c>
      <c r="L2682" s="77">
        <v>-36.2032064701962</v>
      </c>
      <c r="M2682" s="77">
        <v>0.27012953191294597</v>
      </c>
      <c r="N2682" s="77">
        <v>-3.6422282042591902E-4</v>
      </c>
      <c r="O2682" s="77">
        <v>5.4353105429209999E-6</v>
      </c>
      <c r="P2682" s="77">
        <v>-3.7706225706569398E-4</v>
      </c>
      <c r="Q2682" s="77">
        <v>-3.7706225706569398E-4</v>
      </c>
      <c r="R2682" s="77">
        <v>0</v>
      </c>
      <c r="S2682" s="77">
        <v>2.9302461999999998E-11</v>
      </c>
      <c r="T2682" s="77" t="s">
        <v>149</v>
      </c>
      <c r="U2682" s="105">
        <v>1.5694820209393701E-4</v>
      </c>
      <c r="V2682" s="105">
        <v>0</v>
      </c>
      <c r="W2682" s="101">
        <v>1.5698015954028501E-4</v>
      </c>
    </row>
    <row r="2683" spans="2:23" x14ac:dyDescent="0.35">
      <c r="B2683" s="55" t="s">
        <v>110</v>
      </c>
      <c r="C2683" s="76" t="s">
        <v>133</v>
      </c>
      <c r="D2683" s="55" t="s">
        <v>81</v>
      </c>
      <c r="E2683" s="55" t="s">
        <v>182</v>
      </c>
      <c r="F2683" s="70">
        <v>184.48</v>
      </c>
      <c r="G2683" s="77">
        <v>53854</v>
      </c>
      <c r="H2683" s="77">
        <v>183.62</v>
      </c>
      <c r="I2683" s="77">
        <v>1</v>
      </c>
      <c r="J2683" s="77">
        <v>-52.212100675075803</v>
      </c>
      <c r="K2683" s="77">
        <v>0.13494212111675999</v>
      </c>
      <c r="L2683" s="77">
        <v>-52.211676952721703</v>
      </c>
      <c r="M2683" s="77">
        <v>0.134939930905661</v>
      </c>
      <c r="N2683" s="77">
        <v>-4.23722354070399E-4</v>
      </c>
      <c r="O2683" s="77">
        <v>2.1902110994199999E-6</v>
      </c>
      <c r="P2683" s="77">
        <v>-4.3299184281959903E-4</v>
      </c>
      <c r="Q2683" s="77">
        <v>-4.3299184281959903E-4</v>
      </c>
      <c r="R2683" s="77">
        <v>0</v>
      </c>
      <c r="S2683" s="77">
        <v>9.2803559999999996E-12</v>
      </c>
      <c r="T2683" s="77" t="s">
        <v>148</v>
      </c>
      <c r="U2683" s="105">
        <v>3.8707128347726002E-5</v>
      </c>
      <c r="V2683" s="105">
        <v>0</v>
      </c>
      <c r="W2683" s="101">
        <v>3.8715009807729801E-5</v>
      </c>
    </row>
    <row r="2684" spans="2:23" x14ac:dyDescent="0.35">
      <c r="B2684" s="55" t="s">
        <v>110</v>
      </c>
      <c r="C2684" s="76" t="s">
        <v>133</v>
      </c>
      <c r="D2684" s="55" t="s">
        <v>81</v>
      </c>
      <c r="E2684" s="55" t="s">
        <v>182</v>
      </c>
      <c r="F2684" s="70">
        <v>184.48</v>
      </c>
      <c r="G2684" s="77">
        <v>58104</v>
      </c>
      <c r="H2684" s="77">
        <v>183.57</v>
      </c>
      <c r="I2684" s="77">
        <v>1</v>
      </c>
      <c r="J2684" s="77">
        <v>-14.498017944265801</v>
      </c>
      <c r="K2684" s="77">
        <v>2.69887201216935E-2</v>
      </c>
      <c r="L2684" s="77">
        <v>-14.4981213350588</v>
      </c>
      <c r="M2684" s="77">
        <v>2.6989105056397698E-2</v>
      </c>
      <c r="N2684" s="77">
        <v>1.0339079298260501E-4</v>
      </c>
      <c r="O2684" s="77">
        <v>-3.8493470422399999E-7</v>
      </c>
      <c r="P2684" s="77">
        <v>1.05165733326942E-4</v>
      </c>
      <c r="Q2684" s="77">
        <v>1.05165733326941E-4</v>
      </c>
      <c r="R2684" s="77">
        <v>0</v>
      </c>
      <c r="S2684" s="77">
        <v>1.4200820000000001E-12</v>
      </c>
      <c r="T2684" s="77" t="s">
        <v>149</v>
      </c>
      <c r="U2684" s="105">
        <v>2.3248012669440999E-5</v>
      </c>
      <c r="V2684" s="105">
        <v>0</v>
      </c>
      <c r="W2684" s="101">
        <v>2.3252746378446099E-5</v>
      </c>
    </row>
    <row r="2685" spans="2:23" x14ac:dyDescent="0.35">
      <c r="B2685" s="55" t="s">
        <v>110</v>
      </c>
      <c r="C2685" s="76" t="s">
        <v>133</v>
      </c>
      <c r="D2685" s="55" t="s">
        <v>81</v>
      </c>
      <c r="E2685" s="55" t="s">
        <v>183</v>
      </c>
      <c r="F2685" s="70">
        <v>184.38</v>
      </c>
      <c r="G2685" s="77">
        <v>54050</v>
      </c>
      <c r="H2685" s="77">
        <v>184.83</v>
      </c>
      <c r="I2685" s="77">
        <v>1</v>
      </c>
      <c r="J2685" s="77">
        <v>44.716588252675997</v>
      </c>
      <c r="K2685" s="77">
        <v>3.53924467897807E-2</v>
      </c>
      <c r="L2685" s="77">
        <v>44.719049600149901</v>
      </c>
      <c r="M2685" s="77">
        <v>3.5396343129389898E-2</v>
      </c>
      <c r="N2685" s="77">
        <v>-2.4613474739587598E-3</v>
      </c>
      <c r="O2685" s="77">
        <v>-3.8963396092069999E-6</v>
      </c>
      <c r="P2685" s="77">
        <v>-2.4840291355480801E-3</v>
      </c>
      <c r="Q2685" s="77">
        <v>-2.4840291355480702E-3</v>
      </c>
      <c r="R2685" s="77">
        <v>0</v>
      </c>
      <c r="S2685" s="77">
        <v>1.09216093E-10</v>
      </c>
      <c r="T2685" s="77" t="s">
        <v>148</v>
      </c>
      <c r="U2685" s="105">
        <v>3.8832258972381798E-4</v>
      </c>
      <c r="V2685" s="105">
        <v>0</v>
      </c>
      <c r="W2685" s="101">
        <v>3.8840165911207099E-4</v>
      </c>
    </row>
    <row r="2686" spans="2:23" x14ac:dyDescent="0.35">
      <c r="B2686" s="55" t="s">
        <v>110</v>
      </c>
      <c r="C2686" s="76" t="s">
        <v>133</v>
      </c>
      <c r="D2686" s="55" t="s">
        <v>81</v>
      </c>
      <c r="E2686" s="55" t="s">
        <v>183</v>
      </c>
      <c r="F2686" s="70">
        <v>184.38</v>
      </c>
      <c r="G2686" s="77">
        <v>56000</v>
      </c>
      <c r="H2686" s="77">
        <v>186.01</v>
      </c>
      <c r="I2686" s="77">
        <v>1</v>
      </c>
      <c r="J2686" s="77">
        <v>45.163150780186598</v>
      </c>
      <c r="K2686" s="77">
        <v>0.197851888274205</v>
      </c>
      <c r="L2686" s="77">
        <v>45.165048794077002</v>
      </c>
      <c r="M2686" s="77">
        <v>0.19786851835942201</v>
      </c>
      <c r="N2686" s="77">
        <v>-1.8980138903890199E-3</v>
      </c>
      <c r="O2686" s="77">
        <v>-1.6630085216112001E-5</v>
      </c>
      <c r="P2686" s="77">
        <v>-1.9584039575336401E-3</v>
      </c>
      <c r="Q2686" s="77">
        <v>-1.9584039575336301E-3</v>
      </c>
      <c r="R2686" s="77">
        <v>0</v>
      </c>
      <c r="S2686" s="77">
        <v>3.7202856800000001E-10</v>
      </c>
      <c r="T2686" s="77" t="s">
        <v>148</v>
      </c>
      <c r="U2686" s="105">
        <v>1.3954009736215E-5</v>
      </c>
      <c r="V2686" s="105">
        <v>0</v>
      </c>
      <c r="W2686" s="101">
        <v>1.3956851020865199E-5</v>
      </c>
    </row>
    <row r="2687" spans="2:23" x14ac:dyDescent="0.35">
      <c r="B2687" s="55" t="s">
        <v>110</v>
      </c>
      <c r="C2687" s="76" t="s">
        <v>133</v>
      </c>
      <c r="D2687" s="55" t="s">
        <v>81</v>
      </c>
      <c r="E2687" s="55" t="s">
        <v>183</v>
      </c>
      <c r="F2687" s="70">
        <v>184.38</v>
      </c>
      <c r="G2687" s="77">
        <v>58450</v>
      </c>
      <c r="H2687" s="77">
        <v>183.71</v>
      </c>
      <c r="I2687" s="77">
        <v>1</v>
      </c>
      <c r="J2687" s="77">
        <v>-82.693569170623107</v>
      </c>
      <c r="K2687" s="77">
        <v>0.17492183085607799</v>
      </c>
      <c r="L2687" s="77">
        <v>-82.6964746524677</v>
      </c>
      <c r="M2687" s="77">
        <v>0.174934123012225</v>
      </c>
      <c r="N2687" s="77">
        <v>2.9054818446061499E-3</v>
      </c>
      <c r="O2687" s="77">
        <v>-1.2292156146556001E-5</v>
      </c>
      <c r="P2687" s="77">
        <v>2.9492283055748201E-3</v>
      </c>
      <c r="Q2687" s="77">
        <v>2.9492283055748102E-3</v>
      </c>
      <c r="R2687" s="77">
        <v>0</v>
      </c>
      <c r="S2687" s="77">
        <v>2.224935E-10</v>
      </c>
      <c r="T2687" s="77" t="s">
        <v>148</v>
      </c>
      <c r="U2687" s="105">
        <v>-3.1563704210687199E-4</v>
      </c>
      <c r="V2687" s="105">
        <v>0</v>
      </c>
      <c r="W2687" s="101">
        <v>-3.1557277278932501E-4</v>
      </c>
    </row>
    <row r="2688" spans="2:23" x14ac:dyDescent="0.35">
      <c r="B2688" s="55" t="s">
        <v>110</v>
      </c>
      <c r="C2688" s="76" t="s">
        <v>133</v>
      </c>
      <c r="D2688" s="55" t="s">
        <v>81</v>
      </c>
      <c r="E2688" s="55" t="s">
        <v>184</v>
      </c>
      <c r="F2688" s="70">
        <v>183.62</v>
      </c>
      <c r="G2688" s="77">
        <v>53850</v>
      </c>
      <c r="H2688" s="77">
        <v>184.38</v>
      </c>
      <c r="I2688" s="77">
        <v>1</v>
      </c>
      <c r="J2688" s="77">
        <v>2.2306984696358199</v>
      </c>
      <c r="K2688" s="77">
        <v>0</v>
      </c>
      <c r="L2688" s="77">
        <v>2.2311422664880798</v>
      </c>
      <c r="M2688" s="77">
        <v>0</v>
      </c>
      <c r="N2688" s="77">
        <v>-4.4379685225741399E-4</v>
      </c>
      <c r="O2688" s="77">
        <v>0</v>
      </c>
      <c r="P2688" s="77">
        <v>-4.5071388706973E-4</v>
      </c>
      <c r="Q2688" s="77">
        <v>-4.5071388706973098E-4</v>
      </c>
      <c r="R2688" s="77">
        <v>0</v>
      </c>
      <c r="S2688" s="77">
        <v>0</v>
      </c>
      <c r="T2688" s="77" t="s">
        <v>148</v>
      </c>
      <c r="U2688" s="105">
        <v>3.3728560771562998E-4</v>
      </c>
      <c r="V2688" s="105">
        <v>0</v>
      </c>
      <c r="W2688" s="101">
        <v>3.3735428506630302E-4</v>
      </c>
    </row>
    <row r="2689" spans="2:23" x14ac:dyDescent="0.35">
      <c r="B2689" s="55" t="s">
        <v>110</v>
      </c>
      <c r="C2689" s="76" t="s">
        <v>133</v>
      </c>
      <c r="D2689" s="55" t="s">
        <v>81</v>
      </c>
      <c r="E2689" s="55" t="s">
        <v>184</v>
      </c>
      <c r="F2689" s="70">
        <v>183.62</v>
      </c>
      <c r="G2689" s="77">
        <v>53850</v>
      </c>
      <c r="H2689" s="77">
        <v>184.38</v>
      </c>
      <c r="I2689" s="77">
        <v>2</v>
      </c>
      <c r="J2689" s="77">
        <v>5.1595544755695801</v>
      </c>
      <c r="K2689" s="77">
        <v>0</v>
      </c>
      <c r="L2689" s="77">
        <v>5.1605809675255498</v>
      </c>
      <c r="M2689" s="77">
        <v>0</v>
      </c>
      <c r="N2689" s="77">
        <v>-1.02649195596258E-3</v>
      </c>
      <c r="O2689" s="77">
        <v>0</v>
      </c>
      <c r="P2689" s="77">
        <v>-1.04249089909411E-3</v>
      </c>
      <c r="Q2689" s="77">
        <v>-1.04249089909411E-3</v>
      </c>
      <c r="R2689" s="77">
        <v>0</v>
      </c>
      <c r="S2689" s="77">
        <v>0</v>
      </c>
      <c r="T2689" s="77" t="s">
        <v>148</v>
      </c>
      <c r="U2689" s="105">
        <v>7.8013388653154904E-4</v>
      </c>
      <c r="V2689" s="105">
        <v>0</v>
      </c>
      <c r="W2689" s="101">
        <v>7.8029273567088904E-4</v>
      </c>
    </row>
    <row r="2690" spans="2:23" x14ac:dyDescent="0.35">
      <c r="B2690" s="55" t="s">
        <v>110</v>
      </c>
      <c r="C2690" s="76" t="s">
        <v>133</v>
      </c>
      <c r="D2690" s="55" t="s">
        <v>81</v>
      </c>
      <c r="E2690" s="55" t="s">
        <v>184</v>
      </c>
      <c r="F2690" s="70">
        <v>183.62</v>
      </c>
      <c r="G2690" s="77">
        <v>58004</v>
      </c>
      <c r="H2690" s="77">
        <v>183.18</v>
      </c>
      <c r="I2690" s="77">
        <v>1</v>
      </c>
      <c r="J2690" s="77">
        <v>-17.378077688963401</v>
      </c>
      <c r="K2690" s="77">
        <v>1.0267917861564E-2</v>
      </c>
      <c r="L2690" s="77">
        <v>-17.378777305887699</v>
      </c>
      <c r="M2690" s="77">
        <v>1.0268744622019699E-2</v>
      </c>
      <c r="N2690" s="77">
        <v>6.9961692432118905E-4</v>
      </c>
      <c r="O2690" s="77">
        <v>-8.2676045568000004E-7</v>
      </c>
      <c r="P2690" s="77">
        <v>7.1300967383949399E-4</v>
      </c>
      <c r="Q2690" s="77">
        <v>7.1300967383949301E-4</v>
      </c>
      <c r="R2690" s="77">
        <v>0</v>
      </c>
      <c r="S2690" s="77">
        <v>1.7285015000000001E-11</v>
      </c>
      <c r="T2690" s="77" t="s">
        <v>148</v>
      </c>
      <c r="U2690" s="105">
        <v>1.5620357912953501E-4</v>
      </c>
      <c r="V2690" s="105">
        <v>0</v>
      </c>
      <c r="W2690" s="101">
        <v>1.56235384957399E-4</v>
      </c>
    </row>
    <row r="2691" spans="2:23" x14ac:dyDescent="0.35">
      <c r="B2691" s="55" t="s">
        <v>110</v>
      </c>
      <c r="C2691" s="76" t="s">
        <v>133</v>
      </c>
      <c r="D2691" s="55" t="s">
        <v>81</v>
      </c>
      <c r="E2691" s="55" t="s">
        <v>185</v>
      </c>
      <c r="F2691" s="70">
        <v>185.05</v>
      </c>
      <c r="G2691" s="77">
        <v>54000</v>
      </c>
      <c r="H2691" s="77">
        <v>184.89</v>
      </c>
      <c r="I2691" s="77">
        <v>1</v>
      </c>
      <c r="J2691" s="77">
        <v>0.19216925548470201</v>
      </c>
      <c r="K2691" s="77">
        <v>2.237898778865E-6</v>
      </c>
      <c r="L2691" s="77">
        <v>0.20623615984872401</v>
      </c>
      <c r="M2691" s="77">
        <v>2.5775212299259998E-6</v>
      </c>
      <c r="N2691" s="77">
        <v>-1.4066904364022401E-2</v>
      </c>
      <c r="O2691" s="77">
        <v>-3.3962245106200002E-7</v>
      </c>
      <c r="P2691" s="77">
        <v>-1.4344717028317799E-2</v>
      </c>
      <c r="Q2691" s="77">
        <v>-1.4344717028317799E-2</v>
      </c>
      <c r="R2691" s="77">
        <v>0</v>
      </c>
      <c r="S2691" s="77">
        <v>1.2469716941E-8</v>
      </c>
      <c r="T2691" s="77" t="s">
        <v>148</v>
      </c>
      <c r="U2691" s="105">
        <v>-2.3135246630167998E-3</v>
      </c>
      <c r="V2691" s="105">
        <v>0</v>
      </c>
      <c r="W2691" s="101">
        <v>-2.31305358823348E-3</v>
      </c>
    </row>
    <row r="2692" spans="2:23" x14ac:dyDescent="0.35">
      <c r="B2692" s="55" t="s">
        <v>110</v>
      </c>
      <c r="C2692" s="76" t="s">
        <v>133</v>
      </c>
      <c r="D2692" s="55" t="s">
        <v>81</v>
      </c>
      <c r="E2692" s="55" t="s">
        <v>185</v>
      </c>
      <c r="F2692" s="70">
        <v>185.05</v>
      </c>
      <c r="G2692" s="77">
        <v>54850</v>
      </c>
      <c r="H2692" s="77">
        <v>185.07</v>
      </c>
      <c r="I2692" s="77">
        <v>1</v>
      </c>
      <c r="J2692" s="77">
        <v>11.8408461971378</v>
      </c>
      <c r="K2692" s="77">
        <v>1.1076245454477501E-3</v>
      </c>
      <c r="L2692" s="77">
        <v>11.8381576239348</v>
      </c>
      <c r="M2692" s="77">
        <v>1.1071216098400901E-3</v>
      </c>
      <c r="N2692" s="77">
        <v>2.6885732029829899E-3</v>
      </c>
      <c r="O2692" s="77">
        <v>5.0293560765899997E-7</v>
      </c>
      <c r="P2692" s="77">
        <v>2.7357604865019601E-3</v>
      </c>
      <c r="Q2692" s="77">
        <v>2.7357604865019601E-3</v>
      </c>
      <c r="R2692" s="77">
        <v>0</v>
      </c>
      <c r="S2692" s="77">
        <v>5.9126645000000002E-11</v>
      </c>
      <c r="T2692" s="77" t="s">
        <v>149</v>
      </c>
      <c r="U2692" s="105">
        <v>3.9301799493694997E-5</v>
      </c>
      <c r="V2692" s="105">
        <v>0</v>
      </c>
      <c r="W2692" s="101">
        <v>3.93098020393245E-5</v>
      </c>
    </row>
    <row r="2693" spans="2:23" x14ac:dyDescent="0.35">
      <c r="B2693" s="55" t="s">
        <v>110</v>
      </c>
      <c r="C2693" s="76" t="s">
        <v>133</v>
      </c>
      <c r="D2693" s="55" t="s">
        <v>81</v>
      </c>
      <c r="E2693" s="55" t="s">
        <v>131</v>
      </c>
      <c r="F2693" s="70">
        <v>184.89</v>
      </c>
      <c r="G2693" s="77">
        <v>54250</v>
      </c>
      <c r="H2693" s="77">
        <v>184.88</v>
      </c>
      <c r="I2693" s="77">
        <v>1</v>
      </c>
      <c r="J2693" s="77">
        <v>-0.12092760824561601</v>
      </c>
      <c r="K2693" s="77">
        <v>1.9887941552999999E-7</v>
      </c>
      <c r="L2693" s="77">
        <v>-0.13030239655651399</v>
      </c>
      <c r="M2693" s="77">
        <v>2.30910517858E-7</v>
      </c>
      <c r="N2693" s="77">
        <v>9.3747883108980003E-3</v>
      </c>
      <c r="O2693" s="77">
        <v>-3.2031102327999999E-8</v>
      </c>
      <c r="P2693" s="77">
        <v>9.5524912475232499E-3</v>
      </c>
      <c r="Q2693" s="77">
        <v>9.5524912475232395E-3</v>
      </c>
      <c r="R2693" s="77">
        <v>0</v>
      </c>
      <c r="S2693" s="77">
        <v>1.2410012109999999E-9</v>
      </c>
      <c r="T2693" s="77" t="s">
        <v>148</v>
      </c>
      <c r="U2693" s="105">
        <v>8.7825812754950005E-5</v>
      </c>
      <c r="V2693" s="105">
        <v>0</v>
      </c>
      <c r="W2693" s="101">
        <v>8.7843695653012495E-5</v>
      </c>
    </row>
    <row r="2694" spans="2:23" x14ac:dyDescent="0.35">
      <c r="B2694" s="55" t="s">
        <v>110</v>
      </c>
      <c r="C2694" s="76" t="s">
        <v>133</v>
      </c>
      <c r="D2694" s="55" t="s">
        <v>81</v>
      </c>
      <c r="E2694" s="55" t="s">
        <v>186</v>
      </c>
      <c r="F2694" s="70">
        <v>184.83</v>
      </c>
      <c r="G2694" s="77">
        <v>54250</v>
      </c>
      <c r="H2694" s="77">
        <v>184.88</v>
      </c>
      <c r="I2694" s="77">
        <v>1</v>
      </c>
      <c r="J2694" s="77">
        <v>0.12092814785641701</v>
      </c>
      <c r="K2694" s="77">
        <v>8.8034174002800002E-7</v>
      </c>
      <c r="L2694" s="77">
        <v>0.13030302307917599</v>
      </c>
      <c r="M2694" s="77">
        <v>1.022128444979E-6</v>
      </c>
      <c r="N2694" s="77">
        <v>-9.3748752227590208E-3</v>
      </c>
      <c r="O2694" s="77">
        <v>-1.41786704951E-7</v>
      </c>
      <c r="P2694" s="77">
        <v>-9.5524912493922792E-3</v>
      </c>
      <c r="Q2694" s="77">
        <v>-9.5524912493922792E-3</v>
      </c>
      <c r="R2694" s="77">
        <v>0</v>
      </c>
      <c r="S2694" s="77">
        <v>5.4932553619999996E-9</v>
      </c>
      <c r="T2694" s="77" t="s">
        <v>148</v>
      </c>
      <c r="U2694" s="105">
        <v>4.4253377979402801E-4</v>
      </c>
      <c r="V2694" s="105">
        <v>0</v>
      </c>
      <c r="W2694" s="101">
        <v>4.4262388754509802E-4</v>
      </c>
    </row>
    <row r="2695" spans="2:23" x14ac:dyDescent="0.35">
      <c r="B2695" s="55" t="s">
        <v>110</v>
      </c>
      <c r="C2695" s="76" t="s">
        <v>133</v>
      </c>
      <c r="D2695" s="55" t="s">
        <v>81</v>
      </c>
      <c r="E2695" s="55" t="s">
        <v>187</v>
      </c>
      <c r="F2695" s="70">
        <v>185.05</v>
      </c>
      <c r="G2695" s="77">
        <v>53550</v>
      </c>
      <c r="H2695" s="77">
        <v>185.02</v>
      </c>
      <c r="I2695" s="77">
        <v>1</v>
      </c>
      <c r="J2695" s="77">
        <v>5.7982893028547098</v>
      </c>
      <c r="K2695" s="77">
        <v>5.9507681146090904E-4</v>
      </c>
      <c r="L2695" s="77">
        <v>5.8031296673816897</v>
      </c>
      <c r="M2695" s="77">
        <v>5.9607075667508596E-4</v>
      </c>
      <c r="N2695" s="77">
        <v>-4.8403645269763703E-3</v>
      </c>
      <c r="O2695" s="77">
        <v>-9.9394521417599993E-7</v>
      </c>
      <c r="P2695" s="77">
        <v>-4.9416341748214901E-3</v>
      </c>
      <c r="Q2695" s="77">
        <v>-4.9416341748214901E-3</v>
      </c>
      <c r="R2695" s="77">
        <v>0</v>
      </c>
      <c r="S2695" s="77">
        <v>4.3222954500000001E-10</v>
      </c>
      <c r="T2695" s="77" t="s">
        <v>148</v>
      </c>
      <c r="U2695" s="105">
        <v>-3.2912558851442197E-4</v>
      </c>
      <c r="V2695" s="105">
        <v>0</v>
      </c>
      <c r="W2695" s="101">
        <v>-3.2905857268884E-4</v>
      </c>
    </row>
    <row r="2696" spans="2:23" x14ac:dyDescent="0.35">
      <c r="B2696" s="55" t="s">
        <v>110</v>
      </c>
      <c r="C2696" s="76" t="s">
        <v>133</v>
      </c>
      <c r="D2696" s="55" t="s">
        <v>81</v>
      </c>
      <c r="E2696" s="55" t="s">
        <v>188</v>
      </c>
      <c r="F2696" s="70">
        <v>182.69</v>
      </c>
      <c r="G2696" s="77">
        <v>58200</v>
      </c>
      <c r="H2696" s="77">
        <v>183.88</v>
      </c>
      <c r="I2696" s="77">
        <v>1</v>
      </c>
      <c r="J2696" s="77">
        <v>19.819850559520201</v>
      </c>
      <c r="K2696" s="77">
        <v>6.9137459811501503E-2</v>
      </c>
      <c r="L2696" s="77">
        <v>19.823925933148502</v>
      </c>
      <c r="M2696" s="77">
        <v>6.9165894934920397E-2</v>
      </c>
      <c r="N2696" s="77">
        <v>-4.07537362829002E-3</v>
      </c>
      <c r="O2696" s="77">
        <v>-2.8435123418944001E-5</v>
      </c>
      <c r="P2696" s="77">
        <v>-4.1597256000878297E-3</v>
      </c>
      <c r="Q2696" s="77">
        <v>-4.1597256000878201E-3</v>
      </c>
      <c r="R2696" s="77">
        <v>0</v>
      </c>
      <c r="S2696" s="77">
        <v>3.0453838039999998E-9</v>
      </c>
      <c r="T2696" s="77" t="s">
        <v>149</v>
      </c>
      <c r="U2696" s="105">
        <v>-3.6203697817598199E-4</v>
      </c>
      <c r="V2696" s="105">
        <v>0</v>
      </c>
      <c r="W2696" s="101">
        <v>-3.6196326100590897E-4</v>
      </c>
    </row>
    <row r="2697" spans="2:23" x14ac:dyDescent="0.35">
      <c r="B2697" s="55" t="s">
        <v>110</v>
      </c>
      <c r="C2697" s="76" t="s">
        <v>133</v>
      </c>
      <c r="D2697" s="55" t="s">
        <v>81</v>
      </c>
      <c r="E2697" s="55" t="s">
        <v>189</v>
      </c>
      <c r="F2697" s="70">
        <v>185.03</v>
      </c>
      <c r="G2697" s="77">
        <v>53000</v>
      </c>
      <c r="H2697" s="77">
        <v>185.29</v>
      </c>
      <c r="I2697" s="77">
        <v>1</v>
      </c>
      <c r="J2697" s="77">
        <v>34.514072382614003</v>
      </c>
      <c r="K2697" s="77">
        <v>2.94469878769269E-2</v>
      </c>
      <c r="L2697" s="77">
        <v>34.502436255779003</v>
      </c>
      <c r="M2697" s="77">
        <v>2.9427135619478899E-2</v>
      </c>
      <c r="N2697" s="77">
        <v>1.16361268349574E-2</v>
      </c>
      <c r="O2697" s="77">
        <v>1.9852257448056999E-5</v>
      </c>
      <c r="P2697" s="77">
        <v>1.1895028510229401E-2</v>
      </c>
      <c r="Q2697" s="77">
        <v>1.18950285102293E-2</v>
      </c>
      <c r="R2697" s="77">
        <v>0</v>
      </c>
      <c r="S2697" s="77">
        <v>3.4976749049999998E-9</v>
      </c>
      <c r="T2697" s="77" t="s">
        <v>149</v>
      </c>
      <c r="U2697" s="105">
        <v>6.5045101199339697E-4</v>
      </c>
      <c r="V2697" s="105">
        <v>0</v>
      </c>
      <c r="W2697" s="101">
        <v>6.5058345539217995E-4</v>
      </c>
    </row>
    <row r="2698" spans="2:23" x14ac:dyDescent="0.35">
      <c r="B2698" s="55" t="s">
        <v>110</v>
      </c>
      <c r="C2698" s="76" t="s">
        <v>133</v>
      </c>
      <c r="D2698" s="55" t="s">
        <v>81</v>
      </c>
      <c r="E2698" s="55" t="s">
        <v>190</v>
      </c>
      <c r="F2698" s="70">
        <v>186.01</v>
      </c>
      <c r="G2698" s="77">
        <v>56100</v>
      </c>
      <c r="H2698" s="77">
        <v>186.44</v>
      </c>
      <c r="I2698" s="77">
        <v>1</v>
      </c>
      <c r="J2698" s="77">
        <v>14.306186091469</v>
      </c>
      <c r="K2698" s="77">
        <v>1.5677489173054601E-2</v>
      </c>
      <c r="L2698" s="77">
        <v>14.3080737216117</v>
      </c>
      <c r="M2698" s="77">
        <v>1.56816265795276E-2</v>
      </c>
      <c r="N2698" s="77">
        <v>-1.8876301427051001E-3</v>
      </c>
      <c r="O2698" s="77">
        <v>-4.1374064730140002E-6</v>
      </c>
      <c r="P2698" s="77">
        <v>-1.9584039562317102E-3</v>
      </c>
      <c r="Q2698" s="77">
        <v>-1.9584039562317002E-3</v>
      </c>
      <c r="R2698" s="77">
        <v>0</v>
      </c>
      <c r="S2698" s="77">
        <v>2.9378750800000001E-10</v>
      </c>
      <c r="T2698" s="77" t="s">
        <v>148</v>
      </c>
      <c r="U2698" s="105">
        <v>4.1192440926159003E-5</v>
      </c>
      <c r="V2698" s="105">
        <v>0</v>
      </c>
      <c r="W2698" s="101">
        <v>4.1200828440022202E-5</v>
      </c>
    </row>
    <row r="2699" spans="2:23" x14ac:dyDescent="0.35">
      <c r="B2699" s="55" t="s">
        <v>110</v>
      </c>
      <c r="C2699" s="76" t="s">
        <v>133</v>
      </c>
      <c r="D2699" s="55" t="s">
        <v>81</v>
      </c>
      <c r="E2699" s="55" t="s">
        <v>132</v>
      </c>
      <c r="F2699" s="70">
        <v>186.87</v>
      </c>
      <c r="G2699" s="77">
        <v>56100</v>
      </c>
      <c r="H2699" s="77">
        <v>186.44</v>
      </c>
      <c r="I2699" s="77">
        <v>1</v>
      </c>
      <c r="J2699" s="77">
        <v>-14.2575746757022</v>
      </c>
      <c r="K2699" s="77">
        <v>1.6811126626867599E-2</v>
      </c>
      <c r="L2699" s="77">
        <v>-14.256945522925401</v>
      </c>
      <c r="M2699" s="77">
        <v>1.6809642989731002E-2</v>
      </c>
      <c r="N2699" s="77">
        <v>-6.2915277673491999E-4</v>
      </c>
      <c r="O2699" s="77">
        <v>1.483637136632E-6</v>
      </c>
      <c r="P2699" s="77">
        <v>-6.1449320254210096E-4</v>
      </c>
      <c r="Q2699" s="77">
        <v>-6.1449320254210096E-4</v>
      </c>
      <c r="R2699" s="77">
        <v>0</v>
      </c>
      <c r="S2699" s="77">
        <v>3.1227677000000002E-11</v>
      </c>
      <c r="T2699" s="77" t="s">
        <v>148</v>
      </c>
      <c r="U2699" s="105">
        <v>6.3925957420079998E-6</v>
      </c>
      <c r="V2699" s="105">
        <v>0</v>
      </c>
      <c r="W2699" s="101">
        <v>6.3938973882373202E-6</v>
      </c>
    </row>
    <row r="2700" spans="2:23" x14ac:dyDescent="0.35">
      <c r="B2700" s="55" t="s">
        <v>110</v>
      </c>
      <c r="C2700" s="76" t="s">
        <v>133</v>
      </c>
      <c r="D2700" s="55" t="s">
        <v>81</v>
      </c>
      <c r="E2700" s="55" t="s">
        <v>191</v>
      </c>
      <c r="F2700" s="70">
        <v>183.18</v>
      </c>
      <c r="G2700" s="77">
        <v>58054</v>
      </c>
      <c r="H2700" s="77">
        <v>183.47</v>
      </c>
      <c r="I2700" s="77">
        <v>1</v>
      </c>
      <c r="J2700" s="77">
        <v>12.2394233326423</v>
      </c>
      <c r="K2700" s="77">
        <v>8.4189557735783096E-3</v>
      </c>
      <c r="L2700" s="77">
        <v>12.239475117180399</v>
      </c>
      <c r="M2700" s="77">
        <v>8.4190270142972291E-3</v>
      </c>
      <c r="N2700" s="77">
        <v>-5.1784538142308002E-5</v>
      </c>
      <c r="O2700" s="77">
        <v>-7.1240718915000001E-8</v>
      </c>
      <c r="P2700" s="77">
        <v>-5.2610724896971001E-5</v>
      </c>
      <c r="Q2700" s="77">
        <v>-5.2610724896971001E-5</v>
      </c>
      <c r="R2700" s="77">
        <v>0</v>
      </c>
      <c r="S2700" s="77">
        <v>1.5555500000000001E-13</v>
      </c>
      <c r="T2700" s="77" t="s">
        <v>148</v>
      </c>
      <c r="U2700" s="105">
        <v>1.9573112661969998E-6</v>
      </c>
      <c r="V2700" s="105">
        <v>0</v>
      </c>
      <c r="W2700" s="101">
        <v>1.9577098095950299E-6</v>
      </c>
    </row>
    <row r="2701" spans="2:23" x14ac:dyDescent="0.35">
      <c r="B2701" s="55" t="s">
        <v>110</v>
      </c>
      <c r="C2701" s="76" t="s">
        <v>133</v>
      </c>
      <c r="D2701" s="55" t="s">
        <v>81</v>
      </c>
      <c r="E2701" s="55" t="s">
        <v>191</v>
      </c>
      <c r="F2701" s="70">
        <v>183.18</v>
      </c>
      <c r="G2701" s="77">
        <v>58104</v>
      </c>
      <c r="H2701" s="77">
        <v>183.57</v>
      </c>
      <c r="I2701" s="77">
        <v>1</v>
      </c>
      <c r="J2701" s="77">
        <v>10.2820667054152</v>
      </c>
      <c r="K2701" s="77">
        <v>9.4514480786740095E-3</v>
      </c>
      <c r="L2701" s="77">
        <v>10.282118470021601</v>
      </c>
      <c r="M2701" s="77">
        <v>9.4515432447013908E-3</v>
      </c>
      <c r="N2701" s="77">
        <v>-5.1764606356919002E-5</v>
      </c>
      <c r="O2701" s="77">
        <v>-9.5166027388999999E-8</v>
      </c>
      <c r="P2701" s="77">
        <v>-5.2555007827127998E-5</v>
      </c>
      <c r="Q2701" s="77">
        <v>-5.2555007827127998E-5</v>
      </c>
      <c r="R2701" s="77">
        <v>0</v>
      </c>
      <c r="S2701" s="77">
        <v>2.4692499999999998E-13</v>
      </c>
      <c r="T2701" s="77" t="s">
        <v>148</v>
      </c>
      <c r="U2701" s="105">
        <v>2.7371262068050002E-6</v>
      </c>
      <c r="V2701" s="105">
        <v>0</v>
      </c>
      <c r="W2701" s="101">
        <v>2.7376835343993001E-6</v>
      </c>
    </row>
    <row r="2702" spans="2:23" x14ac:dyDescent="0.35">
      <c r="B2702" s="55" t="s">
        <v>110</v>
      </c>
      <c r="C2702" s="76" t="s">
        <v>133</v>
      </c>
      <c r="D2702" s="55" t="s">
        <v>81</v>
      </c>
      <c r="E2702" s="55" t="s">
        <v>192</v>
      </c>
      <c r="F2702" s="70">
        <v>183.47</v>
      </c>
      <c r="G2702" s="77">
        <v>58104</v>
      </c>
      <c r="H2702" s="77">
        <v>183.57</v>
      </c>
      <c r="I2702" s="77">
        <v>1</v>
      </c>
      <c r="J2702" s="77">
        <v>7.0123925228881898</v>
      </c>
      <c r="K2702" s="77">
        <v>1.64239987309494E-3</v>
      </c>
      <c r="L2702" s="77">
        <v>7.0124444012737603</v>
      </c>
      <c r="M2702" s="77">
        <v>1.6424241744639201E-3</v>
      </c>
      <c r="N2702" s="77">
        <v>-5.1878385573523E-5</v>
      </c>
      <c r="O2702" s="77">
        <v>-2.4301368979000001E-8</v>
      </c>
      <c r="P2702" s="77">
        <v>-5.2610724366540003E-5</v>
      </c>
      <c r="Q2702" s="77">
        <v>-5.2610724366539E-5</v>
      </c>
      <c r="R2702" s="77">
        <v>0</v>
      </c>
      <c r="S2702" s="77">
        <v>9.2446999999999997E-14</v>
      </c>
      <c r="T2702" s="77" t="s">
        <v>148</v>
      </c>
      <c r="U2702" s="105">
        <v>7.2805132241400005E-7</v>
      </c>
      <c r="V2702" s="105">
        <v>0</v>
      </c>
      <c r="W2702" s="101">
        <v>7.2819956661663997E-7</v>
      </c>
    </row>
    <row r="2703" spans="2:23" x14ac:dyDescent="0.35">
      <c r="B2703" s="55" t="s">
        <v>110</v>
      </c>
      <c r="C2703" s="76" t="s">
        <v>133</v>
      </c>
      <c r="D2703" s="55" t="s">
        <v>81</v>
      </c>
      <c r="E2703" s="55" t="s">
        <v>193</v>
      </c>
      <c r="F2703" s="70">
        <v>183.47</v>
      </c>
      <c r="G2703" s="77">
        <v>58200</v>
      </c>
      <c r="H2703" s="77">
        <v>183.88</v>
      </c>
      <c r="I2703" s="77">
        <v>1</v>
      </c>
      <c r="J2703" s="77">
        <v>14.9372810227336</v>
      </c>
      <c r="K2703" s="77">
        <v>9.1257047020015594E-3</v>
      </c>
      <c r="L2703" s="77">
        <v>14.9332173843863</v>
      </c>
      <c r="M2703" s="77">
        <v>9.1207401412779499E-3</v>
      </c>
      <c r="N2703" s="77">
        <v>4.0636383472209001E-3</v>
      </c>
      <c r="O2703" s="77">
        <v>4.9645607236099999E-6</v>
      </c>
      <c r="P2703" s="77">
        <v>4.1597256000804302E-3</v>
      </c>
      <c r="Q2703" s="77">
        <v>4.1597256000804198E-3</v>
      </c>
      <c r="R2703" s="77">
        <v>0</v>
      </c>
      <c r="S2703" s="77">
        <v>7.0770566799999999E-10</v>
      </c>
      <c r="T2703" s="77" t="s">
        <v>148</v>
      </c>
      <c r="U2703" s="105">
        <v>-7.5422603145147802E-4</v>
      </c>
      <c r="V2703" s="105">
        <v>0</v>
      </c>
      <c r="W2703" s="101">
        <v>-7.5407245761238099E-4</v>
      </c>
    </row>
    <row r="2704" spans="2:23" x14ac:dyDescent="0.35">
      <c r="B2704" s="55" t="s">
        <v>110</v>
      </c>
      <c r="C2704" s="76" t="s">
        <v>133</v>
      </c>
      <c r="D2704" s="55" t="s">
        <v>81</v>
      </c>
      <c r="E2704" s="55" t="s">
        <v>193</v>
      </c>
      <c r="F2704" s="70">
        <v>183.47</v>
      </c>
      <c r="G2704" s="77">
        <v>58300</v>
      </c>
      <c r="H2704" s="77">
        <v>183.62</v>
      </c>
      <c r="I2704" s="77">
        <v>1</v>
      </c>
      <c r="J2704" s="77">
        <v>13.914823576693699</v>
      </c>
      <c r="K2704" s="77">
        <v>7.3382857449623799E-3</v>
      </c>
      <c r="L2704" s="77">
        <v>13.9156723933029</v>
      </c>
      <c r="M2704" s="77">
        <v>7.3391810561780901E-3</v>
      </c>
      <c r="N2704" s="77">
        <v>-8.4881660921409796E-4</v>
      </c>
      <c r="O2704" s="77">
        <v>-8.9531121571299999E-7</v>
      </c>
      <c r="P2704" s="77">
        <v>-8.8134169461117501E-4</v>
      </c>
      <c r="Q2704" s="77">
        <v>-8.8134169461117696E-4</v>
      </c>
      <c r="R2704" s="77">
        <v>0</v>
      </c>
      <c r="S2704" s="77">
        <v>2.9439325000000002E-11</v>
      </c>
      <c r="T2704" s="77" t="s">
        <v>148</v>
      </c>
      <c r="U2704" s="105">
        <v>-3.7007405705879001E-5</v>
      </c>
      <c r="V2704" s="105">
        <v>0</v>
      </c>
      <c r="W2704" s="101">
        <v>-3.6999870339646201E-5</v>
      </c>
    </row>
    <row r="2705" spans="2:23" x14ac:dyDescent="0.35">
      <c r="B2705" s="55" t="s">
        <v>110</v>
      </c>
      <c r="C2705" s="76" t="s">
        <v>133</v>
      </c>
      <c r="D2705" s="55" t="s">
        <v>81</v>
      </c>
      <c r="E2705" s="55" t="s">
        <v>193</v>
      </c>
      <c r="F2705" s="70">
        <v>183.47</v>
      </c>
      <c r="G2705" s="77">
        <v>58500</v>
      </c>
      <c r="H2705" s="77">
        <v>183.35</v>
      </c>
      <c r="I2705" s="77">
        <v>1</v>
      </c>
      <c r="J2705" s="77">
        <v>-49.300656036835399</v>
      </c>
      <c r="K2705" s="77">
        <v>1.26388843654442E-2</v>
      </c>
      <c r="L2705" s="77">
        <v>-49.297438355603802</v>
      </c>
      <c r="M2705" s="77">
        <v>1.2637234627807701E-2</v>
      </c>
      <c r="N2705" s="77">
        <v>-3.2176812316209199E-3</v>
      </c>
      <c r="O2705" s="77">
        <v>1.6497376365610001E-6</v>
      </c>
      <c r="P2705" s="77">
        <v>-3.2783839058262401E-3</v>
      </c>
      <c r="Q2705" s="77">
        <v>-3.2783839058262302E-3</v>
      </c>
      <c r="R2705" s="77">
        <v>0</v>
      </c>
      <c r="S2705" s="77">
        <v>5.5888564999999999E-11</v>
      </c>
      <c r="T2705" s="77" t="s">
        <v>148</v>
      </c>
      <c r="U2705" s="105">
        <v>-8.3543367872944004E-5</v>
      </c>
      <c r="V2705" s="105">
        <v>0</v>
      </c>
      <c r="W2705" s="101">
        <v>-8.3526356956852097E-5</v>
      </c>
    </row>
    <row r="2706" spans="2:23" x14ac:dyDescent="0.35">
      <c r="B2706" s="55" t="s">
        <v>110</v>
      </c>
      <c r="C2706" s="76" t="s">
        <v>133</v>
      </c>
      <c r="D2706" s="55" t="s">
        <v>81</v>
      </c>
      <c r="E2706" s="55" t="s">
        <v>194</v>
      </c>
      <c r="F2706" s="70">
        <v>183.62</v>
      </c>
      <c r="G2706" s="77">
        <v>58305</v>
      </c>
      <c r="H2706" s="77">
        <v>183.62</v>
      </c>
      <c r="I2706" s="77">
        <v>1</v>
      </c>
      <c r="J2706" s="77">
        <v>14.2995675131</v>
      </c>
      <c r="K2706" s="77">
        <v>0</v>
      </c>
      <c r="L2706" s="77">
        <v>14.2995675131003</v>
      </c>
      <c r="M2706" s="77">
        <v>0</v>
      </c>
      <c r="N2706" s="77">
        <v>-2.4980000000000001E-13</v>
      </c>
      <c r="O2706" s="77">
        <v>0</v>
      </c>
      <c r="P2706" s="77">
        <v>-1.10095E-13</v>
      </c>
      <c r="Q2706" s="77">
        <v>-1.1009600000000001E-13</v>
      </c>
      <c r="R2706" s="77">
        <v>0</v>
      </c>
      <c r="S2706" s="77">
        <v>0</v>
      </c>
      <c r="T2706" s="77" t="s">
        <v>148</v>
      </c>
      <c r="U2706" s="105">
        <v>0</v>
      </c>
      <c r="V2706" s="105">
        <v>0</v>
      </c>
      <c r="W2706" s="101">
        <v>0</v>
      </c>
    </row>
    <row r="2707" spans="2:23" x14ac:dyDescent="0.35">
      <c r="B2707" s="55" t="s">
        <v>110</v>
      </c>
      <c r="C2707" s="76" t="s">
        <v>133</v>
      </c>
      <c r="D2707" s="55" t="s">
        <v>81</v>
      </c>
      <c r="E2707" s="55" t="s">
        <v>194</v>
      </c>
      <c r="F2707" s="70">
        <v>183.62</v>
      </c>
      <c r="G2707" s="77">
        <v>58350</v>
      </c>
      <c r="H2707" s="77">
        <v>183.56</v>
      </c>
      <c r="I2707" s="77">
        <v>1</v>
      </c>
      <c r="J2707" s="77">
        <v>-0.16378398704774699</v>
      </c>
      <c r="K2707" s="77">
        <v>1.778510389599E-6</v>
      </c>
      <c r="L2707" s="77">
        <v>-0.16262507345373001</v>
      </c>
      <c r="M2707" s="77">
        <v>1.7534304324E-6</v>
      </c>
      <c r="N2707" s="77">
        <v>-1.1589135940172099E-3</v>
      </c>
      <c r="O2707" s="77">
        <v>2.5079957199000001E-8</v>
      </c>
      <c r="P2707" s="77">
        <v>-1.21049729671536E-3</v>
      </c>
      <c r="Q2707" s="77">
        <v>-1.21049729671536E-3</v>
      </c>
      <c r="R2707" s="77">
        <v>0</v>
      </c>
      <c r="S2707" s="77">
        <v>9.7149636000000005E-11</v>
      </c>
      <c r="T2707" s="77" t="s">
        <v>148</v>
      </c>
      <c r="U2707" s="105">
        <v>-6.4930386298812996E-5</v>
      </c>
      <c r="V2707" s="105">
        <v>0</v>
      </c>
      <c r="W2707" s="101">
        <v>-6.4917165316929405E-5</v>
      </c>
    </row>
    <row r="2708" spans="2:23" x14ac:dyDescent="0.35">
      <c r="B2708" s="55" t="s">
        <v>110</v>
      </c>
      <c r="C2708" s="76" t="s">
        <v>133</v>
      </c>
      <c r="D2708" s="55" t="s">
        <v>81</v>
      </c>
      <c r="E2708" s="55" t="s">
        <v>194</v>
      </c>
      <c r="F2708" s="70">
        <v>183.62</v>
      </c>
      <c r="G2708" s="77">
        <v>58600</v>
      </c>
      <c r="H2708" s="77">
        <v>183.61</v>
      </c>
      <c r="I2708" s="77">
        <v>1</v>
      </c>
      <c r="J2708" s="77">
        <v>-9.0374192842985295</v>
      </c>
      <c r="K2708" s="77">
        <v>3.1363179770960999E-4</v>
      </c>
      <c r="L2708" s="77">
        <v>-9.0377298271685191</v>
      </c>
      <c r="M2708" s="77">
        <v>3.1365335204694298E-4</v>
      </c>
      <c r="N2708" s="77">
        <v>3.1054286998427599E-4</v>
      </c>
      <c r="O2708" s="77">
        <v>-2.1554337332999999E-8</v>
      </c>
      <c r="P2708" s="77">
        <v>3.29155597562124E-4</v>
      </c>
      <c r="Q2708" s="77">
        <v>3.2915559756212302E-4</v>
      </c>
      <c r="R2708" s="77">
        <v>0</v>
      </c>
      <c r="S2708" s="77">
        <v>4.1603899999999999E-13</v>
      </c>
      <c r="T2708" s="77" t="s">
        <v>149</v>
      </c>
      <c r="U2708" s="105">
        <v>-8.5227094955800005E-7</v>
      </c>
      <c r="V2708" s="105">
        <v>0</v>
      </c>
      <c r="W2708" s="101">
        <v>-8.5209741202917001E-7</v>
      </c>
    </row>
    <row r="2709" spans="2:23" x14ac:dyDescent="0.35">
      <c r="B2709" s="55" t="s">
        <v>110</v>
      </c>
      <c r="C2709" s="76" t="s">
        <v>133</v>
      </c>
      <c r="D2709" s="55" t="s">
        <v>81</v>
      </c>
      <c r="E2709" s="55" t="s">
        <v>195</v>
      </c>
      <c r="F2709" s="70">
        <v>183.62</v>
      </c>
      <c r="G2709" s="77">
        <v>58300</v>
      </c>
      <c r="H2709" s="77">
        <v>183.62</v>
      </c>
      <c r="I2709" s="77">
        <v>2</v>
      </c>
      <c r="J2709" s="77">
        <v>-8.8126324869006094</v>
      </c>
      <c r="K2709" s="77">
        <v>0</v>
      </c>
      <c r="L2709" s="77">
        <v>-8.8126324869007497</v>
      </c>
      <c r="M2709" s="77">
        <v>0</v>
      </c>
      <c r="N2709" s="77">
        <v>1.4016600000000001E-13</v>
      </c>
      <c r="O2709" s="77">
        <v>0</v>
      </c>
      <c r="P2709" s="77">
        <v>6.4723000000000004E-14</v>
      </c>
      <c r="Q2709" s="77">
        <v>6.4721999999999994E-14</v>
      </c>
      <c r="R2709" s="77">
        <v>0</v>
      </c>
      <c r="S2709" s="77">
        <v>0</v>
      </c>
      <c r="T2709" s="77" t="s">
        <v>148</v>
      </c>
      <c r="U2709" s="105">
        <v>0</v>
      </c>
      <c r="V2709" s="105">
        <v>0</v>
      </c>
      <c r="W2709" s="101">
        <v>0</v>
      </c>
    </row>
    <row r="2710" spans="2:23" x14ac:dyDescent="0.35">
      <c r="B2710" s="55" t="s">
        <v>110</v>
      </c>
      <c r="C2710" s="76" t="s">
        <v>133</v>
      </c>
      <c r="D2710" s="55" t="s">
        <v>81</v>
      </c>
      <c r="E2710" s="55" t="s">
        <v>196</v>
      </c>
      <c r="F2710" s="70">
        <v>183.71</v>
      </c>
      <c r="G2710" s="77">
        <v>58500</v>
      </c>
      <c r="H2710" s="77">
        <v>183.35</v>
      </c>
      <c r="I2710" s="77">
        <v>1</v>
      </c>
      <c r="J2710" s="77">
        <v>-82.829398085820301</v>
      </c>
      <c r="K2710" s="77">
        <v>9.6735999540355902E-2</v>
      </c>
      <c r="L2710" s="77">
        <v>-82.8323131182525</v>
      </c>
      <c r="M2710" s="77">
        <v>9.6742808560935201E-2</v>
      </c>
      <c r="N2710" s="77">
        <v>2.91503243227131E-3</v>
      </c>
      <c r="O2710" s="77">
        <v>-6.8090205793229997E-6</v>
      </c>
      <c r="P2710" s="77">
        <v>2.9492283052862602E-3</v>
      </c>
      <c r="Q2710" s="77">
        <v>2.9492283052862602E-3</v>
      </c>
      <c r="R2710" s="77">
        <v>0</v>
      </c>
      <c r="S2710" s="77">
        <v>1.2264106099999999E-10</v>
      </c>
      <c r="T2710" s="77" t="s">
        <v>148</v>
      </c>
      <c r="U2710" s="105">
        <v>-2.0024787130550799E-4</v>
      </c>
      <c r="V2710" s="105">
        <v>0</v>
      </c>
      <c r="W2710" s="101">
        <v>-2.00207097276125E-4</v>
      </c>
    </row>
    <row r="2711" spans="2:23" x14ac:dyDescent="0.35">
      <c r="B2711" s="55" t="s">
        <v>110</v>
      </c>
      <c r="C2711" s="76" t="s">
        <v>133</v>
      </c>
      <c r="D2711" s="55" t="s">
        <v>81</v>
      </c>
      <c r="E2711" s="55" t="s">
        <v>197</v>
      </c>
      <c r="F2711" s="70">
        <v>183.35</v>
      </c>
      <c r="G2711" s="77">
        <v>58600</v>
      </c>
      <c r="H2711" s="77">
        <v>183.61</v>
      </c>
      <c r="I2711" s="77">
        <v>1</v>
      </c>
      <c r="J2711" s="77">
        <v>16.185562170045401</v>
      </c>
      <c r="K2711" s="77">
        <v>1.19721397201505E-2</v>
      </c>
      <c r="L2711" s="77">
        <v>16.1858729535812</v>
      </c>
      <c r="M2711" s="77">
        <v>1.1972599485414801E-2</v>
      </c>
      <c r="N2711" s="77">
        <v>-3.1078353578683999E-4</v>
      </c>
      <c r="O2711" s="77">
        <v>-4.5976526432400002E-7</v>
      </c>
      <c r="P2711" s="77">
        <v>-3.2915560127878802E-4</v>
      </c>
      <c r="Q2711" s="77">
        <v>-3.2915560127878802E-4</v>
      </c>
      <c r="R2711" s="77">
        <v>0</v>
      </c>
      <c r="S2711" s="77">
        <v>4.9512940000000003E-12</v>
      </c>
      <c r="T2711" s="77" t="s">
        <v>149</v>
      </c>
      <c r="U2711" s="105">
        <v>-3.55401139367E-6</v>
      </c>
      <c r="V2711" s="105">
        <v>0</v>
      </c>
      <c r="W2711" s="101">
        <v>-3.5532877337177302E-6</v>
      </c>
    </row>
    <row r="2712" spans="2:23" x14ac:dyDescent="0.35">
      <c r="B2712" s="55" t="s">
        <v>83</v>
      </c>
      <c r="D2712" s="55" t="s">
        <v>83</v>
      </c>
      <c r="E2712" s="55" t="s">
        <v>83</v>
      </c>
      <c r="T2712" s="77" t="s">
        <v>198</v>
      </c>
      <c r="U2712" s="105">
        <v>8.9208196994413607E-3</v>
      </c>
      <c r="V2712" s="105">
        <v>0</v>
      </c>
      <c r="W2712" s="101">
        <v>8.9208363549854695E-3</v>
      </c>
    </row>
    <row r="2713" spans="2:23" x14ac:dyDescent="0.35">
      <c r="B2713" s="55" t="s">
        <v>83</v>
      </c>
      <c r="D2713" s="55" t="s">
        <v>83</v>
      </c>
      <c r="E2713" s="55" t="s">
        <v>83</v>
      </c>
      <c r="T2713" s="77" t="s">
        <v>199</v>
      </c>
      <c r="U2713" s="105">
        <v>-0.27505872122944702</v>
      </c>
      <c r="V2713" s="105">
        <v>0</v>
      </c>
      <c r="W2713" s="101">
        <v>-0.27505770558884901</v>
      </c>
    </row>
    <row r="2714" spans="2:23" x14ac:dyDescent="0.35">
      <c r="B2714" s="55" t="s">
        <v>83</v>
      </c>
      <c r="D2714" s="55" t="s">
        <v>83</v>
      </c>
      <c r="E2714" s="55" t="s">
        <v>83</v>
      </c>
      <c r="T2714" s="77" t="s">
        <v>200</v>
      </c>
      <c r="U2714" s="105">
        <v>-0.16356290783048599</v>
      </c>
      <c r="V2714" s="105">
        <v>-0.16214942981029801</v>
      </c>
      <c r="W2714" s="101">
        <v>-1.4125579461323401E-3</v>
      </c>
    </row>
    <row r="2715" spans="2:23" x14ac:dyDescent="0.35">
      <c r="B2715" s="55" t="s">
        <v>83</v>
      </c>
      <c r="D2715" s="55" t="s">
        <v>83</v>
      </c>
      <c r="E2715" s="55" t="s">
        <v>83</v>
      </c>
      <c r="T2715" s="77" t="s">
        <v>201</v>
      </c>
      <c r="U2715" s="105">
        <v>-0.174497699480746</v>
      </c>
      <c r="V2715" s="105">
        <v>0</v>
      </c>
      <c r="W2715" s="101">
        <v>-0.17449709593925999</v>
      </c>
    </row>
    <row r="2716" spans="2:23" x14ac:dyDescent="0.35">
      <c r="B2716" s="55" t="s">
        <v>83</v>
      </c>
      <c r="D2716" s="55" t="s">
        <v>83</v>
      </c>
      <c r="E2716" s="55" t="s">
        <v>83</v>
      </c>
      <c r="T2716" s="77" t="s">
        <v>202</v>
      </c>
      <c r="U2716" s="105">
        <v>-9.1136816404990301E-2</v>
      </c>
      <c r="V2716" s="105">
        <v>-9.6114523986898598E-2</v>
      </c>
      <c r="W2716" s="101">
        <v>4.9782759017838202E-3</v>
      </c>
    </row>
    <row r="2717" spans="2:23" x14ac:dyDescent="0.35">
      <c r="B2717" s="55" t="s">
        <v>83</v>
      </c>
      <c r="D2717" s="55" t="s">
        <v>83</v>
      </c>
      <c r="E2717" s="55" t="s">
        <v>83</v>
      </c>
      <c r="T2717" s="77" t="s">
        <v>203</v>
      </c>
      <c r="U2717" s="105">
        <v>0.36497694618015403</v>
      </c>
      <c r="V2717" s="105">
        <v>-3.55291149803953</v>
      </c>
      <c r="W2717" s="101">
        <v>3.9179097671621501</v>
      </c>
    </row>
    <row r="2718" spans="2:23" x14ac:dyDescent="0.35">
      <c r="B2718" s="55" t="s">
        <v>83</v>
      </c>
      <c r="D2718" s="55" t="s">
        <v>83</v>
      </c>
      <c r="E2718" s="55" t="s">
        <v>83</v>
      </c>
      <c r="T2718" s="77" t="s">
        <v>204</v>
      </c>
      <c r="U2718" s="105">
        <v>-0.33035837906607501</v>
      </c>
      <c r="V2718" s="105">
        <v>-3.8111754518367298</v>
      </c>
      <c r="W2718" s="101">
        <v>3.4808415199446801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1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workbookViewId="0">
      <selection activeCell="B2" sqref="B2:I2"/>
    </sheetView>
  </sheetViews>
  <sheetFormatPr baseColWidth="10" defaultColWidth="11.44140625" defaultRowHeight="15" x14ac:dyDescent="0.35"/>
  <cols>
    <col min="1" max="1" width="11.44140625" customWidth="1"/>
    <col min="2" max="2" width="15.6640625" style="49" customWidth="1"/>
    <col min="3" max="3" width="12.6640625" style="55" customWidth="1"/>
    <col min="4" max="4" width="16.6640625" style="49" customWidth="1"/>
    <col min="5" max="5" width="14.33203125" style="49" customWidth="1"/>
    <col min="6" max="6" width="24.33203125" style="110" customWidth="1"/>
    <col min="7" max="7" width="16.6640625" style="70" customWidth="1"/>
    <col min="8" max="8" width="16.6640625" style="66" customWidth="1"/>
    <col min="9" max="9" width="34.6640625" style="73" customWidth="1"/>
    <col min="10" max="16384" width="11.44140625" style="31"/>
  </cols>
  <sheetData>
    <row r="1" spans="1:9" s="83" customFormat="1" ht="13.2" x14ac:dyDescent="0.25">
      <c r="A1"/>
      <c r="B1" s="78"/>
      <c r="C1" s="79"/>
      <c r="D1" s="80"/>
      <c r="E1" s="80"/>
      <c r="F1" s="80"/>
      <c r="G1" s="81"/>
      <c r="H1" s="81"/>
      <c r="I1" s="82"/>
    </row>
    <row r="2" spans="1:9" ht="20.399999999999999" x14ac:dyDescent="0.45">
      <c r="B2" s="126" t="s">
        <v>24</v>
      </c>
      <c r="C2" s="126"/>
      <c r="D2" s="126"/>
      <c r="E2" s="126"/>
      <c r="F2" s="126"/>
      <c r="G2" s="126"/>
      <c r="H2" s="126"/>
      <c r="I2" s="126"/>
    </row>
    <row r="3" spans="1:9" ht="18" customHeight="1" x14ac:dyDescent="0.3">
      <c r="B3" s="134"/>
      <c r="C3" s="134"/>
      <c r="D3" s="134"/>
      <c r="E3" s="134"/>
      <c r="F3" s="134"/>
      <c r="G3" s="134"/>
      <c r="H3" s="134"/>
      <c r="I3" s="134"/>
    </row>
    <row r="4" spans="1:9" ht="13.2" x14ac:dyDescent="0.25">
      <c r="B4" s="84"/>
      <c r="C4" s="26"/>
      <c r="D4" s="27"/>
      <c r="E4" s="27"/>
      <c r="F4" s="27"/>
      <c r="G4" s="85"/>
      <c r="H4" s="85"/>
      <c r="I4" s="86"/>
    </row>
    <row r="5" spans="1:9" ht="13.2" x14ac:dyDescent="0.25">
      <c r="B5" s="31"/>
      <c r="C5" s="26"/>
      <c r="D5" s="27"/>
      <c r="E5" s="27"/>
      <c r="F5" s="27"/>
      <c r="G5" s="85"/>
      <c r="H5" s="85"/>
      <c r="I5" s="86"/>
    </row>
    <row r="6" spans="1:9" x14ac:dyDescent="0.35">
      <c r="B6" s="87" t="s">
        <v>23</v>
      </c>
      <c r="C6" s="26"/>
      <c r="D6" s="27"/>
      <c r="E6" s="27"/>
      <c r="F6" s="27"/>
      <c r="G6" s="85"/>
      <c r="H6" s="88"/>
      <c r="I6" s="31"/>
    </row>
    <row r="7" spans="1:9" x14ac:dyDescent="0.35">
      <c r="B7" s="36" t="s">
        <v>15</v>
      </c>
      <c r="C7" s="26"/>
      <c r="D7" s="27"/>
      <c r="E7" s="27"/>
      <c r="F7" s="27"/>
      <c r="G7" s="88"/>
      <c r="H7" s="89"/>
      <c r="I7" s="42" t="s">
        <v>20</v>
      </c>
    </row>
    <row r="8" spans="1:9" ht="25.5" customHeight="1" x14ac:dyDescent="0.25">
      <c r="B8" s="127" t="str">
        <f>PORTADA!F25</f>
        <v>DIVISIÓN OPERACIÓN Y CONTROL DEL SISTEMA ELÉCTRICO</v>
      </c>
      <c r="C8" s="127"/>
      <c r="D8" s="127"/>
      <c r="E8" s="127"/>
      <c r="F8" s="127"/>
      <c r="G8" s="127"/>
      <c r="H8" s="88"/>
      <c r="I8" s="45">
        <f>PORTADA!E25</f>
        <v>46306</v>
      </c>
    </row>
    <row r="9" spans="1:9" ht="13.8" thickBot="1" x14ac:dyDescent="0.3">
      <c r="B9" s="98" t="s">
        <v>28</v>
      </c>
      <c r="C9" s="17"/>
      <c r="D9" s="14"/>
      <c r="E9" s="14"/>
      <c r="F9" s="14"/>
      <c r="G9" s="89"/>
      <c r="H9" s="88"/>
      <c r="I9" s="90"/>
    </row>
    <row r="10" spans="1:9" ht="35.25" customHeight="1" thickBot="1" x14ac:dyDescent="0.3">
      <c r="B10" s="46" t="s">
        <v>31</v>
      </c>
      <c r="C10" s="47" t="s">
        <v>32</v>
      </c>
      <c r="D10" s="47" t="s">
        <v>88</v>
      </c>
      <c r="E10" s="47" t="s">
        <v>34</v>
      </c>
      <c r="F10" s="47" t="s">
        <v>35</v>
      </c>
      <c r="G10" s="47" t="s">
        <v>89</v>
      </c>
      <c r="H10" s="47" t="s">
        <v>48</v>
      </c>
      <c r="I10" s="47" t="s">
        <v>90</v>
      </c>
    </row>
    <row r="11" spans="1:9" x14ac:dyDescent="0.35">
      <c r="C11" s="50"/>
      <c r="D11" s="51"/>
      <c r="E11" s="51"/>
      <c r="F11" s="112"/>
      <c r="G11" s="91"/>
      <c r="H11" s="92"/>
      <c r="I11" s="93"/>
    </row>
    <row r="12" spans="1:9" x14ac:dyDescent="0.35">
      <c r="C12" s="50"/>
      <c r="D12" s="51"/>
      <c r="E12" s="51"/>
      <c r="F12" s="112"/>
      <c r="G12" s="91"/>
      <c r="H12" s="92"/>
      <c r="I12" s="93"/>
    </row>
    <row r="13" spans="1:9" x14ac:dyDescent="0.35">
      <c r="C13" s="50"/>
      <c r="D13" s="51"/>
      <c r="E13" s="51"/>
      <c r="F13" s="112"/>
      <c r="G13" s="91"/>
      <c r="H13" s="92"/>
      <c r="I13" s="93"/>
    </row>
    <row r="14" spans="1:9" x14ac:dyDescent="0.35">
      <c r="C14" s="50"/>
      <c r="D14" s="51"/>
      <c r="E14" s="51"/>
      <c r="F14" s="112"/>
      <c r="G14" s="91"/>
      <c r="H14" s="92"/>
      <c r="I14" s="93"/>
    </row>
    <row r="15" spans="1:9" x14ac:dyDescent="0.35">
      <c r="C15" s="50"/>
      <c r="D15" s="51"/>
      <c r="E15" s="51"/>
      <c r="F15" s="112"/>
      <c r="G15" s="91"/>
      <c r="H15" s="92"/>
      <c r="I15" s="93"/>
    </row>
    <row r="16" spans="1:9" x14ac:dyDescent="0.35">
      <c r="C16" s="50"/>
      <c r="D16" s="51"/>
      <c r="E16" s="51"/>
      <c r="F16" s="112"/>
      <c r="G16" s="91"/>
      <c r="H16" s="92"/>
      <c r="I16" s="93"/>
    </row>
    <row r="17" spans="3:9" x14ac:dyDescent="0.35">
      <c r="C17" s="50"/>
      <c r="D17" s="51"/>
      <c r="E17" s="51"/>
      <c r="F17" s="112"/>
      <c r="G17" s="91"/>
      <c r="H17" s="92"/>
      <c r="I17" s="93"/>
    </row>
    <row r="18" spans="3:9" x14ac:dyDescent="0.35">
      <c r="C18" s="50"/>
      <c r="D18" s="51"/>
      <c r="E18" s="51"/>
      <c r="F18" s="112"/>
      <c r="G18" s="91"/>
      <c r="H18" s="92"/>
      <c r="I18" s="93"/>
    </row>
    <row r="19" spans="3:9" x14ac:dyDescent="0.35">
      <c r="C19" s="50"/>
      <c r="D19" s="51"/>
      <c r="E19" s="51"/>
      <c r="F19" s="112"/>
      <c r="G19" s="91"/>
      <c r="H19" s="92"/>
      <c r="I19" s="93"/>
    </row>
    <row r="20" spans="3:9" x14ac:dyDescent="0.35">
      <c r="C20" s="50"/>
      <c r="D20" s="51"/>
      <c r="E20" s="51"/>
      <c r="F20" s="112"/>
      <c r="G20" s="91"/>
      <c r="H20" s="92"/>
      <c r="I20" s="93"/>
    </row>
    <row r="21" spans="3:9" x14ac:dyDescent="0.35">
      <c r="C21" s="50"/>
      <c r="D21" s="51"/>
      <c r="E21" s="51"/>
      <c r="F21" s="112"/>
      <c r="G21" s="91"/>
      <c r="H21" s="92"/>
      <c r="I21" s="93"/>
    </row>
    <row r="22" spans="3:9" x14ac:dyDescent="0.35">
      <c r="C22" s="50"/>
      <c r="D22" s="51"/>
      <c r="E22" s="51"/>
      <c r="F22" s="112"/>
      <c r="G22" s="91"/>
      <c r="H22" s="92"/>
      <c r="I22" s="93"/>
    </row>
    <row r="23" spans="3:9" x14ac:dyDescent="0.35">
      <c r="C23" s="50"/>
      <c r="D23" s="51"/>
      <c r="E23" s="51"/>
      <c r="F23" s="112"/>
      <c r="G23" s="91"/>
      <c r="H23" s="92"/>
      <c r="I23" s="93"/>
    </row>
    <row r="24" spans="3:9" x14ac:dyDescent="0.35">
      <c r="C24" s="50"/>
      <c r="D24" s="51"/>
      <c r="E24" s="51"/>
      <c r="F24" s="112"/>
      <c r="G24" s="91"/>
      <c r="H24" s="92"/>
      <c r="I24" s="93"/>
    </row>
    <row r="25" spans="3:9" x14ac:dyDescent="0.35">
      <c r="C25" s="50"/>
      <c r="D25" s="51"/>
      <c r="E25" s="51"/>
      <c r="F25" s="112"/>
      <c r="G25" s="91"/>
      <c r="H25" s="92"/>
      <c r="I25" s="93"/>
    </row>
  </sheetData>
  <mergeCells count="3">
    <mergeCell ref="B2:I2"/>
    <mergeCell ref="B3:I3"/>
    <mergeCell ref="B8:G8"/>
  </mergeCells>
  <conditionalFormatting sqref="B11:I65536">
    <cfRule type="expression" dxfId="0" priority="1" stopIfTrue="1">
      <formula>$B11&lt;&gt;""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PORTADA</vt:lpstr>
      <vt:lpstr>TPNC</vt:lpstr>
      <vt:lpstr>CMORC</vt:lpstr>
      <vt:lpstr>RENTAC</vt:lpstr>
      <vt:lpstr>CVTn</vt:lpstr>
      <vt:lpstr>TCP</vt:lpstr>
      <vt:lpstr>PORTADA!Área_de_impresión</vt:lpstr>
      <vt:lpstr>CMORC!Títulos_a_imprimir</vt:lpstr>
      <vt:lpstr>CVTn!Títulos_a_imprimir</vt:lpstr>
      <vt:lpstr>RENTAC!Títulos_a_imprimir</vt:lpstr>
      <vt:lpstr>TPNC!Títulos_a_imprimir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Gabriela Lopez</cp:lastModifiedBy>
  <cp:lastPrinted>2014-01-14T22:26:32Z</cp:lastPrinted>
  <dcterms:created xsi:type="dcterms:W3CDTF">1996-11-27T10:00:04Z</dcterms:created>
  <dcterms:modified xsi:type="dcterms:W3CDTF">2026-10-12T17:02:20Z</dcterms:modified>
</cp:coreProperties>
</file>