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showInkAnnotation="0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REV_CONCILIACION-RC\OSOM\"/>
    </mc:Choice>
  </mc:AlternateContent>
  <xr:revisionPtr revIDLastSave="0" documentId="13_ncr:1_{CFD2F351-6745-49E0-80C3-54EB8D2592A5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PORTADA" sheetId="13" r:id="rId1"/>
    <sheet name="TPNC" sheetId="1" r:id="rId2"/>
    <sheet name="CMORC" sheetId="2" r:id="rId3"/>
    <sheet name="RENTAC" sheetId="3" r:id="rId4"/>
    <sheet name="CVTn" sheetId="14" r:id="rId5"/>
    <sheet name="TCP" sheetId="15" r:id="rId6"/>
  </sheets>
  <definedNames>
    <definedName name="_xlnm.Print_Area" localSheetId="0">PORTADA!$A$1:$I$40</definedName>
    <definedName name="_xlnm.Print_Titles" localSheetId="2">CMORC!$7:$9</definedName>
    <definedName name="_xlnm.Print_Titles" localSheetId="4">CVTn!$7:$9</definedName>
    <definedName name="_xlnm.Print_Titles" localSheetId="3">RENTAC!$6:$8</definedName>
    <definedName name="_xlnm.Print_Titles" localSheetId="1">TPNC!$7:$9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1" i="14" l="1"/>
  <c r="L1" i="3"/>
  <c r="L1" i="2"/>
  <c r="I7" i="1"/>
  <c r="B8" i="15"/>
  <c r="F7" i="14"/>
  <c r="B7" i="14"/>
  <c r="L6" i="3"/>
  <c r="A6" i="3"/>
  <c r="O7" i="2"/>
  <c r="A7" i="2"/>
  <c r="I8" i="15"/>
  <c r="A7" i="1"/>
  <c r="K7" i="1"/>
  <c r="A30" i="13"/>
  <c r="E26" i="13"/>
</calcChain>
</file>

<file path=xl/sharedStrings.xml><?xml version="1.0" encoding="utf-8"?>
<sst xmlns="http://schemas.openxmlformats.org/spreadsheetml/2006/main" count="14277" uniqueCount="209">
  <si>
    <t>ENTE OPERADOR REGIONAL</t>
  </si>
  <si>
    <t>Ente Operador Regional (EOR)</t>
  </si>
  <si>
    <t>Contenido:</t>
  </si>
  <si>
    <t>1.</t>
  </si>
  <si>
    <t>2.</t>
  </si>
  <si>
    <t>3.</t>
  </si>
  <si>
    <t>4.</t>
  </si>
  <si>
    <t>NO COMPROMETIDAS EN CONTRATO</t>
  </si>
  <si>
    <t>F. Conciliación:</t>
  </si>
  <si>
    <t>Cargo en el Mercado de Oportunidad Regional asociado a los Compromisos Contractuales.</t>
  </si>
  <si>
    <t>Renta de Congestión.</t>
  </si>
  <si>
    <t>CARGO EN EL MERCADO DE OPORTUNIDAD</t>
  </si>
  <si>
    <t>ASOCIADO A LOS COMPROMISOS CONTRACTUALES</t>
  </si>
  <si>
    <t>RENTA DE CONGESTIÓN</t>
  </si>
  <si>
    <t>Conciliación Diaria de Servicios de Transmisión Regional por Instalación.</t>
  </si>
  <si>
    <t>OS/OM:</t>
  </si>
  <si>
    <t>POR INSTALACIÓN</t>
  </si>
  <si>
    <t>Reporte de Conciliación Diaria Programada</t>
  </si>
  <si>
    <t>Transacciones Programadas no Comprometidas en Contrato.</t>
  </si>
  <si>
    <t xml:space="preserve">TRANSACCIONES PROGRAMADAS </t>
  </si>
  <si>
    <t>F. Predespacho:</t>
  </si>
  <si>
    <t>CONCILIACIÓN DIARIA DE SERVICIOS DE TRANSMISIÓN REGIONAL</t>
  </si>
  <si>
    <t>F. PREDESPACHO:</t>
  </si>
  <si>
    <t xml:space="preserve">                 ENTE OPERADOR REGIONAL</t>
  </si>
  <si>
    <t>TRANSACCIONES DE CONTRATOS REGIONALES</t>
  </si>
  <si>
    <t>Nota:</t>
  </si>
  <si>
    <t>Transacciones de Contratos Regionales.</t>
  </si>
  <si>
    <t>5.</t>
  </si>
  <si>
    <t>Nota: Las columnas “Código de CF” y “ID DT” únicamente corresponden a los tipos de ofertas asociados a los Contratos Firmes; se coloca N/A para otros tipos de oferta.</t>
  </si>
  <si>
    <t>1 El termino N/A en la columna "Precio Exante (US$)" indica una situación de aislamiento eléctrico debido a SOLMANT.
2 Las columnas “Código de CF” y “ID DT” únicamente corresponden a los tipos de ofertas asociados a los Contratos Firmes; se coloca N/A para otros tipos de oferta.</t>
  </si>
  <si>
    <t>El término "N/A" en la columna "Precio I (US$)" y/o en la columna "Precio R (US$)", indican una situación de aislamiento eléctrico debido a SOLMANT.</t>
  </si>
  <si>
    <t>Agente</t>
  </si>
  <si>
    <t>Periodo</t>
  </si>
  <si>
    <t>Tipo Contrato</t>
  </si>
  <si>
    <t>Código de CF</t>
  </si>
  <si>
    <t>ID DT</t>
  </si>
  <si>
    <t>Nodo I</t>
  </si>
  <si>
    <t>Punto Medición I</t>
  </si>
  <si>
    <t>Precio I (US$)</t>
  </si>
  <si>
    <t>Nodo R</t>
  </si>
  <si>
    <t>Punto Medición R</t>
  </si>
  <si>
    <t>Precio R (US$)</t>
  </si>
  <si>
    <t>Transacción</t>
  </si>
  <si>
    <t>Energía Declarada Inicial (MWh)</t>
  </si>
  <si>
    <t>Compromiso Contractual CCi  (MW)</t>
  </si>
  <si>
    <t>Cargo en el Mercado de Oportunidad Regional asociado a los Compromisos Contractuales (US$)</t>
  </si>
  <si>
    <t>DIVISIÓN OPERACIÓN Y CONTROL DEL SISTEMA ELÉCTRICO</t>
  </si>
  <si>
    <t>Punto de Medición</t>
  </si>
  <si>
    <t>Tipo Oferta</t>
  </si>
  <si>
    <t>IPNC/RPNC</t>
  </si>
  <si>
    <t>MW Predespachados</t>
  </si>
  <si>
    <t>Precio Exante (US$)</t>
  </si>
  <si>
    <t>Transacciones Programadas _x000D_
no Comprometidas en Contrato (US$)</t>
  </si>
  <si>
    <t>5GICE</t>
  </si>
  <si>
    <t>00</t>
  </si>
  <si>
    <t>5_58200_001</t>
  </si>
  <si>
    <t>i</t>
  </si>
  <si>
    <t>TOP</t>
  </si>
  <si>
    <t>N/A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</si>
  <si>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</si>
  <si>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</si>
  <si>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</si>
  <si>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</si>
  <si>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</si>
  <si>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</si>
  <si>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</si>
  <si>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</si>
  <si>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</si>
  <si>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</si>
  <si>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</si>
  <si>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</si>
  <si>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</si>
  <si>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</si>
  <si>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</si>
  <si>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</si>
  <si>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</si>
  <si>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</si>
  <si>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</si>
  <si>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</si>
  <si>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</si>
  <si>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</si>
  <si>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</si>
  <si>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5_58305_001</t>
  </si>
  <si>
    <t>5_58500_001</t>
  </si>
  <si>
    <t>TOTAL</t>
  </si>
  <si>
    <t/>
  </si>
  <si>
    <t>Tipo DT</t>
  </si>
  <si>
    <t>Potencia Asignada DT</t>
  </si>
  <si>
    <t>Energía Declarada o Requerida Reducida (MWh)</t>
  </si>
  <si>
    <t>Renta de Congestión (US$)</t>
  </si>
  <si>
    <t>Nodo</t>
  </si>
  <si>
    <t>Punto Medida</t>
  </si>
  <si>
    <t>Transacciones de Contratos Regionales 
(Energía Declarada o Reducida)
 (MW)</t>
  </si>
  <si>
    <t>País</t>
  </si>
  <si>
    <t>BUS I</t>
  </si>
  <si>
    <t>BUS J</t>
  </si>
  <si>
    <t>Precio J (US$)</t>
  </si>
  <si>
    <t>CKT</t>
  </si>
  <si>
    <t>Flujo Total (MW)(+) Flujo de I a J(-) Flujo de J a I</t>
  </si>
  <si>
    <t>Pérdidas Totales (MW)</t>
  </si>
  <si>
    <t>Flujo Nacional (MW)(+) Flujo de I a J(-) Flujo de J a I</t>
  </si>
  <si>
    <t>Pérdidas Nacionales (MW)</t>
  </si>
  <si>
    <t>Flujo MER (MW)(+) Flujo de I a J(-) Flujo de J a I</t>
  </si>
  <si>
    <t>Pérdidas MER (MW)</t>
  </si>
  <si>
    <t>Flujo DT (MW)(+) Flujo de I a J(-) Flujo de J a I</t>
  </si>
  <si>
    <t>Flujo DF (MW)(+) Flujo de I a J(-) Flujo de J a I</t>
  </si>
  <si>
    <t>Flujo DFPP (MW)(+) Flujo de I a J(-) Flujo de J a I</t>
  </si>
  <si>
    <t>Pérdidas DT (MW)</t>
  </si>
  <si>
    <t>Clasificación de elemento de RED</t>
  </si>
  <si>
    <t>Cargo Variable de Transmisión MER por elemento (US$)</t>
  </si>
  <si>
    <t>Cargo Variable de Transmisión DT por elemento (US$)</t>
  </si>
  <si>
    <t>Cargo Variable de Transmisión Neto (US$)</t>
  </si>
  <si>
    <t>CRI</t>
  </si>
  <si>
    <t>5TEPRCRI</t>
  </si>
  <si>
    <t>4412</t>
  </si>
  <si>
    <t>185.74</t>
  </si>
  <si>
    <t>50050</t>
  </si>
  <si>
    <t>185.92</t>
  </si>
  <si>
    <t>1</t>
  </si>
  <si>
    <t>3.40447223892884</t>
  </si>
  <si>
    <t>0.0021210489142916</t>
  </si>
  <si>
    <t>9.75574836611503</t>
  </si>
  <si>
    <t>0.0174169565914810</t>
  </si>
  <si>
    <t>-6.35127612718619</t>
  </si>
  <si>
    <t>-0.0152959076771894</t>
  </si>
  <si>
    <t>2.16188049972062</t>
  </si>
  <si>
    <t>2.161880499720622661</t>
  </si>
  <si>
    <t>0</t>
  </si>
  <si>
    <t>0.000855292094998229</t>
  </si>
  <si>
    <t>RTR SIEPAC INTERCONECTOR</t>
  </si>
  <si>
    <t>6500</t>
  </si>
  <si>
    <t>RTR SIEPAC NO INTERCONECTOR</t>
  </si>
  <si>
    <t>51450</t>
  </si>
  <si>
    <t>54000</t>
  </si>
  <si>
    <t>56050</t>
  </si>
  <si>
    <t>5TICE</t>
  </si>
  <si>
    <t>4408</t>
  </si>
  <si>
    <t>RTR TXN INTERCONECTOR</t>
  </si>
  <si>
    <t>6000</t>
  </si>
  <si>
    <t>189.97</t>
  </si>
  <si>
    <t>33.30507326472380</t>
  </si>
  <si>
    <t>0.0554613952584310</t>
  </si>
  <si>
    <t>32.25400697071290</t>
  </si>
  <si>
    <t>0.0520160482833398</t>
  </si>
  <si>
    <t>1.05106629401092</t>
  </si>
  <si>
    <t>0.003445346975091250</t>
  </si>
  <si>
    <t>-0.000780156657549138</t>
  </si>
  <si>
    <t>-0.000780156657549137</t>
  </si>
  <si>
    <t>0.000000000030432221</t>
  </si>
  <si>
    <t>6400</t>
  </si>
  <si>
    <t>50000</t>
  </si>
  <si>
    <t>RTR TXN NO INTERCONECTOR</t>
  </si>
  <si>
    <t>No RTR ICE-OM</t>
  </si>
  <si>
    <t>50054</t>
  </si>
  <si>
    <t>50100</t>
  </si>
  <si>
    <t>50150</t>
  </si>
  <si>
    <t>50200</t>
  </si>
  <si>
    <t>50250</t>
  </si>
  <si>
    <t>50300</t>
  </si>
  <si>
    <t>50350</t>
  </si>
  <si>
    <t>50354</t>
  </si>
  <si>
    <t>50454</t>
  </si>
  <si>
    <t>50504</t>
  </si>
  <si>
    <t>50650</t>
  </si>
  <si>
    <t>50700</t>
  </si>
  <si>
    <t>50800</t>
  </si>
  <si>
    <t>50900</t>
  </si>
  <si>
    <t>50950</t>
  </si>
  <si>
    <t>51200</t>
  </si>
  <si>
    <t>51300</t>
  </si>
  <si>
    <t>52000</t>
  </si>
  <si>
    <t>53000</t>
  </si>
  <si>
    <t>53004</t>
  </si>
  <si>
    <t>53050</t>
  </si>
  <si>
    <t>53150</t>
  </si>
  <si>
    <t>53154</t>
  </si>
  <si>
    <t>53200</t>
  </si>
  <si>
    <t>53204</t>
  </si>
  <si>
    <t>53254</t>
  </si>
  <si>
    <t>53354</t>
  </si>
  <si>
    <t>53404</t>
  </si>
  <si>
    <t>53454</t>
  </si>
  <si>
    <t>53550</t>
  </si>
  <si>
    <t>53604</t>
  </si>
  <si>
    <t>53704</t>
  </si>
  <si>
    <t>53754</t>
  </si>
  <si>
    <t>53850</t>
  </si>
  <si>
    <t>53854</t>
  </si>
  <si>
    <t>53900</t>
  </si>
  <si>
    <t>54050</t>
  </si>
  <si>
    <t>54200</t>
  </si>
  <si>
    <t>54500</t>
  </si>
  <si>
    <t>54750</t>
  </si>
  <si>
    <t>56000</t>
  </si>
  <si>
    <t>58004</t>
  </si>
  <si>
    <t>58054</t>
  </si>
  <si>
    <t>58150</t>
  </si>
  <si>
    <t>58300</t>
  </si>
  <si>
    <t>58305</t>
  </si>
  <si>
    <t>58450</t>
  </si>
  <si>
    <t>58500</t>
  </si>
  <si>
    <t xml:space="preserve">TOTAL  </t>
  </si>
  <si>
    <t>TOTAL No RTR ICE-OM</t>
  </si>
  <si>
    <t>TOTAL RTR SIEPAC INTERCONECTOR</t>
  </si>
  <si>
    <t>TOTAL RTR SIEPAC NO INTERCONECTOR</t>
  </si>
  <si>
    <t>TOTAL RTR TXN INTERCONECTOR</t>
  </si>
  <si>
    <t>TOTAL RTR TXN NO INTERCONECTOR</t>
  </si>
  <si>
    <t xml:space="preserve">TOTAL </t>
  </si>
  <si>
    <t xml:space="preserve"> Nota: Los montos del CVT_MER por elemento, CVT_DT por elemento y CVT_NETO, han sido calculados conforme lo establecido en las Resoluciones CRIE-7-2017, CRIE-18-2017 y CRIE-31-2018,  y serán de carácter INDICATIVO y no tienen efectos en los procesos de conciliación, facturación y liquidación de los servicios de transmisión.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</si>
</sst>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mm/dd/yyyy;@"/>
    <numFmt numFmtId="165" formatCode="[$$-409]#,##0.00"/>
    <numFmt numFmtId="166" formatCode="#,##0.000"/>
    <numFmt numFmtId="167" formatCode="00"/>
    <numFmt numFmtId="168" formatCode="dd&quot; de &quot;mmmm&quot; de &quot;yyyy"/>
    <numFmt numFmtId="169" formatCode="0.000"/>
  </numFmts>
  <fonts count="35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indexed="9"/>
      <name val="Arial"/>
      <family val="2"/>
    </font>
    <font>
      <b/>
      <sz val="10"/>
      <color indexed="9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b/>
      <sz val="16"/>
      <name val="Arial"/>
      <family val="2"/>
    </font>
    <font>
      <b/>
      <sz val="10"/>
      <name val="Arial"/>
      <family val="2"/>
    </font>
    <font>
      <sz val="12"/>
      <name val="Times New Roman"/>
      <family val="1"/>
    </font>
    <font>
      <sz val="14"/>
      <color indexed="9"/>
      <name val="Arial"/>
      <family val="2"/>
    </font>
    <font>
      <b/>
      <sz val="24"/>
      <name val="Segoe UI Black"/>
      <family val="2"/>
    </font>
    <font>
      <b/>
      <sz val="16"/>
      <name val="Segoe UI Semibold"/>
      <family val="2"/>
    </font>
    <font>
      <b/>
      <sz val="14"/>
      <name val="Segoe UI Semibold"/>
      <family val="2"/>
    </font>
    <font>
      <sz val="10"/>
      <name val="Segoe UI Semibold"/>
      <family val="2"/>
    </font>
    <font>
      <b/>
      <u/>
      <sz val="18"/>
      <name val="Segoe UI Semibold"/>
      <family val="2"/>
    </font>
    <font>
      <b/>
      <sz val="14"/>
      <name val="Segoe UI Black"/>
      <family val="2"/>
    </font>
    <font>
      <sz val="10"/>
      <name val="Segoe UI Light"/>
      <family val="2"/>
    </font>
    <font>
      <b/>
      <sz val="10"/>
      <name val="Segoe UI Semibold"/>
      <family val="2"/>
    </font>
    <font>
      <sz val="10"/>
      <color indexed="9"/>
      <name val="Segoe UI Semibold"/>
      <family val="2"/>
    </font>
    <font>
      <b/>
      <sz val="10"/>
      <color indexed="9"/>
      <name val="Segoe UI Semibold"/>
      <family val="2"/>
    </font>
    <font>
      <sz val="10"/>
      <name val="Segoe UI"/>
      <family val="2"/>
    </font>
    <font>
      <sz val="10"/>
      <color indexed="9"/>
      <name val="Segoe UI"/>
      <family val="2"/>
    </font>
    <font>
      <b/>
      <sz val="9"/>
      <color indexed="9"/>
      <name val="Segoe UI Semibold"/>
      <family val="2"/>
    </font>
    <font>
      <b/>
      <sz val="9"/>
      <name val="Segoe UI Semibold"/>
      <family val="2"/>
    </font>
    <font>
      <sz val="9"/>
      <name val="Segoe UI"/>
      <family val="2"/>
    </font>
    <font>
      <b/>
      <sz val="8"/>
      <name val="Segoe UI Semibold"/>
      <family val="2"/>
    </font>
    <font>
      <b/>
      <sz val="10"/>
      <name val="Segoe UI"/>
      <family val="2"/>
    </font>
    <font>
      <sz val="10"/>
      <name val="Arial"/>
      <family val="2"/>
    </font>
    <font>
      <sz val="2"/>
      <color theme="0"/>
      <name val="Arial"/>
      <family val="2"/>
    </font>
    <font>
      <sz val="10"/>
      <color theme="0"/>
      <name val="Segoe UI"/>
      <family val="2"/>
    </font>
    <font>
      <sz val="10"/>
      <color theme="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medium">
        <color indexed="48"/>
      </left>
      <right style="medium">
        <color indexed="48"/>
      </right>
      <top style="medium">
        <color indexed="48"/>
      </top>
      <bottom style="medium">
        <color indexed="48"/>
      </bottom>
      <diagonal/>
    </border>
    <border>
      <left/>
      <right/>
      <top/>
      <bottom style="medium">
        <color indexed="48"/>
      </bottom>
      <diagonal/>
    </border>
  </borders>
  <cellStyleXfs count="1">
    <xf numFmtId="0" fontId="0" fillId="0" borderId="0"/>
  </cellStyleXfs>
  <cellXfs count="139">
    <xf numFmtId="0" fontId="0" fillId="0" borderId="0" xfId="0"/>
    <xf numFmtId="164" fontId="1" fillId="2" borderId="0" xfId="0" applyNumberFormat="1" applyFont="1" applyFill="1" applyAlignment="1">
      <alignment horizontal="center"/>
    </xf>
    <xf numFmtId="0" fontId="1" fillId="0" borderId="0" xfId="0" applyFont="1"/>
    <xf numFmtId="0" fontId="5" fillId="0" borderId="0" xfId="0" applyFont="1"/>
    <xf numFmtId="164" fontId="5" fillId="2" borderId="0" xfId="0" applyNumberFormat="1" applyFont="1" applyFill="1" applyAlignment="1">
      <alignment horizontal="center"/>
    </xf>
    <xf numFmtId="0" fontId="8" fillId="0" borderId="0" xfId="0" applyFont="1"/>
    <xf numFmtId="164" fontId="1" fillId="2" borderId="0" xfId="0" applyNumberFormat="1" applyFont="1" applyFill="1" applyAlignment="1">
      <alignment horizontal="left" shrinkToFit="1"/>
    </xf>
    <xf numFmtId="165" fontId="1" fillId="2" borderId="0" xfId="0" applyNumberFormat="1" applyFont="1" applyFill="1" applyAlignment="1">
      <alignment horizontal="left" shrinkToFit="1"/>
    </xf>
    <xf numFmtId="164" fontId="5" fillId="2" borderId="0" xfId="0" applyNumberFormat="1" applyFont="1" applyFill="1" applyAlignment="1">
      <alignment horizontal="left" shrinkToFit="1"/>
    </xf>
    <xf numFmtId="49" fontId="1" fillId="2" borderId="0" xfId="0" applyNumberFormat="1" applyFont="1" applyFill="1" applyAlignment="1">
      <alignment horizontal="right"/>
    </xf>
    <xf numFmtId="49" fontId="5" fillId="2" borderId="0" xfId="0" applyNumberFormat="1" applyFont="1" applyFill="1" applyAlignment="1">
      <alignment horizontal="right"/>
    </xf>
    <xf numFmtId="164" fontId="1" fillId="2" borderId="0" xfId="0" applyNumberFormat="1" applyFont="1" applyFill="1" applyAlignment="1">
      <alignment horizontal="left"/>
    </xf>
    <xf numFmtId="164" fontId="5" fillId="2" borderId="0" xfId="0" applyNumberFormat="1" applyFont="1" applyFill="1" applyAlignment="1">
      <alignment horizontal="left"/>
    </xf>
    <xf numFmtId="164" fontId="6" fillId="2" borderId="0" xfId="0" applyNumberFormat="1" applyFont="1" applyFill="1" applyAlignment="1">
      <alignment horizontal="left"/>
    </xf>
    <xf numFmtId="49" fontId="4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11" fillId="2" borderId="0" xfId="0" applyFont="1" applyFill="1" applyAlignment="1">
      <alignment horizontal="right"/>
    </xf>
    <xf numFmtId="164" fontId="9" fillId="0" borderId="0" xfId="0" applyNumberFormat="1" applyFont="1"/>
    <xf numFmtId="0" fontId="0" fillId="2" borderId="0" xfId="0" applyFill="1"/>
    <xf numFmtId="0" fontId="6" fillId="2" borderId="0" xfId="0" applyFont="1" applyFill="1"/>
    <xf numFmtId="0" fontId="3" fillId="2" borderId="0" xfId="0" applyFont="1" applyFill="1"/>
    <xf numFmtId="0" fontId="10" fillId="2" borderId="0" xfId="0" applyFont="1" applyFill="1" applyAlignment="1">
      <alignment vertical="top"/>
    </xf>
    <xf numFmtId="0" fontId="12" fillId="0" borderId="0" xfId="0" applyFont="1"/>
    <xf numFmtId="0" fontId="13" fillId="2" borderId="0" xfId="0" applyFont="1" applyFill="1"/>
    <xf numFmtId="0" fontId="3" fillId="2" borderId="0" xfId="0" applyFont="1" applyFill="1" applyAlignment="1">
      <alignment horizontal="center"/>
    </xf>
    <xf numFmtId="49" fontId="3" fillId="2" borderId="0" xfId="0" applyNumberFormat="1" applyFont="1" applyFill="1" applyAlignment="1">
      <alignment horizontal="right"/>
    </xf>
    <xf numFmtId="0" fontId="32" fillId="2" borderId="0" xfId="0" applyFont="1" applyFill="1"/>
    <xf numFmtId="14" fontId="32" fillId="2" borderId="0" xfId="0" applyNumberFormat="1" applyFont="1" applyFill="1"/>
    <xf numFmtId="0" fontId="32" fillId="2" borderId="0" xfId="0" applyFont="1" applyFill="1" applyAlignment="1">
      <alignment shrinkToFit="1"/>
    </xf>
    <xf numFmtId="0" fontId="3" fillId="0" borderId="0" xfId="0" applyFont="1"/>
    <xf numFmtId="165" fontId="3" fillId="2" borderId="0" xfId="0" applyNumberFormat="1" applyFont="1" applyFill="1" applyAlignment="1">
      <alignment horizontal="right"/>
    </xf>
    <xf numFmtId="49" fontId="6" fillId="2" borderId="0" xfId="0" applyNumberFormat="1" applyFont="1" applyFill="1" applyAlignment="1">
      <alignment horizontal="left"/>
    </xf>
    <xf numFmtId="0" fontId="17" fillId="2" borderId="0" xfId="0" applyFont="1" applyFill="1"/>
    <xf numFmtId="0" fontId="15" fillId="2" borderId="0" xfId="0" applyFont="1" applyFill="1" applyAlignment="1">
      <alignment vertical="top"/>
    </xf>
    <xf numFmtId="0" fontId="21" fillId="0" borderId="0" xfId="0" applyFont="1" applyAlignment="1">
      <alignment horizontal="left"/>
    </xf>
    <xf numFmtId="0" fontId="17" fillId="2" borderId="0" xfId="0" applyFont="1" applyFill="1" applyAlignment="1">
      <alignment horizontal="center"/>
    </xf>
    <xf numFmtId="49" fontId="17" fillId="2" borderId="0" xfId="0" applyNumberFormat="1" applyFont="1" applyFill="1" applyAlignment="1">
      <alignment horizontal="right"/>
    </xf>
    <xf numFmtId="164" fontId="22" fillId="2" borderId="0" xfId="0" applyNumberFormat="1" applyFont="1" applyFill="1" applyAlignment="1">
      <alignment horizontal="left"/>
    </xf>
    <xf numFmtId="0" fontId="23" fillId="2" borderId="0" xfId="0" applyFont="1" applyFill="1" applyAlignment="1">
      <alignment horizontal="left"/>
    </xf>
    <xf numFmtId="164" fontId="21" fillId="2" borderId="0" xfId="0" applyNumberFormat="1" applyFont="1" applyFill="1" applyAlignment="1">
      <alignment horizontal="left" shrinkToFit="1"/>
    </xf>
    <xf numFmtId="165" fontId="21" fillId="2" borderId="0" xfId="0" applyNumberFormat="1" applyFont="1" applyFill="1" applyAlignment="1">
      <alignment horizontal="right" shrinkToFit="1"/>
    </xf>
    <xf numFmtId="14" fontId="25" fillId="2" borderId="0" xfId="0" applyNumberFormat="1" applyFont="1" applyFill="1" applyAlignment="1">
      <alignment horizontal="left"/>
    </xf>
    <xf numFmtId="0" fontId="24" fillId="2" borderId="0" xfId="0" applyFont="1" applyFill="1" applyAlignment="1">
      <alignment horizontal="left" shrinkToFit="1"/>
    </xf>
    <xf numFmtId="168" fontId="24" fillId="2" borderId="0" xfId="0" applyNumberFormat="1" applyFont="1" applyFill="1" applyAlignment="1">
      <alignment horizontal="right" vertical="top"/>
    </xf>
    <xf numFmtId="164" fontId="26" fillId="3" borderId="1" xfId="0" applyNumberFormat="1" applyFont="1" applyFill="1" applyBorder="1" applyAlignment="1">
      <alignment horizontal="left" vertical="center" wrapText="1"/>
    </xf>
    <xf numFmtId="0" fontId="27" fillId="4" borderId="1" xfId="0" applyFont="1" applyFill="1" applyBorder="1" applyAlignment="1">
      <alignment horizontal="center" vertical="center" wrapText="1"/>
    </xf>
    <xf numFmtId="165" fontId="20" fillId="2" borderId="0" xfId="0" applyNumberFormat="1" applyFont="1" applyFill="1" applyAlignment="1">
      <alignment horizontal="right" shrinkToFit="1"/>
    </xf>
    <xf numFmtId="49" fontId="24" fillId="2" borderId="0" xfId="0" applyNumberFormat="1" applyFont="1" applyFill="1" applyAlignment="1">
      <alignment horizontal="left"/>
    </xf>
    <xf numFmtId="49" fontId="28" fillId="2" borderId="0" xfId="0" applyNumberFormat="1" applyFont="1" applyFill="1" applyAlignment="1">
      <alignment horizontal="center"/>
    </xf>
    <xf numFmtId="49" fontId="28" fillId="2" borderId="0" xfId="0" applyNumberFormat="1" applyFont="1" applyFill="1" applyAlignment="1">
      <alignment horizontal="left"/>
    </xf>
    <xf numFmtId="169" fontId="28" fillId="2" borderId="0" xfId="0" applyNumberFormat="1" applyFont="1" applyFill="1" applyAlignment="1">
      <alignment horizontal="center"/>
    </xf>
    <xf numFmtId="166" fontId="28" fillId="2" borderId="0" xfId="0" applyNumberFormat="1" applyFont="1" applyFill="1" applyAlignment="1">
      <alignment horizontal="center"/>
    </xf>
    <xf numFmtId="165" fontId="28" fillId="2" borderId="0" xfId="0" applyNumberFormat="1" applyFont="1" applyFill="1"/>
    <xf numFmtId="49" fontId="24" fillId="2" borderId="0" xfId="0" applyNumberFormat="1" applyFont="1" applyFill="1" applyAlignment="1">
      <alignment horizontal="center"/>
    </xf>
    <xf numFmtId="169" fontId="24" fillId="2" borderId="0" xfId="0" applyNumberFormat="1" applyFont="1" applyFill="1" applyAlignment="1">
      <alignment horizontal="center"/>
    </xf>
    <xf numFmtId="166" fontId="24" fillId="2" borderId="0" xfId="0" applyNumberFormat="1" applyFont="1" applyFill="1" applyAlignment="1">
      <alignment horizontal="center"/>
    </xf>
    <xf numFmtId="165" fontId="24" fillId="2" borderId="0" xfId="0" applyNumberFormat="1" applyFont="1" applyFill="1" applyAlignment="1">
      <alignment shrinkToFit="1"/>
    </xf>
    <xf numFmtId="49" fontId="23" fillId="2" borderId="0" xfId="0" applyNumberFormat="1" applyFont="1" applyFill="1" applyAlignment="1">
      <alignment horizontal="left"/>
    </xf>
    <xf numFmtId="165" fontId="17" fillId="2" borderId="0" xfId="0" applyNumberFormat="1" applyFont="1" applyFill="1" applyAlignment="1">
      <alignment horizontal="left" shrinkToFit="1"/>
    </xf>
    <xf numFmtId="164" fontId="26" fillId="3" borderId="1" xfId="0" applyNumberFormat="1" applyFont="1" applyFill="1" applyBorder="1" applyAlignment="1">
      <alignment horizontal="center" vertical="center" wrapText="1"/>
    </xf>
    <xf numFmtId="0" fontId="29" fillId="4" borderId="1" xfId="0" applyFont="1" applyFill="1" applyBorder="1" applyAlignment="1">
      <alignment horizontal="center" vertical="center" wrapText="1"/>
    </xf>
    <xf numFmtId="49" fontId="29" fillId="4" borderId="1" xfId="0" applyNumberFormat="1" applyFont="1" applyFill="1" applyBorder="1" applyAlignment="1">
      <alignment horizontal="center" vertical="center" wrapText="1"/>
    </xf>
    <xf numFmtId="49" fontId="25" fillId="2" borderId="0" xfId="0" applyNumberFormat="1" applyFont="1" applyFill="1" applyAlignment="1">
      <alignment horizontal="left"/>
    </xf>
    <xf numFmtId="0" fontId="30" fillId="2" borderId="0" xfId="0" applyFont="1" applyFill="1" applyAlignment="1">
      <alignment horizontal="right"/>
    </xf>
    <xf numFmtId="0" fontId="24" fillId="2" borderId="0" xfId="0" applyFont="1" applyFill="1"/>
    <xf numFmtId="0" fontId="20" fillId="2" borderId="0" xfId="0" applyFont="1" applyFill="1" applyAlignment="1">
      <alignment horizontal="right"/>
    </xf>
    <xf numFmtId="0" fontId="24" fillId="2" borderId="0" xfId="0" applyFont="1" applyFill="1" applyAlignment="1">
      <alignment horizontal="right"/>
    </xf>
    <xf numFmtId="49" fontId="24" fillId="2" borderId="0" xfId="0" applyNumberFormat="1" applyFont="1" applyFill="1" applyAlignment="1">
      <alignment horizontal="right"/>
    </xf>
    <xf numFmtId="0" fontId="24" fillId="2" borderId="0" xfId="0" applyFont="1" applyFill="1" applyAlignment="1">
      <alignment horizontal="center"/>
    </xf>
    <xf numFmtId="166" fontId="24" fillId="2" borderId="0" xfId="0" applyNumberFormat="1" applyFont="1" applyFill="1" applyAlignment="1">
      <alignment horizontal="right"/>
    </xf>
    <xf numFmtId="0" fontId="24" fillId="2" borderId="0" xfId="0" applyFont="1" applyFill="1" applyAlignment="1">
      <alignment horizontal="center" shrinkToFit="1"/>
    </xf>
    <xf numFmtId="166" fontId="24" fillId="2" borderId="0" xfId="0" applyNumberFormat="1" applyFont="1" applyFill="1" applyAlignment="1">
      <alignment shrinkToFit="1"/>
    </xf>
    <xf numFmtId="0" fontId="17" fillId="3" borderId="1" xfId="0" applyFont="1" applyFill="1" applyBorder="1" applyAlignment="1">
      <alignment horizontal="center" vertical="center" wrapText="1"/>
    </xf>
    <xf numFmtId="0" fontId="17" fillId="4" borderId="1" xfId="0" applyFont="1" applyFill="1" applyBorder="1" applyAlignment="1">
      <alignment horizontal="center" vertical="center" wrapText="1"/>
    </xf>
    <xf numFmtId="167" fontId="24" fillId="2" borderId="0" xfId="0" applyNumberFormat="1" applyFont="1" applyFill="1" applyAlignment="1">
      <alignment horizontal="center"/>
    </xf>
    <xf numFmtId="0" fontId="24" fillId="2" borderId="0" xfId="0" applyFont="1" applyFill="1" applyAlignment="1">
      <alignment horizontal="left"/>
    </xf>
    <xf numFmtId="164" fontId="31" fillId="2" borderId="0" xfId="0" applyNumberFormat="1" applyFont="1" applyFill="1" applyAlignment="1">
      <alignment horizontal="center"/>
    </xf>
    <xf numFmtId="0" fontId="31" fillId="2" borderId="0" xfId="0" applyFont="1" applyFill="1" applyAlignment="1">
      <alignment horizontal="center"/>
    </xf>
    <xf numFmtId="49" fontId="31" fillId="2" borderId="0" xfId="0" applyNumberFormat="1" applyFont="1" applyFill="1" applyAlignment="1">
      <alignment horizontal="right"/>
    </xf>
    <xf numFmtId="0" fontId="31" fillId="2" borderId="0" xfId="0" applyFont="1" applyFill="1" applyAlignment="1">
      <alignment horizontal="left"/>
    </xf>
    <xf numFmtId="165" fontId="31" fillId="2" borderId="0" xfId="0" applyNumberFormat="1" applyFont="1" applyFill="1" applyAlignment="1">
      <alignment horizontal="left" shrinkToFit="1"/>
    </xf>
    <xf numFmtId="0" fontId="31" fillId="0" borderId="0" xfId="0" applyFont="1"/>
    <xf numFmtId="164" fontId="3" fillId="2" borderId="0" xfId="0" applyNumberFormat="1" applyFont="1" applyFill="1" applyAlignment="1">
      <alignment horizontal="center"/>
    </xf>
    <xf numFmtId="0" fontId="3" fillId="2" borderId="0" xfId="0" applyFont="1" applyFill="1" applyAlignment="1">
      <alignment horizontal="left"/>
    </xf>
    <xf numFmtId="165" fontId="31" fillId="2" borderId="0" xfId="0" applyNumberFormat="1" applyFont="1" applyFill="1" applyAlignment="1">
      <alignment horizontal="right" shrinkToFit="1"/>
    </xf>
    <xf numFmtId="164" fontId="20" fillId="2" borderId="0" xfId="0" applyNumberFormat="1" applyFont="1" applyFill="1" applyAlignment="1">
      <alignment horizontal="center"/>
    </xf>
    <xf numFmtId="0" fontId="6" fillId="2" borderId="0" xfId="0" applyFont="1" applyFill="1" applyAlignment="1">
      <alignment horizontal="left"/>
    </xf>
    <xf numFmtId="0" fontId="7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 shrinkToFit="1"/>
    </xf>
    <xf numFmtId="0" fontId="28" fillId="2" borderId="0" xfId="0" applyFont="1" applyFill="1" applyAlignment="1">
      <alignment horizontal="center"/>
    </xf>
    <xf numFmtId="0" fontId="28" fillId="2" borderId="0" xfId="0" applyFont="1" applyFill="1"/>
    <xf numFmtId="166" fontId="28" fillId="2" borderId="0" xfId="0" applyNumberFormat="1" applyFont="1" applyFill="1"/>
    <xf numFmtId="164" fontId="31" fillId="2" borderId="0" xfId="0" applyNumberFormat="1" applyFont="1" applyFill="1" applyAlignment="1">
      <alignment horizontal="left"/>
    </xf>
    <xf numFmtId="49" fontId="31" fillId="2" borderId="0" xfId="0" applyNumberFormat="1" applyFont="1" applyFill="1" applyAlignment="1">
      <alignment horizontal="left"/>
    </xf>
    <xf numFmtId="164" fontId="31" fillId="2" borderId="0" xfId="0" applyNumberFormat="1" applyFont="1" applyFill="1" applyAlignment="1">
      <alignment horizontal="left" shrinkToFit="1"/>
    </xf>
    <xf numFmtId="0" fontId="31" fillId="2" borderId="0" xfId="0" applyFont="1" applyFill="1"/>
    <xf numFmtId="164" fontId="3" fillId="2" borderId="0" xfId="0" applyNumberFormat="1" applyFont="1" applyFill="1" applyAlignment="1">
      <alignment horizontal="left"/>
    </xf>
    <xf numFmtId="49" fontId="3" fillId="2" borderId="0" xfId="0" applyNumberFormat="1" applyFont="1" applyFill="1" applyAlignment="1">
      <alignment horizontal="left"/>
    </xf>
    <xf numFmtId="164" fontId="3" fillId="2" borderId="0" xfId="0" applyNumberFormat="1" applyFont="1" applyFill="1" applyAlignment="1">
      <alignment horizontal="left" shrinkToFit="1"/>
    </xf>
    <xf numFmtId="4" fontId="24" fillId="2" borderId="0" xfId="0" applyNumberFormat="1" applyFont="1" applyFill="1" applyAlignment="1">
      <alignment horizontal="right"/>
    </xf>
    <xf numFmtId="164" fontId="3" fillId="0" borderId="0" xfId="0" applyNumberFormat="1" applyFont="1"/>
    <xf numFmtId="4" fontId="24" fillId="2" borderId="0" xfId="0" applyNumberFormat="1" applyFont="1" applyFill="1" applyAlignment="1">
      <alignment horizontal="right" shrinkToFit="1"/>
    </xf>
    <xf numFmtId="4" fontId="24" fillId="2" borderId="0" xfId="0" applyNumberFormat="1" applyFont="1" applyFill="1"/>
    <xf numFmtId="4" fontId="24" fillId="2" borderId="0" xfId="0" applyNumberFormat="1" applyFont="1" applyFill="1" applyAlignment="1">
      <alignment horizontal="left"/>
    </xf>
    <xf numFmtId="0" fontId="24" fillId="2" borderId="0" xfId="0" applyFont="1" applyFill="1" applyAlignment="1">
      <alignment shrinkToFit="1"/>
    </xf>
    <xf numFmtId="2" fontId="24" fillId="2" borderId="0" xfId="0" applyNumberFormat="1" applyFont="1" applyFill="1" applyAlignment="1">
      <alignment horizontal="right"/>
    </xf>
    <xf numFmtId="2" fontId="24" fillId="2" borderId="0" xfId="0" applyNumberFormat="1" applyFont="1" applyFill="1" applyAlignment="1">
      <alignment horizontal="right" shrinkToFit="1"/>
    </xf>
    <xf numFmtId="2" fontId="24" fillId="2" borderId="0" xfId="0" applyNumberFormat="1" applyFont="1" applyFill="1" applyAlignment="1">
      <alignment horizontal="center"/>
    </xf>
    <xf numFmtId="49" fontId="24" fillId="2" borderId="0" xfId="0" applyNumberFormat="1" applyFont="1" applyFill="1" applyAlignment="1">
      <alignment horizontal="left" vertical="center"/>
    </xf>
    <xf numFmtId="169" fontId="24" fillId="2" borderId="0" xfId="0" applyNumberFormat="1" applyFont="1" applyFill="1" applyAlignment="1">
      <alignment horizontal="right"/>
    </xf>
    <xf numFmtId="49" fontId="28" fillId="2" borderId="0" xfId="0" applyNumberFormat="1" applyFont="1" applyFill="1" applyAlignment="1">
      <alignment horizontal="left" vertical="center"/>
    </xf>
    <xf numFmtId="0" fontId="21" fillId="0" borderId="0" xfId="0" applyFont="1" applyAlignment="1">
      <alignment horizontal="right" vertical="center"/>
    </xf>
    <xf numFmtId="49" fontId="15" fillId="2" borderId="0" xfId="0" applyNumberFormat="1" applyFont="1" applyFill="1" applyAlignment="1">
      <alignment vertical="top"/>
    </xf>
    <xf numFmtId="164" fontId="4" fillId="2" borderId="0" xfId="0" applyNumberFormat="1" applyFont="1" applyFill="1" applyAlignment="1">
      <alignment horizontal="right"/>
    </xf>
    <xf numFmtId="0" fontId="10" fillId="2" borderId="0" xfId="0" applyFont="1" applyFill="1" applyAlignment="1">
      <alignment horizontal="left"/>
    </xf>
    <xf numFmtId="0" fontId="10" fillId="2" borderId="0" xfId="0" applyFont="1" applyFill="1" applyAlignment="1">
      <alignment horizontal="left" vertical="center" wrapText="1"/>
    </xf>
    <xf numFmtId="0" fontId="15" fillId="2" borderId="0" xfId="0" applyFont="1" applyFill="1" applyAlignment="1">
      <alignment horizontal="left" vertical="center" wrapText="1"/>
    </xf>
    <xf numFmtId="0" fontId="15" fillId="2" borderId="0" xfId="0" applyFont="1" applyFill="1" applyAlignment="1">
      <alignment horizontal="center" vertical="center" wrapText="1"/>
    </xf>
    <xf numFmtId="168" fontId="16" fillId="2" borderId="0" xfId="0" applyNumberFormat="1" applyFont="1" applyFill="1" applyAlignment="1">
      <alignment horizontal="left"/>
    </xf>
    <xf numFmtId="0" fontId="14" fillId="2" borderId="0" xfId="0" applyFont="1" applyFill="1" applyAlignment="1">
      <alignment horizontal="center"/>
    </xf>
    <xf numFmtId="0" fontId="15" fillId="2" borderId="0" xfId="0" applyFont="1" applyFill="1" applyAlignment="1">
      <alignment horizontal="center" wrapText="1"/>
    </xf>
    <xf numFmtId="0" fontId="15" fillId="2" borderId="0" xfId="0" applyFont="1" applyFill="1" applyAlignment="1">
      <alignment horizontal="right"/>
    </xf>
    <xf numFmtId="0" fontId="15" fillId="2" borderId="0" xfId="0" applyFont="1" applyFill="1" applyAlignment="1">
      <alignment horizontal="center"/>
    </xf>
    <xf numFmtId="0" fontId="18" fillId="2" borderId="0" xfId="0" applyFont="1" applyFill="1" applyAlignment="1">
      <alignment horizontal="left"/>
    </xf>
    <xf numFmtId="164" fontId="19" fillId="2" borderId="0" xfId="0" applyNumberFormat="1" applyFont="1" applyFill="1" applyAlignment="1">
      <alignment horizontal="center"/>
    </xf>
    <xf numFmtId="0" fontId="24" fillId="2" borderId="0" xfId="0" applyFont="1" applyFill="1" applyAlignment="1">
      <alignment horizontal="left" vertical="top" wrapText="1"/>
    </xf>
    <xf numFmtId="0" fontId="24" fillId="2" borderId="2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/>
    </xf>
    <xf numFmtId="0" fontId="4" fillId="2" borderId="2" xfId="0" applyFont="1" applyFill="1" applyBorder="1" applyAlignment="1">
      <alignment horizontal="left"/>
    </xf>
    <xf numFmtId="168" fontId="24" fillId="2" borderId="0" xfId="0" applyNumberFormat="1" applyFont="1" applyFill="1" applyAlignment="1">
      <alignment horizontal="right" vertical="top"/>
    </xf>
    <xf numFmtId="0" fontId="19" fillId="2" borderId="0" xfId="0" applyFont="1" applyFill="1" applyAlignment="1">
      <alignment horizontal="center"/>
    </xf>
    <xf numFmtId="168" fontId="24" fillId="5" borderId="0" xfId="0" applyNumberFormat="1" applyFont="1" applyFill="1" applyAlignment="1">
      <alignment horizontal="right" vertical="top" wrapText="1"/>
    </xf>
    <xf numFmtId="164" fontId="9" fillId="2" borderId="0" xfId="0" applyNumberFormat="1" applyFont="1" applyFill="1" applyAlignment="1">
      <alignment horizontal="center"/>
    </xf>
    <xf numFmtId="14" fontId="33" fillId="2" borderId="0" xfId="0" applyNumberFormat="1" applyFont="1" applyFill="1" applyAlignment="1">
      <alignment horizontal="left"/>
    </xf>
    <xf numFmtId="165" fontId="34" fillId="2" borderId="0" xfId="0" applyNumberFormat="1" applyFont="1" applyFill="1" applyAlignment="1">
      <alignment horizontal="left" shrinkToFit="1"/>
    </xf>
    <xf numFmtId="4" fontId="34" fillId="2" borderId="0" xfId="0" applyNumberFormat="1" applyFont="1" applyFill="1"/>
    <xf numFmtId="0" fontId="24" fillId="2" borderId="0" xfId="0" applyFont="1" applyFill="1" applyAlignment="1">
      <alignment horizontal="left" wrapText="1"/>
    </xf>
  </cellXfs>
  <cellStyles count="1">
    <cellStyle name="Normal" xfId="0" builtinId="0"/>
  </cellStyles>
  <dxfs count="5">
    <dxf>
      <border>
        <left style="thin">
          <color indexed="23"/>
        </left>
        <right style="thin">
          <color indexed="23"/>
        </right>
        <top style="thin">
          <color indexed="23"/>
        </top>
        <bottom style="thin">
          <color indexed="23"/>
        </bottom>
      </border>
    </dxf>
    <dxf>
      <border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</border>
    </dxf>
    <dxf>
      <border>
        <left style="thin">
          <color indexed="23"/>
        </left>
        <right style="thin">
          <color indexed="23"/>
        </right>
        <top style="thin">
          <color indexed="23"/>
        </top>
        <bottom style="thin">
          <color indexed="23"/>
        </bottom>
      </border>
    </dxf>
    <dxf>
      <border>
        <left style="thin">
          <color indexed="23"/>
        </left>
        <right style="thin">
          <color indexed="23"/>
        </right>
        <top style="thin">
          <color indexed="23"/>
        </top>
        <bottom style="thin">
          <color indexed="23"/>
        </bottom>
      </border>
    </dxf>
    <dxf>
      <border>
        <left style="thin">
          <color indexed="23"/>
        </left>
        <right style="thin">
          <color indexed="23"/>
        </right>
        <top style="thin">
          <color indexed="23"/>
        </top>
        <bottom style="thin">
          <color indexed="23"/>
        </bottom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image" Target="../media/image7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581025</xdr:colOff>
      <xdr:row>5</xdr:row>
      <xdr:rowOff>0</xdr:rowOff>
    </xdr:from>
    <xdr:to>
      <xdr:col>5</xdr:col>
      <xdr:colOff>0</xdr:colOff>
      <xdr:row>14</xdr:row>
      <xdr:rowOff>133350</xdr:rowOff>
    </xdr:to>
    <xdr:pic>
      <xdr:nvPicPr>
        <xdr:cNvPr id="13427" name="Picture 1">
          <a:extLst>
            <a:ext uri="{FF2B5EF4-FFF2-40B4-BE49-F238E27FC236}">
              <a16:creationId xmlns:a16="http://schemas.microsoft.com/office/drawing/2014/main" id="{E9484C26-1444-8E45-57D5-605B57C2E8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62200" y="809625"/>
          <a:ext cx="1362075" cy="1590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714375</xdr:colOff>
      <xdr:row>3</xdr:row>
      <xdr:rowOff>142875</xdr:rowOff>
    </xdr:to>
    <xdr:pic>
      <xdr:nvPicPr>
        <xdr:cNvPr id="1139" name="Picture 1">
          <a:extLst>
            <a:ext uri="{FF2B5EF4-FFF2-40B4-BE49-F238E27FC236}">
              <a16:creationId xmlns:a16="http://schemas.microsoft.com/office/drawing/2014/main" id="{2F6A5293-ADB9-54FA-F14F-EE1E5A7B8A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1437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0</xdr:rowOff>
    </xdr:from>
    <xdr:to>
      <xdr:col>0</xdr:col>
      <xdr:colOff>752475</xdr:colOff>
      <xdr:row>3</xdr:row>
      <xdr:rowOff>142875</xdr:rowOff>
    </xdr:to>
    <xdr:pic>
      <xdr:nvPicPr>
        <xdr:cNvPr id="2208" name="Picture 4">
          <a:extLst>
            <a:ext uri="{FF2B5EF4-FFF2-40B4-BE49-F238E27FC236}">
              <a16:creationId xmlns:a16="http://schemas.microsoft.com/office/drawing/2014/main" id="{A8D99B42-E1EB-2C49-A6B7-9651A7B13E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0"/>
          <a:ext cx="71437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762000</xdr:colOff>
      <xdr:row>3</xdr:row>
      <xdr:rowOff>142875</xdr:rowOff>
    </xdr:to>
    <xdr:pic>
      <xdr:nvPicPr>
        <xdr:cNvPr id="2209" name="Picture 4">
          <a:extLst>
            <a:ext uri="{FF2B5EF4-FFF2-40B4-BE49-F238E27FC236}">
              <a16:creationId xmlns:a16="http://schemas.microsoft.com/office/drawing/2014/main" id="{C8B1069D-E220-0BFF-AB45-02A73960A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62000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0</xdr:rowOff>
    </xdr:from>
    <xdr:to>
      <xdr:col>0</xdr:col>
      <xdr:colOff>647700</xdr:colOff>
      <xdr:row>3</xdr:row>
      <xdr:rowOff>76200</xdr:rowOff>
    </xdr:to>
    <xdr:pic>
      <xdr:nvPicPr>
        <xdr:cNvPr id="3235" name="Picture 8">
          <a:extLst>
            <a:ext uri="{FF2B5EF4-FFF2-40B4-BE49-F238E27FC236}">
              <a16:creationId xmlns:a16="http://schemas.microsoft.com/office/drawing/2014/main" id="{6971A16D-DCE9-2492-7A6F-3BBD1E11E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0"/>
          <a:ext cx="61912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9525</xdr:colOff>
      <xdr:row>0</xdr:row>
      <xdr:rowOff>0</xdr:rowOff>
    </xdr:from>
    <xdr:to>
      <xdr:col>0</xdr:col>
      <xdr:colOff>647700</xdr:colOff>
      <xdr:row>3</xdr:row>
      <xdr:rowOff>76200</xdr:rowOff>
    </xdr:to>
    <xdr:pic>
      <xdr:nvPicPr>
        <xdr:cNvPr id="3236" name="Picture 8">
          <a:extLst>
            <a:ext uri="{FF2B5EF4-FFF2-40B4-BE49-F238E27FC236}">
              <a16:creationId xmlns:a16="http://schemas.microsoft.com/office/drawing/2014/main" id="{6E34D1D9-5C86-BB8F-05D1-66A6651961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0"/>
          <a:ext cx="63817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</xdr:colOff>
      <xdr:row>0</xdr:row>
      <xdr:rowOff>19050</xdr:rowOff>
    </xdr:from>
    <xdr:to>
      <xdr:col>1</xdr:col>
      <xdr:colOff>771525</xdr:colOff>
      <xdr:row>3</xdr:row>
      <xdr:rowOff>123825</xdr:rowOff>
    </xdr:to>
    <xdr:pic>
      <xdr:nvPicPr>
        <xdr:cNvPr id="14440" name="Picture 1">
          <a:extLst>
            <a:ext uri="{FF2B5EF4-FFF2-40B4-BE49-F238E27FC236}">
              <a16:creationId xmlns:a16="http://schemas.microsoft.com/office/drawing/2014/main" id="{0ED4824D-CEC9-48FE-FAD4-AD438FB6B1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150" y="19050"/>
          <a:ext cx="7143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57150</xdr:colOff>
      <xdr:row>0</xdr:row>
      <xdr:rowOff>19050</xdr:rowOff>
    </xdr:from>
    <xdr:to>
      <xdr:col>1</xdr:col>
      <xdr:colOff>771525</xdr:colOff>
      <xdr:row>3</xdr:row>
      <xdr:rowOff>142875</xdr:rowOff>
    </xdr:to>
    <xdr:pic>
      <xdr:nvPicPr>
        <xdr:cNvPr id="14441" name="Picture 1">
          <a:extLst>
            <a:ext uri="{FF2B5EF4-FFF2-40B4-BE49-F238E27FC236}">
              <a16:creationId xmlns:a16="http://schemas.microsoft.com/office/drawing/2014/main" id="{05463B22-AAFE-9489-AEE0-096319DB0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150" y="19050"/>
          <a:ext cx="714375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0</xdr:row>
      <xdr:rowOff>0</xdr:rowOff>
    </xdr:from>
    <xdr:to>
      <xdr:col>1</xdr:col>
      <xdr:colOff>828675</xdr:colOff>
      <xdr:row>4</xdr:row>
      <xdr:rowOff>9525</xdr:rowOff>
    </xdr:to>
    <xdr:pic>
      <xdr:nvPicPr>
        <xdr:cNvPr id="15410" name="Picture 1">
          <a:extLst>
            <a:ext uri="{FF2B5EF4-FFF2-40B4-BE49-F238E27FC236}">
              <a16:creationId xmlns:a16="http://schemas.microsoft.com/office/drawing/2014/main" id="{CDC9E693-CC94-0320-CCC4-BAD7B0F167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0"/>
          <a:ext cx="790575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0:I42"/>
  <sheetViews>
    <sheetView tabSelected="1" zoomScaleNormal="100" workbookViewId="0">
      <selection activeCell="A30" sqref="A30:I30"/>
    </sheetView>
  </sheetViews>
  <sheetFormatPr baseColWidth="10" defaultColWidth="11.42578125" defaultRowHeight="12.75" x14ac:dyDescent="0.2"/>
  <cols>
    <col min="1" max="1" width="3.85546875" style="20" customWidth="1"/>
    <col min="2" max="4" width="11.42578125" style="20" customWidth="1"/>
    <col min="5" max="5" width="17.7109375" style="20" customWidth="1"/>
    <col min="6" max="8" width="11.42578125" style="20" customWidth="1"/>
    <col min="9" max="9" width="5.7109375" style="20" customWidth="1"/>
  </cols>
  <sheetData>
    <row r="20" spans="1:9" ht="37.5" x14ac:dyDescent="0.7">
      <c r="A20" s="121" t="s">
        <v>1</v>
      </c>
      <c r="B20" s="121"/>
      <c r="C20" s="121"/>
      <c r="D20" s="121"/>
      <c r="E20" s="121"/>
      <c r="F20" s="121"/>
      <c r="G20" s="121"/>
      <c r="H20" s="121"/>
      <c r="I20" s="121"/>
    </row>
    <row r="22" spans="1:9" ht="25.5" x14ac:dyDescent="0.5">
      <c r="A22" s="122" t="s">
        <v>17</v>
      </c>
      <c r="B22" s="122"/>
      <c r="C22" s="122"/>
      <c r="D22" s="122"/>
      <c r="E22" s="122"/>
      <c r="F22" s="122"/>
      <c r="G22" s="122"/>
      <c r="H22" s="122"/>
      <c r="I22" s="122"/>
    </row>
    <row r="24" spans="1:9" x14ac:dyDescent="0.2">
      <c r="E24" s="28"/>
      <c r="F24" s="28"/>
      <c r="G24" s="21"/>
      <c r="H24" s="21"/>
      <c r="I24" s="21"/>
    </row>
    <row r="25" spans="1:9" x14ac:dyDescent="0.2">
      <c r="A25" s="21"/>
      <c r="B25" s="21"/>
      <c r="C25" s="21"/>
      <c r="D25" s="21"/>
      <c r="E25" s="29">
        <v>46307</v>
      </c>
      <c r="F25" s="30" t="s">
        <v>46</v>
      </c>
      <c r="G25" s="21"/>
      <c r="H25" s="21"/>
      <c r="I25" s="21"/>
    </row>
    <row r="26" spans="1:9" ht="25.5" x14ac:dyDescent="0.5">
      <c r="A26" s="123" t="s">
        <v>8</v>
      </c>
      <c r="B26" s="123"/>
      <c r="C26" s="123"/>
      <c r="D26" s="123"/>
      <c r="E26" s="120">
        <f>E25</f>
        <v>46307</v>
      </c>
      <c r="F26" s="120"/>
      <c r="G26" s="120"/>
      <c r="H26" s="25"/>
      <c r="I26" s="21"/>
    </row>
    <row r="27" spans="1:9" x14ac:dyDescent="0.2">
      <c r="A27" s="18"/>
      <c r="B27" s="18"/>
      <c r="C27" s="18"/>
      <c r="D27" s="18"/>
      <c r="E27" s="22"/>
      <c r="F27" s="21"/>
      <c r="G27" s="21"/>
      <c r="H27" s="21"/>
      <c r="I27" s="21"/>
    </row>
    <row r="28" spans="1:9" x14ac:dyDescent="0.2">
      <c r="A28" s="18"/>
      <c r="B28" s="18"/>
      <c r="C28" s="18"/>
      <c r="D28" s="18"/>
      <c r="E28" s="22"/>
      <c r="F28" s="21"/>
      <c r="G28" s="21"/>
      <c r="H28" s="21"/>
      <c r="I28" s="21"/>
    </row>
    <row r="29" spans="1:9" ht="25.5" x14ac:dyDescent="0.5">
      <c r="A29" s="124" t="s">
        <v>15</v>
      </c>
      <c r="B29" s="124"/>
      <c r="C29" s="124"/>
      <c r="D29" s="124"/>
      <c r="E29" s="124"/>
      <c r="F29" s="124"/>
      <c r="G29" s="124"/>
      <c r="H29" s="124"/>
      <c r="I29" s="124"/>
    </row>
    <row r="30" spans="1:9" ht="45.75" customHeight="1" x14ac:dyDescent="0.2">
      <c r="A30" s="119" t="str">
        <f>F25</f>
        <v>DIVISIÓN OPERACIÓN Y CONTROL DEL SISTEMA ELÉCTRICO</v>
      </c>
      <c r="B30" s="119"/>
      <c r="C30" s="119"/>
      <c r="D30" s="119"/>
      <c r="E30" s="119"/>
      <c r="F30" s="119"/>
      <c r="G30" s="119"/>
      <c r="H30" s="119"/>
      <c r="I30" s="119"/>
    </row>
    <row r="31" spans="1:9" x14ac:dyDescent="0.2">
      <c r="A31" s="22"/>
      <c r="B31" s="22"/>
      <c r="C31" s="22"/>
      <c r="D31" s="22"/>
      <c r="E31" s="22"/>
      <c r="F31" s="22"/>
      <c r="G31" s="22"/>
      <c r="H31" s="22"/>
      <c r="I31" s="22"/>
    </row>
    <row r="32" spans="1:9" x14ac:dyDescent="0.2">
      <c r="A32" s="22"/>
      <c r="B32" s="22"/>
      <c r="C32" s="22"/>
      <c r="D32" s="22"/>
      <c r="E32" s="22"/>
      <c r="F32" s="22"/>
      <c r="G32" s="22"/>
      <c r="H32" s="22"/>
      <c r="I32" s="22"/>
    </row>
    <row r="33" spans="1:9" ht="26.25" x14ac:dyDescent="0.45">
      <c r="A33" s="34"/>
      <c r="B33" s="125" t="s">
        <v>2</v>
      </c>
      <c r="C33" s="125"/>
      <c r="D33" s="125"/>
      <c r="E33" s="125"/>
      <c r="F33" s="125"/>
      <c r="G33" s="125"/>
      <c r="H33" s="125"/>
      <c r="I33" s="125"/>
    </row>
    <row r="34" spans="1:9" ht="40.5" customHeight="1" x14ac:dyDescent="0.2">
      <c r="A34" s="35" t="s">
        <v>3</v>
      </c>
      <c r="B34" s="118" t="s">
        <v>18</v>
      </c>
      <c r="C34" s="118"/>
      <c r="D34" s="118"/>
      <c r="E34" s="118"/>
      <c r="F34" s="118"/>
      <c r="G34" s="118"/>
      <c r="H34" s="118"/>
      <c r="I34" s="118"/>
    </row>
    <row r="35" spans="1:9" ht="40.5" customHeight="1" x14ac:dyDescent="0.2">
      <c r="A35" s="35" t="s">
        <v>4</v>
      </c>
      <c r="B35" s="118" t="s">
        <v>9</v>
      </c>
      <c r="C35" s="118"/>
      <c r="D35" s="118"/>
      <c r="E35" s="118"/>
      <c r="F35" s="118"/>
      <c r="G35" s="118"/>
      <c r="H35" s="118"/>
      <c r="I35" s="118"/>
    </row>
    <row r="36" spans="1:9" ht="25.5" x14ac:dyDescent="0.2">
      <c r="A36" s="35" t="s">
        <v>5</v>
      </c>
      <c r="B36" s="118" t="s">
        <v>10</v>
      </c>
      <c r="C36" s="118"/>
      <c r="D36" s="118"/>
      <c r="E36" s="118"/>
      <c r="F36" s="118"/>
      <c r="G36" s="118"/>
      <c r="H36" s="118"/>
      <c r="I36" s="118"/>
    </row>
    <row r="37" spans="1:9" ht="40.5" customHeight="1" x14ac:dyDescent="0.2">
      <c r="A37" s="35" t="s">
        <v>6</v>
      </c>
      <c r="B37" s="118" t="s">
        <v>14</v>
      </c>
      <c r="C37" s="118"/>
      <c r="D37" s="118"/>
      <c r="E37" s="118"/>
      <c r="F37" s="118"/>
      <c r="G37" s="118"/>
      <c r="H37" s="118"/>
      <c r="I37" s="118"/>
    </row>
    <row r="38" spans="1:9" ht="25.5" x14ac:dyDescent="0.2">
      <c r="A38" s="114" t="s">
        <v>27</v>
      </c>
      <c r="B38" s="118" t="s">
        <v>26</v>
      </c>
      <c r="C38" s="118"/>
      <c r="D38" s="118"/>
      <c r="E38" s="118"/>
      <c r="F38" s="118"/>
      <c r="G38" s="118"/>
      <c r="H38" s="118"/>
      <c r="I38" s="118"/>
    </row>
    <row r="39" spans="1:9" ht="20.25" x14ac:dyDescent="0.3">
      <c r="A39" s="23"/>
      <c r="B39" s="116"/>
      <c r="C39" s="116"/>
      <c r="D39" s="116"/>
      <c r="E39" s="116"/>
      <c r="F39" s="116"/>
      <c r="G39" s="116"/>
      <c r="H39" s="116"/>
      <c r="I39" s="116"/>
    </row>
    <row r="40" spans="1:9" ht="20.25" x14ac:dyDescent="0.2">
      <c r="A40" s="23"/>
      <c r="B40" s="117"/>
      <c r="C40" s="117"/>
      <c r="D40" s="117"/>
      <c r="E40" s="117"/>
      <c r="F40" s="117"/>
      <c r="G40" s="117"/>
      <c r="H40" s="117"/>
      <c r="I40" s="117"/>
    </row>
    <row r="42" spans="1:9" ht="15.75" x14ac:dyDescent="0.25">
      <c r="B42" s="24"/>
    </row>
  </sheetData>
  <mergeCells count="14">
    <mergeCell ref="B33:I33"/>
    <mergeCell ref="A30:I30"/>
    <mergeCell ref="E26:G26"/>
    <mergeCell ref="A20:I20"/>
    <mergeCell ref="A22:I22"/>
    <mergeCell ref="A26:D26"/>
    <mergeCell ref="A29:I29"/>
    <mergeCell ref="B39:I39"/>
    <mergeCell ref="B40:I40"/>
    <mergeCell ref="B35:I35"/>
    <mergeCell ref="B36:I36"/>
    <mergeCell ref="B34:I34"/>
    <mergeCell ref="B37:I37"/>
    <mergeCell ref="B38:I38"/>
  </mergeCells>
  <phoneticPr fontId="2" type="noConversion"/>
  <printOptions horizontalCentered="1"/>
  <pageMargins left="0.39370078740157483" right="0.39370078740157483" top="0.39370078740157483" bottom="0.39370078740157483" header="0" footer="0"/>
  <pageSetup orientation="portrait" horizontalDpi="1200" verticalDpi="12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1"/>
  <dimension ref="A1:K82"/>
  <sheetViews>
    <sheetView zoomScaleNormal="100" workbookViewId="0">
      <selection activeCell="A9" sqref="A9"/>
    </sheetView>
  </sheetViews>
  <sheetFormatPr baseColWidth="10" defaultRowHeight="14.25" x14ac:dyDescent="0.25"/>
  <cols>
    <col min="1" max="1" width="15" style="49" customWidth="1"/>
    <col min="2" max="2" width="11.85546875" style="55" customWidth="1"/>
    <col min="3" max="3" width="14.5703125" style="49" customWidth="1"/>
    <col min="4" max="5" width="16.7109375" style="49" customWidth="1"/>
    <col min="6" max="6" width="20" style="49" customWidth="1"/>
    <col min="7" max="7" width="20" style="55" customWidth="1"/>
    <col min="8" max="8" width="15.28515625" style="56" customWidth="1"/>
    <col min="9" max="9" width="14.5703125" style="57" customWidth="1"/>
    <col min="10" max="10" width="13.7109375" style="58" customWidth="1"/>
    <col min="11" max="11" width="29.5703125" style="58" customWidth="1"/>
    <col min="12" max="16384" width="11.42578125" style="5"/>
  </cols>
  <sheetData>
    <row r="1" spans="1:11" s="2" customFormat="1" ht="12.75" x14ac:dyDescent="0.2">
      <c r="A1" s="1"/>
      <c r="B1" s="15"/>
      <c r="C1" s="9"/>
      <c r="D1" s="9"/>
      <c r="E1" s="9"/>
      <c r="F1" s="9"/>
      <c r="G1" s="9"/>
      <c r="H1" s="11"/>
      <c r="I1" s="11"/>
      <c r="J1" s="6"/>
      <c r="K1" s="7"/>
    </row>
    <row r="2" spans="1:11" s="3" customFormat="1" ht="20.25" x14ac:dyDescent="0.35">
      <c r="A2" s="126" t="s">
        <v>19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</row>
    <row r="3" spans="1:11" s="3" customFormat="1" ht="18" customHeight="1" x14ac:dyDescent="0.35">
      <c r="A3" s="126" t="s">
        <v>7</v>
      </c>
      <c r="B3" s="126"/>
      <c r="C3" s="126"/>
      <c r="D3" s="126"/>
      <c r="E3" s="126"/>
      <c r="F3" s="126"/>
      <c r="G3" s="126"/>
      <c r="H3" s="126"/>
      <c r="I3" s="126"/>
      <c r="J3" s="126"/>
      <c r="K3" s="126"/>
    </row>
    <row r="4" spans="1:11" s="3" customFormat="1" x14ac:dyDescent="0.25">
      <c r="A4" s="4"/>
      <c r="B4" s="16"/>
      <c r="C4" s="10"/>
      <c r="D4" s="10"/>
      <c r="E4" s="10"/>
      <c r="F4" s="10"/>
      <c r="G4" s="10"/>
      <c r="H4" s="12"/>
      <c r="I4" s="12"/>
      <c r="J4" s="8"/>
      <c r="K4" s="48" t="s">
        <v>0</v>
      </c>
    </row>
    <row r="5" spans="1:11" s="3" customFormat="1" ht="12.75" x14ac:dyDescent="0.2">
      <c r="A5" s="4"/>
      <c r="B5" s="16"/>
      <c r="C5" s="10"/>
      <c r="D5" s="10"/>
      <c r="E5" s="10"/>
      <c r="F5" s="10"/>
      <c r="G5" s="10"/>
      <c r="H5" s="12"/>
      <c r="I5" s="13"/>
      <c r="J5" s="8"/>
    </row>
    <row r="6" spans="1:11" s="3" customFormat="1" x14ac:dyDescent="0.25">
      <c r="A6" s="36" t="s">
        <v>15</v>
      </c>
      <c r="B6" s="37"/>
      <c r="C6" s="38"/>
      <c r="D6" s="38"/>
      <c r="E6" s="38"/>
      <c r="F6" s="38"/>
      <c r="G6" s="38"/>
      <c r="H6" s="39"/>
      <c r="I6" s="40"/>
      <c r="J6" s="41"/>
      <c r="K6" s="42" t="s">
        <v>20</v>
      </c>
    </row>
    <row r="7" spans="1:11" ht="25.5" customHeight="1" x14ac:dyDescent="0.25">
      <c r="A7" s="127" t="str">
        <f>PORTADA!F25</f>
        <v>DIVISIÓN OPERACIÓN Y CONTROL DEL SISTEMA ELÉCTRICO</v>
      </c>
      <c r="B7" s="127"/>
      <c r="C7" s="127"/>
      <c r="D7" s="127"/>
      <c r="E7" s="127"/>
      <c r="F7" s="127"/>
      <c r="G7" s="127"/>
      <c r="H7" s="127"/>
      <c r="I7" s="135">
        <f>SUM(K9:K1048575)</f>
        <v>-64727.7</v>
      </c>
      <c r="J7" s="44"/>
      <c r="K7" s="45">
        <f>PORTADA!E25</f>
        <v>46307</v>
      </c>
    </row>
    <row r="8" spans="1:11" ht="50.25" customHeight="1" thickBot="1" x14ac:dyDescent="0.25">
      <c r="A8" s="113" t="s">
        <v>25</v>
      </c>
      <c r="B8" s="128" t="s">
        <v>29</v>
      </c>
      <c r="C8" s="128"/>
      <c r="D8" s="128"/>
      <c r="E8" s="128"/>
      <c r="F8" s="128"/>
      <c r="G8" s="128"/>
      <c r="H8" s="128"/>
      <c r="I8" s="128"/>
      <c r="J8" s="128"/>
      <c r="K8" s="128"/>
    </row>
    <row r="9" spans="1:11" ht="25.5" customHeight="1" thickBot="1" x14ac:dyDescent="0.25">
      <c r="A9" s="46" t="s">
        <v>31</v>
      </c>
      <c r="B9" s="47" t="s">
        <v>32</v>
      </c>
      <c r="C9" s="47" t="s">
        <v>47</v>
      </c>
      <c r="D9" s="47" t="s">
        <v>42</v>
      </c>
      <c r="E9" s="47" t="s">
        <v>48</v>
      </c>
      <c r="F9" s="47" t="s">
        <v>34</v>
      </c>
      <c r="G9" s="47" t="s">
        <v>35</v>
      </c>
      <c r="H9" s="47" t="s">
        <v>49</v>
      </c>
      <c r="I9" s="47" t="s">
        <v>50</v>
      </c>
      <c r="J9" s="47" t="s">
        <v>51</v>
      </c>
      <c r="K9" s="47" t="s">
        <v>52</v>
      </c>
    </row>
    <row r="10" spans="1:11" x14ac:dyDescent="0.25">
      <c r="A10" s="49" t="s">
        <v>53</v>
      </c>
      <c r="B10" s="50" t="s">
        <v>54</v>
      </c>
      <c r="C10" s="51" t="s">
        <v>55</v>
      </c>
      <c r="D10" s="51" t="s">
        <v>56</v>
      </c>
      <c r="E10" s="51" t="s">
        <v>57</v>
      </c>
      <c r="F10" s="51" t="s">
        <v>58</v>
      </c>
      <c r="G10" s="50" t="s">
        <v>58</v>
      </c>
      <c r="H10" s="52">
        <v>0</v>
      </c>
      <c r="I10" s="53">
        <v>0</v>
      </c>
      <c r="J10" s="54">
        <v>186.27</v>
      </c>
      <c r="K10" s="54">
        <v>0</v>
      </c>
    </row>
    <row r="11" spans="1:11" x14ac:dyDescent="0.25">
      <c r="A11" s="49" t="s">
        <v>53</v>
      </c>
      <c r="B11" s="50" t="s">
        <v>59</v>
      </c>
      <c r="C11" s="51" t="s">
        <v>55</v>
      </c>
      <c r="D11" s="51" t="s">
        <v>56</v>
      </c>
      <c r="E11" s="51" t="s">
        <v>57</v>
      </c>
      <c r="F11" s="51" t="s">
        <v>58</v>
      </c>
      <c r="G11" s="50" t="s">
        <v>58</v>
      </c>
      <c r="H11" s="52">
        <v>0</v>
      </c>
      <c r="I11" s="53">
        <v>0</v>
      </c>
      <c r="J11" s="54">
        <v>186.13</v>
      </c>
      <c r="K11" s="54">
        <v>0</v>
      </c>
    </row>
    <row r="12" spans="1:11" x14ac:dyDescent="0.25">
      <c r="A12" s="49" t="s">
        <v>53</v>
      </c>
      <c r="B12" s="50" t="s">
        <v>60</v>
      </c>
      <c r="C12" s="51" t="s">
        <v>55</v>
      </c>
      <c r="D12" s="51" t="s">
        <v>56</v>
      </c>
      <c r="E12" s="51" t="s">
        <v>57</v>
      </c>
      <c r="F12" s="51" t="s">
        <v>58</v>
      </c>
      <c r="G12" s="50" t="s">
        <v>58</v>
      </c>
      <c r="H12" s="52">
        <v>0</v>
      </c>
      <c r="I12" s="53">
        <v>0</v>
      </c>
      <c r="J12" s="54">
        <v>186.49</v>
      </c>
      <c r="K12" s="54">
        <v>0</v>
      </c>
    </row>
    <row r="13" spans="1:11" x14ac:dyDescent="0.25">
      <c r="A13" s="49" t="s">
        <v>53</v>
      </c>
      <c r="B13" s="50" t="s">
        <v>61</v>
      </c>
      <c r="C13" s="51" t="s">
        <v>55</v>
      </c>
      <c r="D13" s="51" t="s">
        <v>56</v>
      </c>
      <c r="E13" s="51" t="s">
        <v>57</v>
      </c>
      <c r="F13" s="51" t="s">
        <v>58</v>
      </c>
      <c r="G13" s="50" t="s">
        <v>58</v>
      </c>
      <c r="H13" s="52">
        <v>0</v>
      </c>
      <c r="I13" s="53">
        <v>0</v>
      </c>
      <c r="J13" s="54">
        <v>186.92</v>
      </c>
      <c r="K13" s="54">
        <v>0</v>
      </c>
    </row>
    <row r="14" spans="1:11" x14ac:dyDescent="0.25">
      <c r="A14" s="49" t="s">
        <v>53</v>
      </c>
      <c r="B14" s="50" t="s">
        <v>62</v>
      </c>
      <c r="C14" s="51" t="s">
        <v>55</v>
      </c>
      <c r="D14" s="51" t="s">
        <v>56</v>
      </c>
      <c r="E14" s="51" t="s">
        <v>57</v>
      </c>
      <c r="F14" s="51" t="s">
        <v>58</v>
      </c>
      <c r="G14" s="50" t="s">
        <v>58</v>
      </c>
      <c r="H14" s="52">
        <v>0</v>
      </c>
      <c r="I14" s="53">
        <v>0</v>
      </c>
      <c r="J14" s="54">
        <v>186.98</v>
      </c>
      <c r="K14" s="54">
        <v>0</v>
      </c>
    </row>
    <row r="15" spans="1:11" x14ac:dyDescent="0.25">
      <c r="A15" s="49" t="s">
        <v>53</v>
      </c>
      <c r="B15" s="50" t="s">
        <v>63</v>
      </c>
      <c r="C15" s="51" t="s">
        <v>55</v>
      </c>
      <c r="D15" s="51" t="s">
        <v>56</v>
      </c>
      <c r="E15" s="51" t="s">
        <v>57</v>
      </c>
      <c r="F15" s="51" t="s">
        <v>58</v>
      </c>
      <c r="G15" s="50" t="s">
        <v>58</v>
      </c>
      <c r="H15" s="52">
        <v>0</v>
      </c>
      <c r="I15" s="53">
        <v>0</v>
      </c>
      <c r="J15" s="54">
        <v>192.31</v>
      </c>
      <c r="K15" s="54">
        <v>0</v>
      </c>
    </row>
    <row r="16" spans="1:11" x14ac:dyDescent="0.25">
      <c r="A16" s="49" t="s">
        <v>53</v>
      </c>
      <c r="B16" s="50" t="s">
        <v>64</v>
      </c>
      <c r="C16" s="51" t="s">
        <v>55</v>
      </c>
      <c r="D16" s="51" t="s">
        <v>56</v>
      </c>
      <c r="E16" s="51" t="s">
        <v>57</v>
      </c>
      <c r="F16" s="51" t="s">
        <v>58</v>
      </c>
      <c r="G16" s="50" t="s">
        <v>58</v>
      </c>
      <c r="H16" s="52">
        <v>0</v>
      </c>
      <c r="I16" s="53">
        <v>0</v>
      </c>
      <c r="J16" s="54">
        <v>192.84</v>
      </c>
      <c r="K16" s="54">
        <v>0</v>
      </c>
    </row>
    <row r="17" spans="1:11" x14ac:dyDescent="0.25">
      <c r="A17" s="49" t="s">
        <v>53</v>
      </c>
      <c r="B17" s="50" t="s">
        <v>65</v>
      </c>
      <c r="C17" s="51" t="s">
        <v>55</v>
      </c>
      <c r="D17" s="51" t="s">
        <v>56</v>
      </c>
      <c r="E17" s="51" t="s">
        <v>57</v>
      </c>
      <c r="F17" s="51" t="s">
        <v>58</v>
      </c>
      <c r="G17" s="50" t="s">
        <v>58</v>
      </c>
      <c r="H17" s="52">
        <v>0</v>
      </c>
      <c r="I17" s="53">
        <v>0</v>
      </c>
      <c r="J17" s="54">
        <v>184.79</v>
      </c>
      <c r="K17" s="54">
        <v>0</v>
      </c>
    </row>
    <row r="18" spans="1:11" x14ac:dyDescent="0.25">
      <c r="A18" s="49" t="s">
        <v>53</v>
      </c>
      <c r="B18" s="50" t="s">
        <v>66</v>
      </c>
      <c r="C18" s="51" t="s">
        <v>55</v>
      </c>
      <c r="D18" s="51" t="s">
        <v>56</v>
      </c>
      <c r="E18" s="51" t="s">
        <v>57</v>
      </c>
      <c r="F18" s="51" t="s">
        <v>58</v>
      </c>
      <c r="G18" s="50" t="s">
        <v>58</v>
      </c>
      <c r="H18" s="52">
        <v>0</v>
      </c>
      <c r="I18" s="53">
        <v>0</v>
      </c>
      <c r="J18" s="54">
        <v>183.08</v>
      </c>
      <c r="K18" s="54">
        <v>0</v>
      </c>
    </row>
    <row r="19" spans="1:11" x14ac:dyDescent="0.25">
      <c r="A19" s="49" t="s">
        <v>53</v>
      </c>
      <c r="B19" s="50" t="s">
        <v>67</v>
      </c>
      <c r="C19" s="51" t="s">
        <v>55</v>
      </c>
      <c r="D19" s="51" t="s">
        <v>56</v>
      </c>
      <c r="E19" s="51" t="s">
        <v>57</v>
      </c>
      <c r="F19" s="51" t="s">
        <v>58</v>
      </c>
      <c r="G19" s="50" t="s">
        <v>58</v>
      </c>
      <c r="H19" s="52">
        <v>0</v>
      </c>
      <c r="I19" s="53">
        <v>0</v>
      </c>
      <c r="J19" s="54">
        <v>183.65</v>
      </c>
      <c r="K19" s="54">
        <v>0</v>
      </c>
    </row>
    <row r="20" spans="1:11" x14ac:dyDescent="0.25">
      <c r="A20" s="49" t="s">
        <v>53</v>
      </c>
      <c r="B20" s="50" t="s">
        <v>68</v>
      </c>
      <c r="C20" s="51" t="s">
        <v>55</v>
      </c>
      <c r="D20" s="51" t="s">
        <v>56</v>
      </c>
      <c r="E20" s="51" t="s">
        <v>57</v>
      </c>
      <c r="F20" s="51" t="s">
        <v>58</v>
      </c>
      <c r="G20" s="50" t="s">
        <v>58</v>
      </c>
      <c r="H20" s="52">
        <v>0</v>
      </c>
      <c r="I20" s="53">
        <v>0</v>
      </c>
      <c r="J20" s="54">
        <v>268.91000000000003</v>
      </c>
      <c r="K20" s="54">
        <v>0</v>
      </c>
    </row>
    <row r="21" spans="1:11" x14ac:dyDescent="0.25">
      <c r="A21" s="49" t="s">
        <v>53</v>
      </c>
      <c r="B21" s="50" t="s">
        <v>69</v>
      </c>
      <c r="C21" s="51" t="s">
        <v>55</v>
      </c>
      <c r="D21" s="51" t="s">
        <v>56</v>
      </c>
      <c r="E21" s="51" t="s">
        <v>57</v>
      </c>
      <c r="F21" s="51" t="s">
        <v>58</v>
      </c>
      <c r="G21" s="50" t="s">
        <v>58</v>
      </c>
      <c r="H21" s="52">
        <v>0</v>
      </c>
      <c r="I21" s="53">
        <v>0</v>
      </c>
      <c r="J21" s="54">
        <v>267.44</v>
      </c>
      <c r="K21" s="54">
        <v>0</v>
      </c>
    </row>
    <row r="22" spans="1:11" x14ac:dyDescent="0.25">
      <c r="A22" s="49" t="s">
        <v>53</v>
      </c>
      <c r="B22" s="50" t="s">
        <v>70</v>
      </c>
      <c r="C22" s="51" t="s">
        <v>55</v>
      </c>
      <c r="D22" s="51" t="s">
        <v>56</v>
      </c>
      <c r="E22" s="51" t="s">
        <v>57</v>
      </c>
      <c r="F22" s="51" t="s">
        <v>58</v>
      </c>
      <c r="G22" s="50" t="s">
        <v>58</v>
      </c>
      <c r="H22" s="52">
        <v>0</v>
      </c>
      <c r="I22" s="53">
        <v>0</v>
      </c>
      <c r="J22" s="54" t="s">
        <v>58</v>
      </c>
      <c r="K22" s="54">
        <v>0</v>
      </c>
    </row>
    <row r="23" spans="1:11" x14ac:dyDescent="0.25">
      <c r="A23" s="49" t="s">
        <v>53</v>
      </c>
      <c r="B23" s="50" t="s">
        <v>71</v>
      </c>
      <c r="C23" s="51" t="s">
        <v>55</v>
      </c>
      <c r="D23" s="51" t="s">
        <v>56</v>
      </c>
      <c r="E23" s="51" t="s">
        <v>57</v>
      </c>
      <c r="F23" s="51" t="s">
        <v>58</v>
      </c>
      <c r="G23" s="50" t="s">
        <v>58</v>
      </c>
      <c r="H23" s="52">
        <v>0</v>
      </c>
      <c r="I23" s="53">
        <v>0</v>
      </c>
      <c r="J23" s="54" t="s">
        <v>58</v>
      </c>
      <c r="K23" s="54">
        <v>0</v>
      </c>
    </row>
    <row r="24" spans="1:11" x14ac:dyDescent="0.25">
      <c r="A24" s="49" t="s">
        <v>53</v>
      </c>
      <c r="B24" s="50" t="s">
        <v>72</v>
      </c>
      <c r="C24" s="51" t="s">
        <v>55</v>
      </c>
      <c r="D24" s="51" t="s">
        <v>56</v>
      </c>
      <c r="E24" s="51" t="s">
        <v>57</v>
      </c>
      <c r="F24" s="51" t="s">
        <v>58</v>
      </c>
      <c r="G24" s="50" t="s">
        <v>58</v>
      </c>
      <c r="H24" s="52">
        <v>0</v>
      </c>
      <c r="I24" s="53">
        <v>0</v>
      </c>
      <c r="J24" s="54" t="s">
        <v>58</v>
      </c>
      <c r="K24" s="54">
        <v>0</v>
      </c>
    </row>
    <row r="25" spans="1:11" x14ac:dyDescent="0.25">
      <c r="A25" s="49" t="s">
        <v>53</v>
      </c>
      <c r="B25" s="55" t="s">
        <v>73</v>
      </c>
      <c r="C25" s="49" t="s">
        <v>55</v>
      </c>
      <c r="D25" s="49" t="s">
        <v>56</v>
      </c>
      <c r="E25" s="49" t="s">
        <v>57</v>
      </c>
      <c r="F25" s="49" t="s">
        <v>58</v>
      </c>
      <c r="G25" s="55" t="s">
        <v>58</v>
      </c>
      <c r="H25" s="56">
        <v>0</v>
      </c>
      <c r="I25" s="57">
        <v>0</v>
      </c>
      <c r="J25" s="58" t="s">
        <v>58</v>
      </c>
      <c r="K25" s="58">
        <v>0</v>
      </c>
    </row>
    <row r="26" spans="1:11" x14ac:dyDescent="0.25">
      <c r="A26" s="49" t="s">
        <v>53</v>
      </c>
      <c r="B26" s="55" t="s">
        <v>74</v>
      </c>
      <c r="C26" s="49" t="s">
        <v>55</v>
      </c>
      <c r="D26" s="49" t="s">
        <v>56</v>
      </c>
      <c r="E26" s="49" t="s">
        <v>57</v>
      </c>
      <c r="F26" s="49" t="s">
        <v>58</v>
      </c>
      <c r="G26" s="55" t="s">
        <v>58</v>
      </c>
      <c r="H26" s="56">
        <v>0</v>
      </c>
      <c r="I26" s="57">
        <v>0</v>
      </c>
      <c r="J26" s="58" t="s">
        <v>58</v>
      </c>
      <c r="K26" s="58">
        <v>0</v>
      </c>
    </row>
    <row r="27" spans="1:11" x14ac:dyDescent="0.25">
      <c r="A27" s="49" t="s">
        <v>53</v>
      </c>
      <c r="B27" s="55" t="s">
        <v>75</v>
      </c>
      <c r="C27" s="49" t="s">
        <v>55</v>
      </c>
      <c r="D27" s="49" t="s">
        <v>56</v>
      </c>
      <c r="E27" s="49" t="s">
        <v>57</v>
      </c>
      <c r="F27" s="49" t="s">
        <v>58</v>
      </c>
      <c r="G27" s="55" t="s">
        <v>58</v>
      </c>
      <c r="H27" s="56">
        <v>0</v>
      </c>
      <c r="I27" s="57">
        <v>0</v>
      </c>
      <c r="J27" s="58" t="s">
        <v>58</v>
      </c>
      <c r="K27" s="58">
        <v>0</v>
      </c>
    </row>
    <row r="28" spans="1:11" x14ac:dyDescent="0.25">
      <c r="A28" s="49" t="s">
        <v>53</v>
      </c>
      <c r="B28" s="55" t="s">
        <v>76</v>
      </c>
      <c r="C28" s="49" t="s">
        <v>55</v>
      </c>
      <c r="D28" s="49" t="s">
        <v>56</v>
      </c>
      <c r="E28" s="49" t="s">
        <v>57</v>
      </c>
      <c r="F28" s="49" t="s">
        <v>58</v>
      </c>
      <c r="G28" s="55" t="s">
        <v>58</v>
      </c>
      <c r="H28" s="56">
        <v>0</v>
      </c>
      <c r="I28" s="57">
        <v>0</v>
      </c>
      <c r="J28" s="58" t="s">
        <v>58</v>
      </c>
      <c r="K28" s="58">
        <v>0</v>
      </c>
    </row>
    <row r="29" spans="1:11" x14ac:dyDescent="0.25">
      <c r="A29" s="49" t="s">
        <v>53</v>
      </c>
      <c r="B29" s="55" t="s">
        <v>77</v>
      </c>
      <c r="C29" s="49" t="s">
        <v>55</v>
      </c>
      <c r="D29" s="49" t="s">
        <v>56</v>
      </c>
      <c r="E29" s="49" t="s">
        <v>57</v>
      </c>
      <c r="F29" s="49" t="s">
        <v>58</v>
      </c>
      <c r="G29" s="55" t="s">
        <v>58</v>
      </c>
      <c r="H29" s="56">
        <v>0</v>
      </c>
      <c r="I29" s="57">
        <v>0</v>
      </c>
      <c r="J29" s="58" t="s">
        <v>58</v>
      </c>
      <c r="K29" s="58">
        <v>0</v>
      </c>
    </row>
    <row r="30" spans="1:11" x14ac:dyDescent="0.25">
      <c r="A30" s="49" t="s">
        <v>53</v>
      </c>
      <c r="B30" s="55" t="s">
        <v>78</v>
      </c>
      <c r="C30" s="49" t="s">
        <v>55</v>
      </c>
      <c r="D30" s="49" t="s">
        <v>56</v>
      </c>
      <c r="E30" s="49" t="s">
        <v>57</v>
      </c>
      <c r="F30" s="49" t="s">
        <v>58</v>
      </c>
      <c r="G30" s="55" t="s">
        <v>58</v>
      </c>
      <c r="H30" s="56">
        <v>0</v>
      </c>
      <c r="I30" s="57">
        <v>0</v>
      </c>
      <c r="J30" s="58" t="s">
        <v>58</v>
      </c>
      <c r="K30" s="58">
        <v>0</v>
      </c>
    </row>
    <row r="31" spans="1:11" x14ac:dyDescent="0.25">
      <c r="A31" s="49" t="s">
        <v>53</v>
      </c>
      <c r="B31" s="55" t="s">
        <v>79</v>
      </c>
      <c r="C31" s="49" t="s">
        <v>55</v>
      </c>
      <c r="D31" s="49" t="s">
        <v>56</v>
      </c>
      <c r="E31" s="49" t="s">
        <v>57</v>
      </c>
      <c r="F31" s="49" t="s">
        <v>58</v>
      </c>
      <c r="G31" s="55" t="s">
        <v>58</v>
      </c>
      <c r="H31" s="56">
        <v>0</v>
      </c>
      <c r="I31" s="57">
        <v>0</v>
      </c>
      <c r="J31" s="58" t="s">
        <v>58</v>
      </c>
      <c r="K31" s="58">
        <v>0</v>
      </c>
    </row>
    <row r="32" spans="1:11" x14ac:dyDescent="0.25">
      <c r="A32" s="49" t="s">
        <v>53</v>
      </c>
      <c r="B32" s="55" t="s">
        <v>80</v>
      </c>
      <c r="C32" s="49" t="s">
        <v>55</v>
      </c>
      <c r="D32" s="49" t="s">
        <v>56</v>
      </c>
      <c r="E32" s="49" t="s">
        <v>57</v>
      </c>
      <c r="F32" s="49" t="s">
        <v>58</v>
      </c>
      <c r="G32" s="55" t="s">
        <v>58</v>
      </c>
      <c r="H32" s="56">
        <v>0</v>
      </c>
      <c r="I32" s="57">
        <v>0</v>
      </c>
      <c r="J32" s="58">
        <v>190.77</v>
      </c>
      <c r="K32" s="58">
        <v>0</v>
      </c>
    </row>
    <row r="33" spans="1:11" x14ac:dyDescent="0.25">
      <c r="A33" s="49" t="s">
        <v>53</v>
      </c>
      <c r="B33" s="55" t="s">
        <v>81</v>
      </c>
      <c r="C33" s="49" t="s">
        <v>55</v>
      </c>
      <c r="D33" s="49" t="s">
        <v>56</v>
      </c>
      <c r="E33" s="49" t="s">
        <v>57</v>
      </c>
      <c r="F33" s="49" t="s">
        <v>58</v>
      </c>
      <c r="G33" s="55" t="s">
        <v>58</v>
      </c>
      <c r="H33" s="56">
        <v>0</v>
      </c>
      <c r="I33" s="57">
        <v>0</v>
      </c>
      <c r="J33" s="58">
        <v>190.58</v>
      </c>
      <c r="K33" s="58">
        <v>0</v>
      </c>
    </row>
    <row r="34" spans="1:11" x14ac:dyDescent="0.25">
      <c r="A34" s="49" t="s">
        <v>53</v>
      </c>
      <c r="B34" s="55" t="s">
        <v>54</v>
      </c>
      <c r="C34" s="49" t="s">
        <v>82</v>
      </c>
      <c r="D34" s="49" t="s">
        <v>56</v>
      </c>
      <c r="E34" s="49" t="s">
        <v>57</v>
      </c>
      <c r="F34" s="49" t="s">
        <v>58</v>
      </c>
      <c r="G34" s="55" t="s">
        <v>58</v>
      </c>
      <c r="H34" s="56">
        <v>0</v>
      </c>
      <c r="I34" s="57">
        <v>0</v>
      </c>
      <c r="J34" s="58">
        <v>185.95</v>
      </c>
      <c r="K34" s="58">
        <v>0</v>
      </c>
    </row>
    <row r="35" spans="1:11" x14ac:dyDescent="0.25">
      <c r="A35" s="49" t="s">
        <v>53</v>
      </c>
      <c r="B35" s="55" t="s">
        <v>59</v>
      </c>
      <c r="C35" s="49" t="s">
        <v>82</v>
      </c>
      <c r="D35" s="49" t="s">
        <v>56</v>
      </c>
      <c r="E35" s="49" t="s">
        <v>57</v>
      </c>
      <c r="F35" s="49" t="s">
        <v>58</v>
      </c>
      <c r="G35" s="55" t="s">
        <v>58</v>
      </c>
      <c r="H35" s="56">
        <v>0</v>
      </c>
      <c r="I35" s="57">
        <v>0</v>
      </c>
      <c r="J35" s="58">
        <v>185.73</v>
      </c>
      <c r="K35" s="58">
        <v>0</v>
      </c>
    </row>
    <row r="36" spans="1:11" x14ac:dyDescent="0.25">
      <c r="A36" s="49" t="s">
        <v>53</v>
      </c>
      <c r="B36" s="55" t="s">
        <v>60</v>
      </c>
      <c r="C36" s="49" t="s">
        <v>82</v>
      </c>
      <c r="D36" s="49" t="s">
        <v>56</v>
      </c>
      <c r="E36" s="49" t="s">
        <v>57</v>
      </c>
      <c r="F36" s="49" t="s">
        <v>58</v>
      </c>
      <c r="G36" s="55" t="s">
        <v>58</v>
      </c>
      <c r="H36" s="56">
        <v>0</v>
      </c>
      <c r="I36" s="57">
        <v>0</v>
      </c>
      <c r="J36" s="58">
        <v>186.04</v>
      </c>
      <c r="K36" s="58">
        <v>0</v>
      </c>
    </row>
    <row r="37" spans="1:11" x14ac:dyDescent="0.25">
      <c r="A37" s="49" t="s">
        <v>53</v>
      </c>
      <c r="B37" s="55" t="s">
        <v>61</v>
      </c>
      <c r="C37" s="49" t="s">
        <v>82</v>
      </c>
      <c r="D37" s="49" t="s">
        <v>56</v>
      </c>
      <c r="E37" s="49" t="s">
        <v>57</v>
      </c>
      <c r="F37" s="49" t="s">
        <v>58</v>
      </c>
      <c r="G37" s="55" t="s">
        <v>58</v>
      </c>
      <c r="H37" s="56">
        <v>0</v>
      </c>
      <c r="I37" s="57">
        <v>0</v>
      </c>
      <c r="J37" s="58">
        <v>186.53</v>
      </c>
      <c r="K37" s="58">
        <v>0</v>
      </c>
    </row>
    <row r="38" spans="1:11" x14ac:dyDescent="0.25">
      <c r="A38" s="49" t="s">
        <v>53</v>
      </c>
      <c r="B38" s="55" t="s">
        <v>62</v>
      </c>
      <c r="C38" s="49" t="s">
        <v>82</v>
      </c>
      <c r="D38" s="49" t="s">
        <v>56</v>
      </c>
      <c r="E38" s="49" t="s">
        <v>57</v>
      </c>
      <c r="F38" s="49" t="s">
        <v>58</v>
      </c>
      <c r="G38" s="55" t="s">
        <v>58</v>
      </c>
      <c r="H38" s="56">
        <v>0</v>
      </c>
      <c r="I38" s="57">
        <v>0</v>
      </c>
      <c r="J38" s="58">
        <v>186.61</v>
      </c>
      <c r="K38" s="58">
        <v>0</v>
      </c>
    </row>
    <row r="39" spans="1:11" x14ac:dyDescent="0.25">
      <c r="A39" s="49" t="s">
        <v>53</v>
      </c>
      <c r="B39" s="55" t="s">
        <v>63</v>
      </c>
      <c r="C39" s="49" t="s">
        <v>82</v>
      </c>
      <c r="D39" s="49" t="s">
        <v>56</v>
      </c>
      <c r="E39" s="49" t="s">
        <v>57</v>
      </c>
      <c r="F39" s="49" t="s">
        <v>58</v>
      </c>
      <c r="G39" s="55" t="s">
        <v>58</v>
      </c>
      <c r="H39" s="56">
        <v>0</v>
      </c>
      <c r="I39" s="57">
        <v>0</v>
      </c>
      <c r="J39" s="58">
        <v>192.01</v>
      </c>
      <c r="K39" s="58">
        <v>0</v>
      </c>
    </row>
    <row r="40" spans="1:11" x14ac:dyDescent="0.25">
      <c r="A40" s="49" t="s">
        <v>53</v>
      </c>
      <c r="B40" s="55" t="s">
        <v>64</v>
      </c>
      <c r="C40" s="49" t="s">
        <v>82</v>
      </c>
      <c r="D40" s="49" t="s">
        <v>56</v>
      </c>
      <c r="E40" s="49" t="s">
        <v>57</v>
      </c>
      <c r="F40" s="49" t="s">
        <v>58</v>
      </c>
      <c r="G40" s="55" t="s">
        <v>58</v>
      </c>
      <c r="H40" s="56">
        <v>0</v>
      </c>
      <c r="I40" s="57">
        <v>0</v>
      </c>
      <c r="J40" s="58">
        <v>192.62</v>
      </c>
      <c r="K40" s="58">
        <v>0</v>
      </c>
    </row>
    <row r="41" spans="1:11" x14ac:dyDescent="0.25">
      <c r="A41" s="49" t="s">
        <v>53</v>
      </c>
      <c r="B41" s="55" t="s">
        <v>65</v>
      </c>
      <c r="C41" s="49" t="s">
        <v>82</v>
      </c>
      <c r="D41" s="49" t="s">
        <v>56</v>
      </c>
      <c r="E41" s="49" t="s">
        <v>57</v>
      </c>
      <c r="F41" s="49" t="s">
        <v>58</v>
      </c>
      <c r="G41" s="55" t="s">
        <v>58</v>
      </c>
      <c r="H41" s="56">
        <v>0</v>
      </c>
      <c r="I41" s="57">
        <v>0</v>
      </c>
      <c r="J41" s="58">
        <v>184.68</v>
      </c>
      <c r="K41" s="58">
        <v>0</v>
      </c>
    </row>
    <row r="42" spans="1:11" x14ac:dyDescent="0.25">
      <c r="A42" s="49" t="s">
        <v>53</v>
      </c>
      <c r="B42" s="55" t="s">
        <v>66</v>
      </c>
      <c r="C42" s="49" t="s">
        <v>82</v>
      </c>
      <c r="D42" s="49" t="s">
        <v>56</v>
      </c>
      <c r="E42" s="49" t="s">
        <v>57</v>
      </c>
      <c r="F42" s="49" t="s">
        <v>58</v>
      </c>
      <c r="G42" s="55" t="s">
        <v>58</v>
      </c>
      <c r="H42" s="56">
        <v>0</v>
      </c>
      <c r="I42" s="57">
        <v>0</v>
      </c>
      <c r="J42" s="58">
        <v>182.9</v>
      </c>
      <c r="K42" s="58">
        <v>0</v>
      </c>
    </row>
    <row r="43" spans="1:11" x14ac:dyDescent="0.25">
      <c r="A43" s="49" t="s">
        <v>53</v>
      </c>
      <c r="B43" s="55" t="s">
        <v>67</v>
      </c>
      <c r="C43" s="49" t="s">
        <v>82</v>
      </c>
      <c r="D43" s="49" t="s">
        <v>56</v>
      </c>
      <c r="E43" s="49" t="s">
        <v>57</v>
      </c>
      <c r="F43" s="49" t="s">
        <v>58</v>
      </c>
      <c r="G43" s="55" t="s">
        <v>58</v>
      </c>
      <c r="H43" s="56">
        <v>0</v>
      </c>
      <c r="I43" s="57">
        <v>0</v>
      </c>
      <c r="J43" s="58">
        <v>183.46</v>
      </c>
      <c r="K43" s="58">
        <v>0</v>
      </c>
    </row>
    <row r="44" spans="1:11" x14ac:dyDescent="0.25">
      <c r="A44" s="49" t="s">
        <v>53</v>
      </c>
      <c r="B44" s="55" t="s">
        <v>68</v>
      </c>
      <c r="C44" s="49" t="s">
        <v>82</v>
      </c>
      <c r="D44" s="49" t="s">
        <v>56</v>
      </c>
      <c r="E44" s="49" t="s">
        <v>57</v>
      </c>
      <c r="F44" s="49" t="s">
        <v>58</v>
      </c>
      <c r="G44" s="55" t="s">
        <v>58</v>
      </c>
      <c r="H44" s="56">
        <v>0</v>
      </c>
      <c r="I44" s="57">
        <v>0</v>
      </c>
      <c r="J44" s="58">
        <v>268.64</v>
      </c>
      <c r="K44" s="58">
        <v>0</v>
      </c>
    </row>
    <row r="45" spans="1:11" x14ac:dyDescent="0.25">
      <c r="A45" s="49" t="s">
        <v>53</v>
      </c>
      <c r="B45" s="55" t="s">
        <v>69</v>
      </c>
      <c r="C45" s="49" t="s">
        <v>82</v>
      </c>
      <c r="D45" s="49" t="s">
        <v>56</v>
      </c>
      <c r="E45" s="49" t="s">
        <v>57</v>
      </c>
      <c r="F45" s="49" t="s">
        <v>58</v>
      </c>
      <c r="G45" s="55" t="s">
        <v>58</v>
      </c>
      <c r="H45" s="56">
        <v>0</v>
      </c>
      <c r="I45" s="57">
        <v>0</v>
      </c>
      <c r="J45" s="58">
        <v>267.24</v>
      </c>
      <c r="K45" s="58">
        <v>0</v>
      </c>
    </row>
    <row r="46" spans="1:11" x14ac:dyDescent="0.25">
      <c r="A46" s="49" t="s">
        <v>53</v>
      </c>
      <c r="B46" s="55" t="s">
        <v>70</v>
      </c>
      <c r="C46" s="49" t="s">
        <v>82</v>
      </c>
      <c r="D46" s="49" t="s">
        <v>56</v>
      </c>
      <c r="E46" s="49" t="s">
        <v>57</v>
      </c>
      <c r="F46" s="49" t="s">
        <v>58</v>
      </c>
      <c r="G46" s="55" t="s">
        <v>58</v>
      </c>
      <c r="H46" s="56">
        <v>0</v>
      </c>
      <c r="I46" s="57">
        <v>0</v>
      </c>
      <c r="J46" s="58" t="s">
        <v>58</v>
      </c>
      <c r="K46" s="58">
        <v>0</v>
      </c>
    </row>
    <row r="47" spans="1:11" x14ac:dyDescent="0.25">
      <c r="A47" s="49" t="s">
        <v>53</v>
      </c>
      <c r="B47" s="55" t="s">
        <v>71</v>
      </c>
      <c r="C47" s="49" t="s">
        <v>82</v>
      </c>
      <c r="D47" s="49" t="s">
        <v>56</v>
      </c>
      <c r="E47" s="49" t="s">
        <v>57</v>
      </c>
      <c r="F47" s="49" t="s">
        <v>58</v>
      </c>
      <c r="G47" s="55" t="s">
        <v>58</v>
      </c>
      <c r="H47" s="56">
        <v>0</v>
      </c>
      <c r="I47" s="57">
        <v>0</v>
      </c>
      <c r="J47" s="58" t="s">
        <v>58</v>
      </c>
      <c r="K47" s="58">
        <v>0</v>
      </c>
    </row>
    <row r="48" spans="1:11" x14ac:dyDescent="0.25">
      <c r="A48" s="49" t="s">
        <v>53</v>
      </c>
      <c r="B48" s="55" t="s">
        <v>72</v>
      </c>
      <c r="C48" s="49" t="s">
        <v>82</v>
      </c>
      <c r="D48" s="49" t="s">
        <v>56</v>
      </c>
      <c r="E48" s="49" t="s">
        <v>57</v>
      </c>
      <c r="F48" s="49" t="s">
        <v>58</v>
      </c>
      <c r="G48" s="55" t="s">
        <v>58</v>
      </c>
      <c r="H48" s="56">
        <v>0</v>
      </c>
      <c r="I48" s="57">
        <v>0</v>
      </c>
      <c r="J48" s="58" t="s">
        <v>58</v>
      </c>
      <c r="K48" s="58">
        <v>0</v>
      </c>
    </row>
    <row r="49" spans="1:11" x14ac:dyDescent="0.25">
      <c r="A49" s="49" t="s">
        <v>53</v>
      </c>
      <c r="B49" s="55" t="s">
        <v>73</v>
      </c>
      <c r="C49" s="49" t="s">
        <v>82</v>
      </c>
      <c r="D49" s="49" t="s">
        <v>56</v>
      </c>
      <c r="E49" s="49" t="s">
        <v>57</v>
      </c>
      <c r="F49" s="49" t="s">
        <v>58</v>
      </c>
      <c r="G49" s="55" t="s">
        <v>58</v>
      </c>
      <c r="H49" s="56">
        <v>0</v>
      </c>
      <c r="I49" s="57">
        <v>0</v>
      </c>
      <c r="J49" s="58" t="s">
        <v>58</v>
      </c>
      <c r="K49" s="58">
        <v>0</v>
      </c>
    </row>
    <row r="50" spans="1:11" x14ac:dyDescent="0.25">
      <c r="A50" s="49" t="s">
        <v>53</v>
      </c>
      <c r="B50" s="55" t="s">
        <v>74</v>
      </c>
      <c r="C50" s="49" t="s">
        <v>82</v>
      </c>
      <c r="D50" s="49" t="s">
        <v>56</v>
      </c>
      <c r="E50" s="49" t="s">
        <v>57</v>
      </c>
      <c r="F50" s="49" t="s">
        <v>58</v>
      </c>
      <c r="G50" s="55" t="s">
        <v>58</v>
      </c>
      <c r="H50" s="56">
        <v>0</v>
      </c>
      <c r="I50" s="57">
        <v>0</v>
      </c>
      <c r="J50" s="58" t="s">
        <v>58</v>
      </c>
      <c r="K50" s="58">
        <v>0</v>
      </c>
    </row>
    <row r="51" spans="1:11" x14ac:dyDescent="0.25">
      <c r="A51" s="49" t="s">
        <v>53</v>
      </c>
      <c r="B51" s="55" t="s">
        <v>75</v>
      </c>
      <c r="C51" s="49" t="s">
        <v>82</v>
      </c>
      <c r="D51" s="49" t="s">
        <v>56</v>
      </c>
      <c r="E51" s="49" t="s">
        <v>57</v>
      </c>
      <c r="F51" s="49" t="s">
        <v>58</v>
      </c>
      <c r="G51" s="55" t="s">
        <v>58</v>
      </c>
      <c r="H51" s="56">
        <v>0</v>
      </c>
      <c r="I51" s="57">
        <v>0</v>
      </c>
      <c r="J51" s="58" t="s">
        <v>58</v>
      </c>
      <c r="K51" s="58">
        <v>0</v>
      </c>
    </row>
    <row r="52" spans="1:11" x14ac:dyDescent="0.25">
      <c r="A52" s="49" t="s">
        <v>53</v>
      </c>
      <c r="B52" s="55" t="s">
        <v>76</v>
      </c>
      <c r="C52" s="49" t="s">
        <v>82</v>
      </c>
      <c r="D52" s="49" t="s">
        <v>56</v>
      </c>
      <c r="E52" s="49" t="s">
        <v>57</v>
      </c>
      <c r="F52" s="49" t="s">
        <v>58</v>
      </c>
      <c r="G52" s="55" t="s">
        <v>58</v>
      </c>
      <c r="H52" s="56">
        <v>0</v>
      </c>
      <c r="I52" s="57">
        <v>0</v>
      </c>
      <c r="J52" s="58" t="s">
        <v>58</v>
      </c>
      <c r="K52" s="58">
        <v>0</v>
      </c>
    </row>
    <row r="53" spans="1:11" x14ac:dyDescent="0.25">
      <c r="A53" s="49" t="s">
        <v>53</v>
      </c>
      <c r="B53" s="55" t="s">
        <v>77</v>
      </c>
      <c r="C53" s="49" t="s">
        <v>82</v>
      </c>
      <c r="D53" s="49" t="s">
        <v>56</v>
      </c>
      <c r="E53" s="49" t="s">
        <v>57</v>
      </c>
      <c r="F53" s="49" t="s">
        <v>58</v>
      </c>
      <c r="G53" s="55" t="s">
        <v>58</v>
      </c>
      <c r="H53" s="56">
        <v>0</v>
      </c>
      <c r="I53" s="57">
        <v>0</v>
      </c>
      <c r="J53" s="58" t="s">
        <v>58</v>
      </c>
      <c r="K53" s="58">
        <v>0</v>
      </c>
    </row>
    <row r="54" spans="1:11" x14ac:dyDescent="0.25">
      <c r="A54" s="49" t="s">
        <v>53</v>
      </c>
      <c r="B54" s="55" t="s">
        <v>78</v>
      </c>
      <c r="C54" s="49" t="s">
        <v>82</v>
      </c>
      <c r="D54" s="49" t="s">
        <v>56</v>
      </c>
      <c r="E54" s="49" t="s">
        <v>57</v>
      </c>
      <c r="F54" s="49" t="s">
        <v>58</v>
      </c>
      <c r="G54" s="55" t="s">
        <v>58</v>
      </c>
      <c r="H54" s="56">
        <v>0</v>
      </c>
      <c r="I54" s="57">
        <v>0</v>
      </c>
      <c r="J54" s="58" t="s">
        <v>58</v>
      </c>
      <c r="K54" s="58">
        <v>0</v>
      </c>
    </row>
    <row r="55" spans="1:11" x14ac:dyDescent="0.25">
      <c r="A55" s="49" t="s">
        <v>53</v>
      </c>
      <c r="B55" s="55" t="s">
        <v>79</v>
      </c>
      <c r="C55" s="49" t="s">
        <v>82</v>
      </c>
      <c r="D55" s="49" t="s">
        <v>56</v>
      </c>
      <c r="E55" s="49" t="s">
        <v>57</v>
      </c>
      <c r="F55" s="49" t="s">
        <v>58</v>
      </c>
      <c r="G55" s="55" t="s">
        <v>58</v>
      </c>
      <c r="H55" s="56">
        <v>0</v>
      </c>
      <c r="I55" s="57">
        <v>0</v>
      </c>
      <c r="J55" s="58" t="s">
        <v>58</v>
      </c>
      <c r="K55" s="58">
        <v>0</v>
      </c>
    </row>
    <row r="56" spans="1:11" x14ac:dyDescent="0.25">
      <c r="A56" s="49" t="s">
        <v>53</v>
      </c>
      <c r="B56" s="55" t="s">
        <v>80</v>
      </c>
      <c r="C56" s="49" t="s">
        <v>82</v>
      </c>
      <c r="D56" s="49" t="s">
        <v>56</v>
      </c>
      <c r="E56" s="49" t="s">
        <v>57</v>
      </c>
      <c r="F56" s="49" t="s">
        <v>58</v>
      </c>
      <c r="G56" s="55" t="s">
        <v>58</v>
      </c>
      <c r="H56" s="56">
        <v>0</v>
      </c>
      <c r="I56" s="57">
        <v>0</v>
      </c>
      <c r="J56" s="58">
        <v>190.4</v>
      </c>
      <c r="K56" s="58">
        <v>0</v>
      </c>
    </row>
    <row r="57" spans="1:11" x14ac:dyDescent="0.25">
      <c r="A57" s="49" t="s">
        <v>53</v>
      </c>
      <c r="B57" s="55" t="s">
        <v>81</v>
      </c>
      <c r="C57" s="49" t="s">
        <v>82</v>
      </c>
      <c r="D57" s="49" t="s">
        <v>56</v>
      </c>
      <c r="E57" s="49" t="s">
        <v>57</v>
      </c>
      <c r="F57" s="49" t="s">
        <v>58</v>
      </c>
      <c r="G57" s="55" t="s">
        <v>58</v>
      </c>
      <c r="H57" s="56">
        <v>0</v>
      </c>
      <c r="I57" s="57">
        <v>0</v>
      </c>
      <c r="J57" s="58">
        <v>190.33</v>
      </c>
      <c r="K57" s="58">
        <v>0</v>
      </c>
    </row>
    <row r="58" spans="1:11" x14ac:dyDescent="0.25">
      <c r="A58" s="49" t="s">
        <v>53</v>
      </c>
      <c r="B58" s="55" t="s">
        <v>54</v>
      </c>
      <c r="C58" s="49" t="s">
        <v>83</v>
      </c>
      <c r="D58" s="49" t="s">
        <v>56</v>
      </c>
      <c r="E58" s="49" t="s">
        <v>57</v>
      </c>
      <c r="F58" s="49" t="s">
        <v>58</v>
      </c>
      <c r="G58" s="55" t="s">
        <v>58</v>
      </c>
      <c r="H58" s="56">
        <v>20</v>
      </c>
      <c r="I58" s="57">
        <v>20</v>
      </c>
      <c r="J58" s="58">
        <v>185.69</v>
      </c>
      <c r="K58" s="58">
        <v>-3713.8</v>
      </c>
    </row>
    <row r="59" spans="1:11" x14ac:dyDescent="0.25">
      <c r="A59" s="49" t="s">
        <v>53</v>
      </c>
      <c r="B59" s="55" t="s">
        <v>59</v>
      </c>
      <c r="C59" s="49" t="s">
        <v>83</v>
      </c>
      <c r="D59" s="49" t="s">
        <v>56</v>
      </c>
      <c r="E59" s="49" t="s">
        <v>57</v>
      </c>
      <c r="F59" s="49" t="s">
        <v>58</v>
      </c>
      <c r="G59" s="55" t="s">
        <v>58</v>
      </c>
      <c r="H59" s="56">
        <v>20</v>
      </c>
      <c r="I59" s="57">
        <v>20</v>
      </c>
      <c r="J59" s="58">
        <v>185.5</v>
      </c>
      <c r="K59" s="58">
        <v>-3710</v>
      </c>
    </row>
    <row r="60" spans="1:11" x14ac:dyDescent="0.25">
      <c r="A60" s="49" t="s">
        <v>53</v>
      </c>
      <c r="B60" s="55" t="s">
        <v>60</v>
      </c>
      <c r="C60" s="49" t="s">
        <v>83</v>
      </c>
      <c r="D60" s="49" t="s">
        <v>56</v>
      </c>
      <c r="E60" s="49" t="s">
        <v>57</v>
      </c>
      <c r="F60" s="49" t="s">
        <v>58</v>
      </c>
      <c r="G60" s="55" t="s">
        <v>58</v>
      </c>
      <c r="H60" s="56">
        <v>20</v>
      </c>
      <c r="I60" s="57">
        <v>20</v>
      </c>
      <c r="J60" s="58">
        <v>185.81</v>
      </c>
      <c r="K60" s="58">
        <v>-3716.2</v>
      </c>
    </row>
    <row r="61" spans="1:11" x14ac:dyDescent="0.25">
      <c r="A61" s="49" t="s">
        <v>53</v>
      </c>
      <c r="B61" s="55" t="s">
        <v>61</v>
      </c>
      <c r="C61" s="49" t="s">
        <v>83</v>
      </c>
      <c r="D61" s="49" t="s">
        <v>56</v>
      </c>
      <c r="E61" s="49" t="s">
        <v>57</v>
      </c>
      <c r="F61" s="49" t="s">
        <v>58</v>
      </c>
      <c r="G61" s="55" t="s">
        <v>58</v>
      </c>
      <c r="H61" s="56">
        <v>20</v>
      </c>
      <c r="I61" s="57">
        <v>20</v>
      </c>
      <c r="J61" s="58">
        <v>186.3</v>
      </c>
      <c r="K61" s="58">
        <v>-3726</v>
      </c>
    </row>
    <row r="62" spans="1:11" x14ac:dyDescent="0.25">
      <c r="A62" s="49" t="s">
        <v>53</v>
      </c>
      <c r="B62" s="55" t="s">
        <v>62</v>
      </c>
      <c r="C62" s="49" t="s">
        <v>83</v>
      </c>
      <c r="D62" s="49" t="s">
        <v>56</v>
      </c>
      <c r="E62" s="49" t="s">
        <v>57</v>
      </c>
      <c r="F62" s="49" t="s">
        <v>58</v>
      </c>
      <c r="G62" s="55" t="s">
        <v>58</v>
      </c>
      <c r="H62" s="56">
        <v>20</v>
      </c>
      <c r="I62" s="57">
        <v>20</v>
      </c>
      <c r="J62" s="58">
        <v>186.38</v>
      </c>
      <c r="K62" s="58">
        <v>-3727.6</v>
      </c>
    </row>
    <row r="63" spans="1:11" x14ac:dyDescent="0.25">
      <c r="A63" s="49" t="s">
        <v>53</v>
      </c>
      <c r="B63" s="55" t="s">
        <v>63</v>
      </c>
      <c r="C63" s="49" t="s">
        <v>83</v>
      </c>
      <c r="D63" s="49" t="s">
        <v>56</v>
      </c>
      <c r="E63" s="49" t="s">
        <v>57</v>
      </c>
      <c r="F63" s="49" t="s">
        <v>58</v>
      </c>
      <c r="G63" s="55" t="s">
        <v>58</v>
      </c>
      <c r="H63" s="56">
        <v>0</v>
      </c>
      <c r="I63" s="57">
        <v>0</v>
      </c>
      <c r="J63" s="58">
        <v>191.71</v>
      </c>
      <c r="K63" s="58">
        <v>0</v>
      </c>
    </row>
    <row r="64" spans="1:11" x14ac:dyDescent="0.25">
      <c r="A64" s="49" t="s">
        <v>53</v>
      </c>
      <c r="B64" s="55" t="s">
        <v>64</v>
      </c>
      <c r="C64" s="49" t="s">
        <v>83</v>
      </c>
      <c r="D64" s="49" t="s">
        <v>56</v>
      </c>
      <c r="E64" s="49" t="s">
        <v>57</v>
      </c>
      <c r="F64" s="49" t="s">
        <v>58</v>
      </c>
      <c r="G64" s="55" t="s">
        <v>58</v>
      </c>
      <c r="H64" s="56">
        <v>0</v>
      </c>
      <c r="I64" s="57">
        <v>0</v>
      </c>
      <c r="J64" s="58">
        <v>192.27</v>
      </c>
      <c r="K64" s="58">
        <v>0</v>
      </c>
    </row>
    <row r="65" spans="1:11" x14ac:dyDescent="0.25">
      <c r="A65" s="49" t="s">
        <v>53</v>
      </c>
      <c r="B65" s="55" t="s">
        <v>65</v>
      </c>
      <c r="C65" s="49" t="s">
        <v>83</v>
      </c>
      <c r="D65" s="49" t="s">
        <v>56</v>
      </c>
      <c r="E65" s="49" t="s">
        <v>57</v>
      </c>
      <c r="F65" s="49" t="s">
        <v>58</v>
      </c>
      <c r="G65" s="55" t="s">
        <v>58</v>
      </c>
      <c r="H65" s="56">
        <v>0</v>
      </c>
      <c r="I65" s="57">
        <v>0</v>
      </c>
      <c r="J65" s="58">
        <v>184.29</v>
      </c>
      <c r="K65" s="58">
        <v>0</v>
      </c>
    </row>
    <row r="66" spans="1:11" x14ac:dyDescent="0.25">
      <c r="A66" s="49" t="s">
        <v>53</v>
      </c>
      <c r="B66" s="55" t="s">
        <v>66</v>
      </c>
      <c r="C66" s="49" t="s">
        <v>83</v>
      </c>
      <c r="D66" s="49" t="s">
        <v>56</v>
      </c>
      <c r="E66" s="49" t="s">
        <v>57</v>
      </c>
      <c r="F66" s="49" t="s">
        <v>58</v>
      </c>
      <c r="G66" s="55" t="s">
        <v>58</v>
      </c>
      <c r="H66" s="56">
        <v>0</v>
      </c>
      <c r="I66" s="57">
        <v>0</v>
      </c>
      <c r="J66" s="58">
        <v>182.47</v>
      </c>
      <c r="K66" s="58">
        <v>0</v>
      </c>
    </row>
    <row r="67" spans="1:11" x14ac:dyDescent="0.25">
      <c r="A67" s="49" t="s">
        <v>53</v>
      </c>
      <c r="B67" s="55" t="s">
        <v>67</v>
      </c>
      <c r="C67" s="49" t="s">
        <v>83</v>
      </c>
      <c r="D67" s="49" t="s">
        <v>56</v>
      </c>
      <c r="E67" s="49" t="s">
        <v>57</v>
      </c>
      <c r="F67" s="49" t="s">
        <v>58</v>
      </c>
      <c r="G67" s="55" t="s">
        <v>58</v>
      </c>
      <c r="H67" s="56">
        <v>0</v>
      </c>
      <c r="I67" s="57">
        <v>0</v>
      </c>
      <c r="J67" s="58">
        <v>183</v>
      </c>
      <c r="K67" s="58">
        <v>0</v>
      </c>
    </row>
    <row r="68" spans="1:11" x14ac:dyDescent="0.25">
      <c r="A68" s="49" t="s">
        <v>53</v>
      </c>
      <c r="B68" s="55" t="s">
        <v>68</v>
      </c>
      <c r="C68" s="49" t="s">
        <v>83</v>
      </c>
      <c r="D68" s="49" t="s">
        <v>56</v>
      </c>
      <c r="E68" s="49" t="s">
        <v>57</v>
      </c>
      <c r="F68" s="49" t="s">
        <v>58</v>
      </c>
      <c r="G68" s="55" t="s">
        <v>58</v>
      </c>
      <c r="H68" s="56">
        <v>0</v>
      </c>
      <c r="I68" s="57">
        <v>0</v>
      </c>
      <c r="J68" s="58">
        <v>267.97000000000003</v>
      </c>
      <c r="K68" s="58">
        <v>0</v>
      </c>
    </row>
    <row r="69" spans="1:11" x14ac:dyDescent="0.25">
      <c r="A69" s="49" t="s">
        <v>53</v>
      </c>
      <c r="B69" s="55" t="s">
        <v>69</v>
      </c>
      <c r="C69" s="49" t="s">
        <v>83</v>
      </c>
      <c r="D69" s="49" t="s">
        <v>56</v>
      </c>
      <c r="E69" s="49" t="s">
        <v>57</v>
      </c>
      <c r="F69" s="49" t="s">
        <v>58</v>
      </c>
      <c r="G69" s="55" t="s">
        <v>58</v>
      </c>
      <c r="H69" s="56">
        <v>0</v>
      </c>
      <c r="I69" s="57">
        <v>0</v>
      </c>
      <c r="J69" s="58">
        <v>266.5</v>
      </c>
      <c r="K69" s="58">
        <v>0</v>
      </c>
    </row>
    <row r="70" spans="1:11" x14ac:dyDescent="0.25">
      <c r="A70" s="49" t="s">
        <v>53</v>
      </c>
      <c r="B70" s="55" t="s">
        <v>70</v>
      </c>
      <c r="C70" s="49" t="s">
        <v>83</v>
      </c>
      <c r="D70" s="49" t="s">
        <v>56</v>
      </c>
      <c r="E70" s="49" t="s">
        <v>57</v>
      </c>
      <c r="F70" s="49" t="s">
        <v>58</v>
      </c>
      <c r="G70" s="55" t="s">
        <v>58</v>
      </c>
      <c r="H70" s="56">
        <v>0</v>
      </c>
      <c r="I70" s="57">
        <v>0</v>
      </c>
      <c r="J70" s="58" t="s">
        <v>58</v>
      </c>
      <c r="K70" s="58">
        <v>0</v>
      </c>
    </row>
    <row r="71" spans="1:11" x14ac:dyDescent="0.25">
      <c r="A71" s="49" t="s">
        <v>53</v>
      </c>
      <c r="B71" s="55" t="s">
        <v>71</v>
      </c>
      <c r="C71" s="49" t="s">
        <v>83</v>
      </c>
      <c r="D71" s="49" t="s">
        <v>56</v>
      </c>
      <c r="E71" s="49" t="s">
        <v>57</v>
      </c>
      <c r="F71" s="49" t="s">
        <v>58</v>
      </c>
      <c r="G71" s="55" t="s">
        <v>58</v>
      </c>
      <c r="H71" s="56">
        <v>0</v>
      </c>
      <c r="I71" s="57">
        <v>0</v>
      </c>
      <c r="J71" s="58" t="s">
        <v>58</v>
      </c>
      <c r="K71" s="58">
        <v>0</v>
      </c>
    </row>
    <row r="72" spans="1:11" x14ac:dyDescent="0.25">
      <c r="A72" s="49" t="s">
        <v>53</v>
      </c>
      <c r="B72" s="55" t="s">
        <v>72</v>
      </c>
      <c r="C72" s="49" t="s">
        <v>83</v>
      </c>
      <c r="D72" s="49" t="s">
        <v>56</v>
      </c>
      <c r="E72" s="49" t="s">
        <v>57</v>
      </c>
      <c r="F72" s="49" t="s">
        <v>58</v>
      </c>
      <c r="G72" s="55" t="s">
        <v>58</v>
      </c>
      <c r="H72" s="56">
        <v>0</v>
      </c>
      <c r="I72" s="57">
        <v>0</v>
      </c>
      <c r="J72" s="58" t="s">
        <v>58</v>
      </c>
      <c r="K72" s="58">
        <v>0</v>
      </c>
    </row>
    <row r="73" spans="1:11" x14ac:dyDescent="0.25">
      <c r="A73" s="49" t="s">
        <v>53</v>
      </c>
      <c r="B73" s="55" t="s">
        <v>73</v>
      </c>
      <c r="C73" s="49" t="s">
        <v>83</v>
      </c>
      <c r="D73" s="49" t="s">
        <v>56</v>
      </c>
      <c r="E73" s="49" t="s">
        <v>57</v>
      </c>
      <c r="F73" s="49" t="s">
        <v>58</v>
      </c>
      <c r="G73" s="55" t="s">
        <v>58</v>
      </c>
      <c r="H73" s="56">
        <v>0</v>
      </c>
      <c r="I73" s="57">
        <v>0</v>
      </c>
      <c r="J73" s="58" t="s">
        <v>58</v>
      </c>
      <c r="K73" s="58">
        <v>0</v>
      </c>
    </row>
    <row r="74" spans="1:11" x14ac:dyDescent="0.25">
      <c r="A74" s="49" t="s">
        <v>53</v>
      </c>
      <c r="B74" s="55" t="s">
        <v>74</v>
      </c>
      <c r="C74" s="49" t="s">
        <v>83</v>
      </c>
      <c r="D74" s="49" t="s">
        <v>56</v>
      </c>
      <c r="E74" s="49" t="s">
        <v>57</v>
      </c>
      <c r="F74" s="49" t="s">
        <v>58</v>
      </c>
      <c r="G74" s="55" t="s">
        <v>58</v>
      </c>
      <c r="H74" s="56">
        <v>0</v>
      </c>
      <c r="I74" s="57">
        <v>0</v>
      </c>
      <c r="J74" s="58" t="s">
        <v>58</v>
      </c>
      <c r="K74" s="58">
        <v>0</v>
      </c>
    </row>
    <row r="75" spans="1:11" x14ac:dyDescent="0.25">
      <c r="A75" s="49" t="s">
        <v>53</v>
      </c>
      <c r="B75" s="55" t="s">
        <v>75</v>
      </c>
      <c r="C75" s="49" t="s">
        <v>83</v>
      </c>
      <c r="D75" s="49" t="s">
        <v>56</v>
      </c>
      <c r="E75" s="49" t="s">
        <v>57</v>
      </c>
      <c r="F75" s="49" t="s">
        <v>58</v>
      </c>
      <c r="G75" s="55" t="s">
        <v>58</v>
      </c>
      <c r="H75" s="56">
        <v>0</v>
      </c>
      <c r="I75" s="57">
        <v>0</v>
      </c>
      <c r="J75" s="58" t="s">
        <v>58</v>
      </c>
      <c r="K75" s="58">
        <v>0</v>
      </c>
    </row>
    <row r="76" spans="1:11" x14ac:dyDescent="0.25">
      <c r="A76" s="49" t="s">
        <v>53</v>
      </c>
      <c r="B76" s="55" t="s">
        <v>76</v>
      </c>
      <c r="C76" s="49" t="s">
        <v>83</v>
      </c>
      <c r="D76" s="49" t="s">
        <v>56</v>
      </c>
      <c r="E76" s="49" t="s">
        <v>57</v>
      </c>
      <c r="F76" s="49" t="s">
        <v>58</v>
      </c>
      <c r="G76" s="55" t="s">
        <v>58</v>
      </c>
      <c r="H76" s="56">
        <v>0</v>
      </c>
      <c r="I76" s="57">
        <v>0</v>
      </c>
      <c r="J76" s="58" t="s">
        <v>58</v>
      </c>
      <c r="K76" s="58">
        <v>0</v>
      </c>
    </row>
    <row r="77" spans="1:11" x14ac:dyDescent="0.25">
      <c r="A77" s="49" t="s">
        <v>53</v>
      </c>
      <c r="B77" s="55" t="s">
        <v>77</v>
      </c>
      <c r="C77" s="49" t="s">
        <v>83</v>
      </c>
      <c r="D77" s="49" t="s">
        <v>56</v>
      </c>
      <c r="E77" s="49" t="s">
        <v>57</v>
      </c>
      <c r="F77" s="49" t="s">
        <v>58</v>
      </c>
      <c r="G77" s="55" t="s">
        <v>58</v>
      </c>
      <c r="H77" s="56">
        <v>0</v>
      </c>
      <c r="I77" s="57">
        <v>0</v>
      </c>
      <c r="J77" s="58" t="s">
        <v>58</v>
      </c>
      <c r="K77" s="58">
        <v>0</v>
      </c>
    </row>
    <row r="78" spans="1:11" x14ac:dyDescent="0.25">
      <c r="A78" s="49" t="s">
        <v>53</v>
      </c>
      <c r="B78" s="55" t="s">
        <v>78</v>
      </c>
      <c r="C78" s="49" t="s">
        <v>83</v>
      </c>
      <c r="D78" s="49" t="s">
        <v>56</v>
      </c>
      <c r="E78" s="49" t="s">
        <v>57</v>
      </c>
      <c r="F78" s="49" t="s">
        <v>58</v>
      </c>
      <c r="G78" s="55" t="s">
        <v>58</v>
      </c>
      <c r="H78" s="56">
        <v>0</v>
      </c>
      <c r="I78" s="57">
        <v>0</v>
      </c>
      <c r="J78" s="58" t="s">
        <v>58</v>
      </c>
      <c r="K78" s="58">
        <v>0</v>
      </c>
    </row>
    <row r="79" spans="1:11" x14ac:dyDescent="0.25">
      <c r="A79" s="49" t="s">
        <v>53</v>
      </c>
      <c r="B79" s="55" t="s">
        <v>79</v>
      </c>
      <c r="C79" s="49" t="s">
        <v>83</v>
      </c>
      <c r="D79" s="49" t="s">
        <v>56</v>
      </c>
      <c r="E79" s="49" t="s">
        <v>57</v>
      </c>
      <c r="F79" s="49" t="s">
        <v>58</v>
      </c>
      <c r="G79" s="55" t="s">
        <v>58</v>
      </c>
      <c r="H79" s="56">
        <v>0</v>
      </c>
      <c r="I79" s="57">
        <v>0</v>
      </c>
      <c r="J79" s="58" t="s">
        <v>58</v>
      </c>
      <c r="K79" s="58">
        <v>0</v>
      </c>
    </row>
    <row r="80" spans="1:11" x14ac:dyDescent="0.25">
      <c r="A80" s="49" t="s">
        <v>53</v>
      </c>
      <c r="B80" s="55" t="s">
        <v>80</v>
      </c>
      <c r="C80" s="49" t="s">
        <v>83</v>
      </c>
      <c r="D80" s="49" t="s">
        <v>56</v>
      </c>
      <c r="E80" s="49" t="s">
        <v>57</v>
      </c>
      <c r="F80" s="49" t="s">
        <v>58</v>
      </c>
      <c r="G80" s="55" t="s">
        <v>58</v>
      </c>
      <c r="H80" s="56">
        <v>45.448999999999998</v>
      </c>
      <c r="I80" s="57">
        <v>45.448999999999998</v>
      </c>
      <c r="J80" s="58">
        <v>190</v>
      </c>
      <c r="K80" s="58">
        <v>-8635.31</v>
      </c>
    </row>
    <row r="81" spans="1:11" x14ac:dyDescent="0.25">
      <c r="A81" s="49" t="s">
        <v>53</v>
      </c>
      <c r="B81" s="55" t="s">
        <v>81</v>
      </c>
      <c r="C81" s="49" t="s">
        <v>83</v>
      </c>
      <c r="D81" s="49" t="s">
        <v>56</v>
      </c>
      <c r="E81" s="49" t="s">
        <v>57</v>
      </c>
      <c r="F81" s="49" t="s">
        <v>58</v>
      </c>
      <c r="G81" s="55" t="s">
        <v>58</v>
      </c>
      <c r="H81" s="56">
        <v>27.026</v>
      </c>
      <c r="I81" s="57">
        <v>27.026</v>
      </c>
      <c r="J81" s="58">
        <v>190</v>
      </c>
      <c r="K81" s="58">
        <v>-5134.9399999999996</v>
      </c>
    </row>
    <row r="82" spans="1:11" x14ac:dyDescent="0.25">
      <c r="A82" s="49" t="s">
        <v>84</v>
      </c>
      <c r="B82" s="55" t="s">
        <v>85</v>
      </c>
      <c r="C82" s="49" t="s">
        <v>85</v>
      </c>
      <c r="D82" s="49" t="s">
        <v>85</v>
      </c>
      <c r="E82" s="49" t="s">
        <v>85</v>
      </c>
      <c r="F82" s="49" t="s">
        <v>85</v>
      </c>
      <c r="G82" s="55" t="s">
        <v>85</v>
      </c>
      <c r="K82" s="58">
        <v>-32363.85</v>
      </c>
    </row>
  </sheetData>
  <mergeCells count="4">
    <mergeCell ref="A2:K2"/>
    <mergeCell ref="A3:K3"/>
    <mergeCell ref="A7:H7"/>
    <mergeCell ref="B8:K8"/>
  </mergeCells>
  <phoneticPr fontId="0" type="noConversion"/>
  <conditionalFormatting sqref="A10:K65536">
    <cfRule type="expression" dxfId="4" priority="2" stopIfTrue="1">
      <formula>$A10&lt;&gt;""</formula>
    </cfRule>
  </conditionalFormatting>
  <printOptions horizontalCentered="1"/>
  <pageMargins left="0.39370078740157483" right="0.39370078740157483" top="0.39370078740157483" bottom="0.59055118110236227" header="0" footer="0.19685039370078741"/>
  <pageSetup orientation="landscape" horizontalDpi="1200" verticalDpi="1200" r:id="rId1"/>
  <headerFooter alignWithMargins="0">
    <oddFooter>&amp;L&amp;8TRANSACCIONES PROGRAMADAS NO COMPROMETIDAS EN CONTRATO&amp;RPágina &amp;P de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31"/>
  <sheetViews>
    <sheetView zoomScaleNormal="100" zoomScalePageLayoutView="60" workbookViewId="0">
      <selection activeCell="A9" sqref="A9"/>
    </sheetView>
  </sheetViews>
  <sheetFormatPr baseColWidth="10" defaultRowHeight="14.25" x14ac:dyDescent="0.25"/>
  <cols>
    <col min="1" max="1" width="15.7109375" style="49" customWidth="1"/>
    <col min="2" max="3" width="9.5703125" style="55" customWidth="1"/>
    <col min="4" max="4" width="14.28515625" style="49" customWidth="1"/>
    <col min="5" max="5" width="24.28515625" style="110" customWidth="1"/>
    <col min="6" max="6" width="12" style="68" customWidth="1"/>
    <col min="7" max="7" width="11.7109375" style="69" customWidth="1"/>
    <col min="8" max="8" width="11" style="101" customWidth="1"/>
    <col min="9" max="9" width="10.28515625" style="68" customWidth="1"/>
    <col min="10" max="10" width="11.28515625" style="69" customWidth="1"/>
    <col min="11" max="11" width="12" style="103" customWidth="1"/>
    <col min="12" max="12" width="12" style="72" customWidth="1"/>
    <col min="13" max="14" width="13" style="71" customWidth="1"/>
    <col min="15" max="15" width="21.85546875" style="101" customWidth="1"/>
    <col min="16" max="21" width="9.140625" style="31" customWidth="1"/>
    <col min="22" max="16384" width="11.42578125" style="31"/>
  </cols>
  <sheetData>
    <row r="1" spans="1:18" s="83" customFormat="1" ht="12.75" x14ac:dyDescent="0.2">
      <c r="A1" s="78"/>
      <c r="B1" s="79"/>
      <c r="C1" s="79"/>
      <c r="D1" s="79"/>
      <c r="E1" s="79"/>
      <c r="F1" s="80"/>
      <c r="G1" s="80"/>
      <c r="H1" s="94"/>
      <c r="I1" s="94"/>
      <c r="J1" s="95"/>
      <c r="K1" s="96"/>
      <c r="L1" s="136">
        <f>SUM(O10:O1048569)</f>
        <v>0</v>
      </c>
      <c r="M1" s="97"/>
      <c r="N1" s="97"/>
      <c r="O1" s="97"/>
    </row>
    <row r="2" spans="1:18" ht="20.25" x14ac:dyDescent="0.35">
      <c r="A2" s="126" t="s">
        <v>11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9"/>
    </row>
    <row r="3" spans="1:18" ht="18" customHeight="1" x14ac:dyDescent="0.35">
      <c r="A3" s="126" t="s">
        <v>12</v>
      </c>
      <c r="B3" s="126"/>
      <c r="C3" s="126"/>
      <c r="D3" s="126"/>
      <c r="E3" s="126"/>
      <c r="F3" s="126"/>
      <c r="G3" s="126"/>
      <c r="H3" s="126"/>
      <c r="I3" s="126"/>
      <c r="J3" s="126"/>
      <c r="K3" s="126"/>
      <c r="L3" s="126"/>
      <c r="M3" s="126"/>
      <c r="N3" s="126"/>
      <c r="O3" s="126"/>
      <c r="P3" s="19"/>
    </row>
    <row r="4" spans="1:18" x14ac:dyDescent="0.25">
      <c r="A4" s="84"/>
      <c r="B4" s="26"/>
      <c r="C4" s="26"/>
      <c r="D4" s="26"/>
      <c r="E4" s="26"/>
      <c r="F4" s="27"/>
      <c r="G4" s="27"/>
      <c r="H4" s="98"/>
      <c r="I4" s="98"/>
      <c r="J4" s="99"/>
      <c r="K4" s="100"/>
      <c r="L4" s="90"/>
      <c r="M4" s="22"/>
      <c r="N4" s="22"/>
      <c r="O4" s="67" t="s">
        <v>0</v>
      </c>
    </row>
    <row r="5" spans="1:18" ht="12.75" x14ac:dyDescent="0.2">
      <c r="A5" s="84"/>
      <c r="B5" s="26"/>
      <c r="C5" s="26"/>
      <c r="D5" s="26"/>
      <c r="E5" s="26"/>
      <c r="F5" s="27"/>
      <c r="G5" s="27"/>
      <c r="H5" s="98"/>
      <c r="I5" s="13"/>
      <c r="J5" s="33"/>
      <c r="K5" s="100"/>
      <c r="L5" s="86"/>
      <c r="M5" s="22"/>
      <c r="N5" s="22"/>
      <c r="O5" s="31"/>
    </row>
    <row r="6" spans="1:18" x14ac:dyDescent="0.25">
      <c r="A6" s="36" t="s">
        <v>15</v>
      </c>
      <c r="B6" s="37"/>
      <c r="C6" s="37"/>
      <c r="D6" s="37"/>
      <c r="E6" s="37"/>
      <c r="F6" s="38"/>
      <c r="G6" s="38"/>
      <c r="H6" s="39"/>
      <c r="I6" s="40"/>
      <c r="J6" s="59"/>
      <c r="K6" s="41"/>
      <c r="L6" s="60"/>
      <c r="M6" s="34"/>
      <c r="N6" s="34"/>
      <c r="O6" s="42" t="s">
        <v>20</v>
      </c>
    </row>
    <row r="7" spans="1:18" x14ac:dyDescent="0.25">
      <c r="A7" s="127" t="str">
        <f>PORTADA!F25</f>
        <v>DIVISIÓN OPERACIÓN Y CONTROL DEL SISTEMA ELÉCTRICO</v>
      </c>
      <c r="B7" s="127"/>
      <c r="C7" s="127"/>
      <c r="D7" s="127"/>
      <c r="E7" s="127"/>
      <c r="F7" s="127"/>
      <c r="G7" s="127"/>
      <c r="H7" s="127"/>
      <c r="I7" s="43"/>
      <c r="J7" s="64"/>
      <c r="K7" s="44"/>
      <c r="L7" s="65"/>
      <c r="M7" s="66"/>
      <c r="N7" s="66"/>
      <c r="O7" s="45">
        <f>PORTADA!E25</f>
        <v>46307</v>
      </c>
    </row>
    <row r="8" spans="1:18" ht="13.5" thickBot="1" x14ac:dyDescent="0.25">
      <c r="A8" s="115" t="s">
        <v>25</v>
      </c>
      <c r="B8" s="129" t="s">
        <v>30</v>
      </c>
      <c r="C8" s="130"/>
      <c r="D8" s="130"/>
      <c r="E8" s="130"/>
      <c r="F8" s="130"/>
      <c r="G8" s="130"/>
      <c r="H8" s="130"/>
      <c r="I8" s="130"/>
      <c r="J8" s="130"/>
      <c r="K8" s="130"/>
      <c r="L8" s="130"/>
      <c r="M8" s="22"/>
      <c r="N8" s="22"/>
      <c r="O8" s="22"/>
    </row>
    <row r="9" spans="1:18" ht="54.75" customHeight="1" thickBot="1" x14ac:dyDescent="0.25">
      <c r="A9" s="61" t="s">
        <v>31</v>
      </c>
      <c r="B9" s="62" t="s">
        <v>32</v>
      </c>
      <c r="C9" s="62" t="s">
        <v>33</v>
      </c>
      <c r="D9" s="62" t="s">
        <v>34</v>
      </c>
      <c r="E9" s="62" t="s">
        <v>35</v>
      </c>
      <c r="F9" s="62" t="s">
        <v>36</v>
      </c>
      <c r="G9" s="63" t="s">
        <v>37</v>
      </c>
      <c r="H9" s="62" t="s">
        <v>38</v>
      </c>
      <c r="I9" s="62" t="s">
        <v>39</v>
      </c>
      <c r="J9" s="63" t="s">
        <v>40</v>
      </c>
      <c r="K9" s="62" t="s">
        <v>41</v>
      </c>
      <c r="L9" s="62" t="s">
        <v>42</v>
      </c>
      <c r="M9" s="62" t="s">
        <v>43</v>
      </c>
      <c r="N9" s="62" t="s">
        <v>44</v>
      </c>
      <c r="O9" s="62" t="s">
        <v>45</v>
      </c>
    </row>
    <row r="10" spans="1:18" x14ac:dyDescent="0.25">
      <c r="K10" s="101"/>
      <c r="L10" s="70"/>
      <c r="P10" s="102"/>
      <c r="Q10" s="102"/>
      <c r="R10" s="102"/>
    </row>
    <row r="11" spans="1:18" x14ac:dyDescent="0.25">
      <c r="K11" s="101"/>
      <c r="L11" s="70"/>
      <c r="P11" s="102"/>
      <c r="Q11" s="102"/>
      <c r="R11" s="102"/>
    </row>
    <row r="12" spans="1:18" x14ac:dyDescent="0.25">
      <c r="K12" s="101"/>
      <c r="L12" s="70"/>
      <c r="P12" s="102"/>
      <c r="Q12" s="102"/>
      <c r="R12" s="102"/>
    </row>
    <row r="13" spans="1:18" x14ac:dyDescent="0.25">
      <c r="K13" s="101"/>
      <c r="L13" s="70"/>
      <c r="P13" s="102"/>
      <c r="Q13" s="102"/>
      <c r="R13" s="102"/>
    </row>
    <row r="14" spans="1:18" x14ac:dyDescent="0.25">
      <c r="K14" s="101"/>
      <c r="L14" s="70"/>
      <c r="P14" s="102"/>
      <c r="Q14" s="102"/>
      <c r="R14" s="102"/>
    </row>
    <row r="15" spans="1:18" x14ac:dyDescent="0.25">
      <c r="K15" s="101"/>
      <c r="L15" s="70"/>
      <c r="P15" s="102"/>
      <c r="Q15" s="102"/>
      <c r="R15" s="102"/>
    </row>
    <row r="16" spans="1:18" x14ac:dyDescent="0.25">
      <c r="K16" s="101"/>
      <c r="L16" s="70"/>
      <c r="P16" s="102"/>
      <c r="Q16" s="102"/>
      <c r="R16" s="102"/>
    </row>
    <row r="17" spans="11:18" x14ac:dyDescent="0.25">
      <c r="K17" s="101"/>
      <c r="L17" s="70"/>
      <c r="P17" s="102"/>
      <c r="Q17" s="102"/>
      <c r="R17" s="102"/>
    </row>
    <row r="18" spans="11:18" x14ac:dyDescent="0.25">
      <c r="K18" s="101"/>
      <c r="L18" s="70"/>
      <c r="P18" s="102"/>
      <c r="Q18" s="102"/>
      <c r="R18" s="102"/>
    </row>
    <row r="19" spans="11:18" x14ac:dyDescent="0.25">
      <c r="K19" s="101"/>
      <c r="L19" s="70"/>
      <c r="P19" s="102"/>
      <c r="Q19" s="102"/>
      <c r="R19" s="102"/>
    </row>
    <row r="20" spans="11:18" x14ac:dyDescent="0.25">
      <c r="K20" s="101"/>
      <c r="L20" s="70"/>
      <c r="P20" s="102"/>
      <c r="Q20" s="102"/>
      <c r="R20" s="102"/>
    </row>
    <row r="21" spans="11:18" x14ac:dyDescent="0.25">
      <c r="K21" s="101"/>
      <c r="L21" s="70"/>
      <c r="P21" s="102"/>
      <c r="Q21" s="102"/>
      <c r="R21" s="102"/>
    </row>
    <row r="22" spans="11:18" x14ac:dyDescent="0.25">
      <c r="K22" s="101"/>
      <c r="L22" s="70"/>
      <c r="P22" s="102"/>
      <c r="Q22" s="102"/>
      <c r="R22" s="102"/>
    </row>
    <row r="23" spans="11:18" x14ac:dyDescent="0.25">
      <c r="K23" s="101"/>
      <c r="L23" s="70"/>
      <c r="P23" s="102"/>
      <c r="Q23" s="102"/>
      <c r="R23" s="102"/>
    </row>
    <row r="24" spans="11:18" x14ac:dyDescent="0.25">
      <c r="K24" s="101"/>
      <c r="L24" s="70"/>
      <c r="P24" s="102"/>
      <c r="Q24" s="102"/>
      <c r="R24" s="102"/>
    </row>
    <row r="25" spans="11:18" x14ac:dyDescent="0.25">
      <c r="K25" s="101"/>
      <c r="L25" s="70"/>
      <c r="P25" s="102"/>
      <c r="Q25" s="102"/>
      <c r="R25" s="102"/>
    </row>
    <row r="26" spans="11:18" x14ac:dyDescent="0.25">
      <c r="K26" s="101"/>
      <c r="L26" s="70"/>
      <c r="P26" s="102"/>
      <c r="Q26" s="102"/>
      <c r="R26" s="102"/>
    </row>
    <row r="27" spans="11:18" x14ac:dyDescent="0.25">
      <c r="K27" s="101"/>
      <c r="L27" s="70"/>
      <c r="P27" s="102"/>
      <c r="Q27" s="102"/>
      <c r="R27" s="102"/>
    </row>
    <row r="28" spans="11:18" x14ac:dyDescent="0.25">
      <c r="K28" s="101"/>
      <c r="L28" s="70"/>
      <c r="P28" s="102"/>
      <c r="Q28" s="102"/>
      <c r="R28" s="102"/>
    </row>
    <row r="29" spans="11:18" x14ac:dyDescent="0.25">
      <c r="K29" s="101"/>
      <c r="L29" s="70"/>
      <c r="P29" s="102"/>
      <c r="Q29" s="102"/>
      <c r="R29" s="102"/>
    </row>
    <row r="30" spans="11:18" x14ac:dyDescent="0.25">
      <c r="K30" s="101"/>
      <c r="L30" s="70"/>
      <c r="P30" s="102"/>
      <c r="Q30" s="102"/>
      <c r="R30" s="102"/>
    </row>
    <row r="31" spans="11:18" x14ac:dyDescent="0.25">
      <c r="K31" s="101"/>
      <c r="L31" s="70"/>
      <c r="P31" s="102"/>
      <c r="Q31" s="102"/>
      <c r="R31" s="102"/>
    </row>
  </sheetData>
  <mergeCells count="4">
    <mergeCell ref="A2:O2"/>
    <mergeCell ref="A3:O3"/>
    <mergeCell ref="A7:H7"/>
    <mergeCell ref="B8:L8"/>
  </mergeCells>
  <phoneticPr fontId="2" type="noConversion"/>
  <conditionalFormatting sqref="A10:O65536">
    <cfRule type="expression" dxfId="3" priority="1" stopIfTrue="1">
      <formula>$A10&lt;&gt;""</formula>
    </cfRule>
  </conditionalFormatting>
  <printOptions horizontalCentered="1"/>
  <pageMargins left="0.39370078740157483" right="0.39370078740157483" top="0.39370078740157483" bottom="0.59055118110236227" header="0" footer="0"/>
  <pageSetup orientation="landscape" horizontalDpi="1200" verticalDpi="1200" r:id="rId1"/>
  <headerFooter alignWithMargins="0">
    <oddFooter>&amp;L&amp;8CARGO EN EL MERCADO DE OPORTUNIDAD ASOCIADO A LOS COMPROMISOS CONTRACTUALES&amp;RPágina &amp;P de &amp;N</oddFooter>
  </headerFooter>
  <drawing r:id="rId2"/>
  <legacyDrawingHF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30"/>
  <sheetViews>
    <sheetView showWhiteSpace="0" zoomScaleNormal="100" workbookViewId="0">
      <selection activeCell="A8" sqref="A8"/>
    </sheetView>
  </sheetViews>
  <sheetFormatPr baseColWidth="10" defaultRowHeight="14.25" x14ac:dyDescent="0.25"/>
  <cols>
    <col min="1" max="1" width="15.7109375" style="49" customWidth="1"/>
    <col min="2" max="2" width="10.28515625" style="55" customWidth="1"/>
    <col min="3" max="3" width="14.28515625" style="49" customWidth="1"/>
    <col min="4" max="4" width="10.28515625" style="55" customWidth="1"/>
    <col min="5" max="5" width="23.140625" style="110" customWidth="1"/>
    <col min="6" max="6" width="12.5703125" style="109" customWidth="1"/>
    <col min="7" max="7" width="12.5703125" style="56" customWidth="1"/>
    <col min="8" max="8" width="13.5703125" style="111" customWidth="1"/>
    <col min="9" max="9" width="18.85546875" style="68" customWidth="1"/>
    <col min="10" max="10" width="13.42578125" style="108" customWidth="1"/>
    <col min="11" max="11" width="15.7109375" style="106" customWidth="1"/>
    <col min="12" max="12" width="14" style="104" customWidth="1"/>
    <col min="13" max="13" width="14.5703125" style="104" customWidth="1"/>
    <col min="14" max="14" width="8.7109375" style="31" customWidth="1"/>
    <col min="15" max="19" width="9.140625" style="31" customWidth="1"/>
    <col min="20" max="16384" width="11.42578125" style="31"/>
  </cols>
  <sheetData>
    <row r="1" spans="1:16" s="83" customFormat="1" ht="12.75" x14ac:dyDescent="0.2">
      <c r="A1" s="78"/>
      <c r="B1" s="79"/>
      <c r="C1" s="79"/>
      <c r="D1" s="79"/>
      <c r="E1" s="79"/>
      <c r="F1" s="79"/>
      <c r="G1" s="79"/>
      <c r="H1" s="80"/>
      <c r="I1" s="94"/>
      <c r="J1" s="96"/>
      <c r="K1" s="82"/>
      <c r="L1" s="137">
        <f>SUM(M9:M1048569)</f>
        <v>0</v>
      </c>
      <c r="M1" s="97"/>
    </row>
    <row r="2" spans="1:16" ht="20.25" x14ac:dyDescent="0.35">
      <c r="A2" s="126" t="s">
        <v>13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</row>
    <row r="3" spans="1:16" x14ac:dyDescent="0.25">
      <c r="A3" s="84"/>
      <c r="B3" s="26"/>
      <c r="C3" s="26"/>
      <c r="D3" s="26"/>
      <c r="E3" s="26"/>
      <c r="F3" s="26"/>
      <c r="G3" s="26"/>
      <c r="H3" s="27"/>
      <c r="I3" s="98"/>
      <c r="J3" s="100"/>
      <c r="K3" s="90"/>
      <c r="L3" s="22"/>
      <c r="M3" s="67" t="s">
        <v>0</v>
      </c>
    </row>
    <row r="4" spans="1:16" ht="12.75" x14ac:dyDescent="0.2">
      <c r="A4" s="84"/>
      <c r="B4" s="26"/>
      <c r="C4" s="26"/>
      <c r="D4" s="26"/>
      <c r="E4" s="26"/>
      <c r="F4" s="26"/>
      <c r="G4" s="26"/>
      <c r="H4" s="27"/>
      <c r="I4" s="98"/>
      <c r="J4" s="100"/>
      <c r="K4" s="86"/>
      <c r="L4" s="22"/>
      <c r="M4" s="31"/>
    </row>
    <row r="5" spans="1:16" x14ac:dyDescent="0.25">
      <c r="A5" s="36" t="s">
        <v>15</v>
      </c>
      <c r="B5" s="37"/>
      <c r="C5" s="37"/>
      <c r="D5" s="37"/>
      <c r="E5" s="37"/>
      <c r="F5" s="37"/>
      <c r="G5" s="37"/>
      <c r="H5" s="38"/>
      <c r="I5" s="39"/>
      <c r="J5" s="41"/>
      <c r="K5" s="60"/>
      <c r="L5" s="34"/>
      <c r="M5" s="42" t="s">
        <v>20</v>
      </c>
    </row>
    <row r="6" spans="1:16" x14ac:dyDescent="0.25">
      <c r="A6" s="127" t="str">
        <f>PORTADA!F25</f>
        <v>DIVISIÓN OPERACIÓN Y CONTROL DEL SISTEMA ELÉCTRICO</v>
      </c>
      <c r="B6" s="127"/>
      <c r="C6" s="127"/>
      <c r="D6" s="127"/>
      <c r="E6" s="127"/>
      <c r="F6" s="127"/>
      <c r="G6" s="127"/>
      <c r="H6" s="127"/>
      <c r="I6" s="127"/>
      <c r="J6" s="44"/>
      <c r="K6" s="65"/>
      <c r="L6" s="131">
        <f>PORTADA!E25</f>
        <v>46307</v>
      </c>
      <c r="M6" s="131"/>
    </row>
    <row r="7" spans="1:16" ht="15.75" customHeight="1" thickBot="1" x14ac:dyDescent="0.25">
      <c r="A7" s="113" t="s">
        <v>25</v>
      </c>
      <c r="B7" s="128" t="s">
        <v>30</v>
      </c>
      <c r="C7" s="128"/>
      <c r="D7" s="128"/>
      <c r="E7" s="128"/>
      <c r="F7" s="128"/>
      <c r="G7" s="128"/>
      <c r="H7" s="128"/>
      <c r="I7" s="128"/>
      <c r="J7" s="128"/>
      <c r="K7" s="128"/>
      <c r="L7" s="22"/>
      <c r="M7" s="22"/>
    </row>
    <row r="8" spans="1:16" ht="25.5" customHeight="1" thickBot="1" x14ac:dyDescent="0.25">
      <c r="A8" s="61" t="s">
        <v>31</v>
      </c>
      <c r="B8" s="62" t="s">
        <v>32</v>
      </c>
      <c r="C8" s="62" t="s">
        <v>34</v>
      </c>
      <c r="D8" s="62" t="s">
        <v>86</v>
      </c>
      <c r="E8" s="62" t="s">
        <v>35</v>
      </c>
      <c r="F8" s="62" t="s">
        <v>87</v>
      </c>
      <c r="G8" s="62" t="s">
        <v>43</v>
      </c>
      <c r="H8" s="62" t="s">
        <v>88</v>
      </c>
      <c r="I8" s="62" t="s">
        <v>36</v>
      </c>
      <c r="J8" s="62" t="s">
        <v>38</v>
      </c>
      <c r="K8" s="62" t="s">
        <v>39</v>
      </c>
      <c r="L8" s="62" t="s">
        <v>41</v>
      </c>
      <c r="M8" s="62" t="s">
        <v>89</v>
      </c>
    </row>
    <row r="9" spans="1:16" x14ac:dyDescent="0.25">
      <c r="A9" s="49" t="s">
        <v>84</v>
      </c>
      <c r="B9" s="55" t="s">
        <v>85</v>
      </c>
      <c r="C9" s="49" t="s">
        <v>85</v>
      </c>
      <c r="D9" s="55" t="s">
        <v>85</v>
      </c>
      <c r="E9" s="110" t="s">
        <v>85</v>
      </c>
      <c r="J9" s="107"/>
      <c r="K9" s="66"/>
      <c r="N9" s="102"/>
      <c r="O9" s="102"/>
      <c r="P9" s="102"/>
    </row>
    <row r="10" spans="1:16" x14ac:dyDescent="0.25">
      <c r="J10" s="107"/>
      <c r="K10" s="66"/>
      <c r="N10" s="102"/>
      <c r="O10" s="102"/>
      <c r="P10" s="102"/>
    </row>
    <row r="11" spans="1:16" x14ac:dyDescent="0.25">
      <c r="J11" s="107"/>
      <c r="K11" s="66"/>
      <c r="N11" s="102"/>
      <c r="O11" s="102"/>
      <c r="P11" s="102"/>
    </row>
    <row r="12" spans="1:16" x14ac:dyDescent="0.25">
      <c r="J12" s="107"/>
      <c r="K12" s="66"/>
      <c r="N12" s="102"/>
      <c r="O12" s="102"/>
      <c r="P12" s="102"/>
    </row>
    <row r="13" spans="1:16" x14ac:dyDescent="0.25">
      <c r="J13" s="107"/>
      <c r="K13" s="66"/>
      <c r="N13" s="102"/>
      <c r="O13" s="102"/>
      <c r="P13" s="102"/>
    </row>
    <row r="14" spans="1:16" x14ac:dyDescent="0.25">
      <c r="J14" s="107"/>
      <c r="K14" s="66"/>
      <c r="N14" s="102"/>
      <c r="O14" s="102"/>
      <c r="P14" s="102"/>
    </row>
    <row r="15" spans="1:16" x14ac:dyDescent="0.25">
      <c r="J15" s="107"/>
      <c r="K15" s="66"/>
      <c r="N15" s="102"/>
      <c r="O15" s="102"/>
      <c r="P15" s="102"/>
    </row>
    <row r="16" spans="1:16" x14ac:dyDescent="0.25">
      <c r="J16" s="107"/>
      <c r="K16" s="66"/>
      <c r="N16" s="102"/>
      <c r="O16" s="102"/>
      <c r="P16" s="102"/>
    </row>
    <row r="17" spans="10:16" x14ac:dyDescent="0.25">
      <c r="J17" s="107"/>
      <c r="K17" s="66"/>
      <c r="N17" s="102"/>
      <c r="O17" s="102"/>
      <c r="P17" s="102"/>
    </row>
    <row r="18" spans="10:16" x14ac:dyDescent="0.25">
      <c r="J18" s="107"/>
      <c r="K18" s="66"/>
      <c r="N18" s="102"/>
      <c r="O18" s="102"/>
      <c r="P18" s="102"/>
    </row>
    <row r="19" spans="10:16" x14ac:dyDescent="0.25">
      <c r="J19" s="107"/>
      <c r="K19" s="66"/>
      <c r="N19" s="102"/>
      <c r="O19" s="102"/>
      <c r="P19" s="102"/>
    </row>
    <row r="20" spans="10:16" x14ac:dyDescent="0.25">
      <c r="J20" s="107"/>
      <c r="K20" s="66"/>
      <c r="N20" s="102"/>
      <c r="O20" s="102"/>
      <c r="P20" s="102"/>
    </row>
    <row r="21" spans="10:16" x14ac:dyDescent="0.25">
      <c r="J21" s="107"/>
      <c r="K21" s="66"/>
      <c r="N21" s="102"/>
      <c r="O21" s="102"/>
      <c r="P21" s="102"/>
    </row>
    <row r="22" spans="10:16" x14ac:dyDescent="0.25">
      <c r="J22" s="107"/>
      <c r="K22" s="66"/>
      <c r="N22" s="102"/>
      <c r="O22" s="102"/>
      <c r="P22" s="102"/>
    </row>
    <row r="23" spans="10:16" x14ac:dyDescent="0.25">
      <c r="J23" s="107"/>
      <c r="K23" s="66"/>
      <c r="N23" s="102"/>
      <c r="O23" s="102"/>
      <c r="P23" s="102"/>
    </row>
    <row r="24" spans="10:16" x14ac:dyDescent="0.25">
      <c r="J24" s="107"/>
      <c r="K24" s="66"/>
      <c r="N24" s="102"/>
      <c r="O24" s="102"/>
      <c r="P24" s="102"/>
    </row>
    <row r="25" spans="10:16" x14ac:dyDescent="0.25">
      <c r="J25" s="107"/>
      <c r="K25" s="66"/>
      <c r="N25" s="102"/>
      <c r="O25" s="102"/>
      <c r="P25" s="102"/>
    </row>
    <row r="26" spans="10:16" x14ac:dyDescent="0.25">
      <c r="J26" s="107"/>
      <c r="K26" s="66"/>
      <c r="N26" s="102"/>
      <c r="O26" s="102"/>
      <c r="P26" s="102"/>
    </row>
    <row r="27" spans="10:16" x14ac:dyDescent="0.25">
      <c r="J27" s="107"/>
      <c r="K27" s="66"/>
      <c r="N27" s="102"/>
      <c r="O27" s="102"/>
      <c r="P27" s="102"/>
    </row>
    <row r="28" spans="10:16" x14ac:dyDescent="0.25">
      <c r="J28" s="107"/>
      <c r="K28" s="66"/>
      <c r="N28" s="102"/>
      <c r="O28" s="102"/>
      <c r="P28" s="102"/>
    </row>
    <row r="29" spans="10:16" x14ac:dyDescent="0.25">
      <c r="J29" s="107"/>
      <c r="K29" s="66"/>
      <c r="N29" s="102"/>
      <c r="O29" s="102"/>
      <c r="P29" s="102"/>
    </row>
    <row r="30" spans="10:16" x14ac:dyDescent="0.25">
      <c r="J30" s="107"/>
      <c r="K30" s="66"/>
      <c r="N30" s="102"/>
      <c r="O30" s="102"/>
      <c r="P30" s="102"/>
    </row>
  </sheetData>
  <mergeCells count="4">
    <mergeCell ref="A2:M2"/>
    <mergeCell ref="A6:I6"/>
    <mergeCell ref="L6:M6"/>
    <mergeCell ref="B7:K7"/>
  </mergeCells>
  <phoneticPr fontId="2" type="noConversion"/>
  <conditionalFormatting sqref="A9:M65536">
    <cfRule type="expression" dxfId="2" priority="1" stopIfTrue="1">
      <formula>$A9&lt;&gt;""</formula>
    </cfRule>
  </conditionalFormatting>
  <printOptions horizontalCentered="1"/>
  <pageMargins left="0.39370078740157483" right="0.39370078740157483" top="0.39370078740157483" bottom="0.59055118110236227" header="0" footer="0.19685039370078741"/>
  <pageSetup orientation="landscape" horizontalDpi="1200" verticalDpi="1200" r:id="rId1"/>
  <headerFooter alignWithMargins="0">
    <oddFooter>&amp;L&amp;8RENTA DE CONGESTIÓN&amp;RPágina &amp;P de &amp;N</oddFooter>
  </headerFooter>
  <drawing r:id="rId2"/>
  <legacyDrawingHF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Z2728"/>
  <sheetViews>
    <sheetView showWhiteSpace="0" zoomScaleNormal="100" zoomScaleSheetLayoutView="70" workbookViewId="0">
      <selection activeCell="B9" sqref="B9"/>
    </sheetView>
  </sheetViews>
  <sheetFormatPr baseColWidth="10" defaultRowHeight="14.25" x14ac:dyDescent="0.25"/>
  <cols>
    <col min="1" max="1" width="5.7109375" style="22" customWidth="1"/>
    <col min="2" max="2" width="15.7109375" style="55" customWidth="1"/>
    <col min="3" max="3" width="15.7109375" style="76" customWidth="1"/>
    <col min="4" max="5" width="15.7109375" style="55" customWidth="1"/>
    <col min="6" max="6" width="14.7109375" style="70" customWidth="1"/>
    <col min="7" max="20" width="15.7109375" style="77" customWidth="1"/>
    <col min="21" max="22" width="15.7109375" style="105" customWidth="1"/>
    <col min="23" max="23" width="27.140625" style="101" customWidth="1"/>
    <col min="24" max="24" width="5.7109375" style="22" customWidth="1"/>
    <col min="25" max="45" width="9.140625" style="31" customWidth="1"/>
    <col min="46" max="16384" width="11.42578125" style="31"/>
  </cols>
  <sheetData>
    <row r="1" spans="1:26" ht="12.75" x14ac:dyDescent="0.2"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137">
        <f>SUM(W10:W1048569)</f>
        <v>-75.889834057657339</v>
      </c>
      <c r="W1" s="22"/>
    </row>
    <row r="2" spans="1:26" ht="20.25" x14ac:dyDescent="0.35">
      <c r="A2" s="132" t="s">
        <v>21</v>
      </c>
      <c r="B2" s="132"/>
      <c r="C2" s="132"/>
      <c r="D2" s="132"/>
      <c r="E2" s="132"/>
      <c r="F2" s="132"/>
      <c r="G2" s="132"/>
      <c r="H2" s="132"/>
      <c r="I2" s="132"/>
      <c r="J2" s="132"/>
      <c r="K2" s="132"/>
      <c r="L2" s="132"/>
      <c r="M2" s="132"/>
      <c r="N2" s="132"/>
      <c r="O2" s="132"/>
      <c r="P2" s="132"/>
      <c r="Q2" s="132"/>
      <c r="R2" s="132"/>
      <c r="S2" s="132"/>
      <c r="T2" s="132"/>
      <c r="U2" s="132"/>
      <c r="V2" s="132"/>
      <c r="W2" s="132"/>
      <c r="X2" s="132"/>
    </row>
    <row r="3" spans="1:26" ht="20.25" x14ac:dyDescent="0.35">
      <c r="A3" s="132" t="s">
        <v>16</v>
      </c>
      <c r="B3" s="132"/>
      <c r="C3" s="132"/>
      <c r="D3" s="132"/>
      <c r="E3" s="132"/>
      <c r="F3" s="132"/>
      <c r="G3" s="132"/>
      <c r="H3" s="132"/>
      <c r="I3" s="132"/>
      <c r="J3" s="132"/>
      <c r="K3" s="132"/>
      <c r="L3" s="132"/>
      <c r="M3" s="132"/>
      <c r="N3" s="132"/>
      <c r="O3" s="132"/>
      <c r="P3" s="132"/>
      <c r="Q3" s="132"/>
      <c r="R3" s="132"/>
      <c r="S3" s="132"/>
      <c r="T3" s="132"/>
      <c r="U3" s="132"/>
      <c r="V3" s="132"/>
      <c r="W3" s="132"/>
      <c r="X3" s="132"/>
    </row>
    <row r="4" spans="1:26" x14ac:dyDescent="0.25"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67" t="s">
        <v>0</v>
      </c>
    </row>
    <row r="5" spans="1:26" ht="12.75" x14ac:dyDescent="0.2"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32"/>
    </row>
    <row r="6" spans="1:26" x14ac:dyDescent="0.25">
      <c r="B6" s="36" t="s">
        <v>15</v>
      </c>
      <c r="C6" s="37"/>
      <c r="D6" s="38"/>
      <c r="E6" s="39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42" t="s">
        <v>22</v>
      </c>
    </row>
    <row r="7" spans="1:26" ht="27.75" customHeight="1" x14ac:dyDescent="0.2">
      <c r="B7" s="127" t="str">
        <f>PORTADA!F25</f>
        <v>DIVISIÓN OPERACIÓN Y CONTROL DEL SISTEMA ELÉCTRICO</v>
      </c>
      <c r="C7" s="127"/>
      <c r="D7" s="127"/>
      <c r="E7" s="127"/>
      <c r="F7" s="133">
        <f>PORTADA!E25</f>
        <v>46307</v>
      </c>
      <c r="G7" s="133"/>
      <c r="H7" s="133"/>
      <c r="I7" s="133"/>
      <c r="J7" s="133"/>
      <c r="K7" s="133"/>
      <c r="L7" s="133"/>
      <c r="M7" s="133"/>
      <c r="N7" s="133"/>
      <c r="O7" s="133"/>
      <c r="P7" s="133"/>
      <c r="Q7" s="133"/>
      <c r="R7" s="133"/>
      <c r="S7" s="133"/>
      <c r="T7" s="133"/>
      <c r="U7" s="133"/>
      <c r="V7" s="133"/>
      <c r="W7" s="133"/>
    </row>
    <row r="8" spans="1:26" ht="28.5" customHeight="1" thickBot="1" x14ac:dyDescent="0.3">
      <c r="B8" s="138" t="s">
        <v>208</v>
      </c>
      <c r="C8" s="138"/>
      <c r="D8" s="138"/>
      <c r="E8" s="138"/>
      <c r="F8" s="138"/>
      <c r="G8" s="138"/>
      <c r="H8" s="138"/>
      <c r="I8" s="138"/>
      <c r="J8" s="138"/>
      <c r="K8" s="138"/>
      <c r="L8" s="138"/>
      <c r="M8" s="138"/>
      <c r="N8" s="138"/>
      <c r="O8" s="138"/>
      <c r="P8" s="138"/>
      <c r="Q8" s="138"/>
      <c r="R8" s="138"/>
      <c r="S8" s="138"/>
      <c r="T8" s="138"/>
      <c r="U8" s="138"/>
      <c r="V8" s="138"/>
      <c r="W8" s="138"/>
      <c r="X8" s="138"/>
      <c r="Y8" s="138"/>
      <c r="Z8" s="138"/>
    </row>
    <row r="9" spans="1:26" ht="57.75" thickBot="1" x14ac:dyDescent="0.25">
      <c r="B9" s="74" t="s">
        <v>93</v>
      </c>
      <c r="C9" s="75" t="s">
        <v>31</v>
      </c>
      <c r="D9" s="75" t="s">
        <v>32</v>
      </c>
      <c r="E9" s="75" t="s">
        <v>94</v>
      </c>
      <c r="F9" s="75" t="s">
        <v>38</v>
      </c>
      <c r="G9" s="75" t="s">
        <v>95</v>
      </c>
      <c r="H9" s="75" t="s">
        <v>96</v>
      </c>
      <c r="I9" s="75" t="s">
        <v>97</v>
      </c>
      <c r="J9" s="75" t="s">
        <v>98</v>
      </c>
      <c r="K9" s="75" t="s">
        <v>99</v>
      </c>
      <c r="L9" s="75" t="s">
        <v>100</v>
      </c>
      <c r="M9" s="75" t="s">
        <v>101</v>
      </c>
      <c r="N9" s="75" t="s">
        <v>102</v>
      </c>
      <c r="O9" s="75" t="s">
        <v>103</v>
      </c>
      <c r="P9" s="75" t="s">
        <v>104</v>
      </c>
      <c r="Q9" s="75" t="s">
        <v>105</v>
      </c>
      <c r="R9" s="75" t="s">
        <v>106</v>
      </c>
      <c r="S9" s="75" t="s">
        <v>107</v>
      </c>
      <c r="T9" s="75" t="s">
        <v>108</v>
      </c>
      <c r="U9" s="75" t="s">
        <v>109</v>
      </c>
      <c r="V9" s="75" t="s">
        <v>110</v>
      </c>
      <c r="W9" s="75" t="s">
        <v>111</v>
      </c>
    </row>
    <row r="10" spans="1:26" x14ac:dyDescent="0.25">
      <c r="B10" s="55" t="s">
        <v>112</v>
      </c>
      <c r="C10" s="76" t="s">
        <v>113</v>
      </c>
      <c r="D10" s="55" t="s">
        <v>54</v>
      </c>
      <c r="E10" s="55" t="s">
        <v>114</v>
      </c>
      <c r="F10" s="55" t="s">
        <v>115</v>
      </c>
      <c r="G10" s="49" t="s">
        <v>116</v>
      </c>
      <c r="H10" s="49" t="s">
        <v>117</v>
      </c>
      <c r="I10" s="49" t="s">
        <v>118</v>
      </c>
      <c r="J10" s="49" t="s">
        <v>119</v>
      </c>
      <c r="K10" s="49" t="s">
        <v>120</v>
      </c>
      <c r="L10" s="49" t="s">
        <v>121</v>
      </c>
      <c r="M10" s="49" t="s">
        <v>122</v>
      </c>
      <c r="N10" s="49" t="s">
        <v>123</v>
      </c>
      <c r="O10" s="49" t="s">
        <v>124</v>
      </c>
      <c r="P10" s="49" t="s">
        <v>125</v>
      </c>
      <c r="Q10" s="49" t="s">
        <v>126</v>
      </c>
      <c r="R10" s="49" t="s">
        <v>127</v>
      </c>
      <c r="S10" s="49" t="s">
        <v>128</v>
      </c>
      <c r="T10" s="49" t="s">
        <v>129</v>
      </c>
      <c r="U10" s="105">
        <v>-1.7186715752617601</v>
      </c>
      <c r="V10" s="105">
        <v>-2.0405470482694001</v>
      </c>
      <c r="W10" s="101">
        <v>0.32185773895081399</v>
      </c>
    </row>
    <row r="11" spans="1:26" x14ac:dyDescent="0.25">
      <c r="B11" s="55" t="s">
        <v>112</v>
      </c>
      <c r="C11" s="76" t="s">
        <v>113</v>
      </c>
      <c r="D11" s="55" t="s">
        <v>54</v>
      </c>
      <c r="E11" s="55" t="s">
        <v>130</v>
      </c>
      <c r="F11" s="70">
        <v>190.54</v>
      </c>
      <c r="G11" s="77">
        <v>56050</v>
      </c>
      <c r="H11" s="77">
        <v>189.97</v>
      </c>
      <c r="I11" s="77">
        <v>1</v>
      </c>
      <c r="J11" s="77">
        <v>-40.599641700289801</v>
      </c>
      <c r="K11" s="77">
        <v>5.2746588998141102E-2</v>
      </c>
      <c r="L11" s="77">
        <v>-41.189369932054198</v>
      </c>
      <c r="M11" s="77">
        <v>5.4290054252787497E-2</v>
      </c>
      <c r="N11" s="77">
        <v>0.58972823176438605</v>
      </c>
      <c r="O11" s="77">
        <v>-1.5434652546463699E-3</v>
      </c>
      <c r="P11" s="77">
        <v>-4.3034069062719798E-4</v>
      </c>
      <c r="Q11" s="77">
        <v>-4.3034069062719701E-4</v>
      </c>
      <c r="R11" s="77">
        <v>0</v>
      </c>
      <c r="S11" s="77">
        <v>5.9261800000000001E-12</v>
      </c>
      <c r="T11" s="77" t="s">
        <v>129</v>
      </c>
      <c r="U11" s="105">
        <v>4.0576127649281597E-2</v>
      </c>
      <c r="V11" s="105">
        <v>0</v>
      </c>
      <c r="W11" s="101">
        <v>4.0573892066225602E-2</v>
      </c>
    </row>
    <row r="12" spans="1:26" x14ac:dyDescent="0.25">
      <c r="B12" s="55" t="s">
        <v>112</v>
      </c>
      <c r="C12" s="76" t="s">
        <v>113</v>
      </c>
      <c r="D12" s="55" t="s">
        <v>54</v>
      </c>
      <c r="E12" s="55" t="s">
        <v>116</v>
      </c>
      <c r="F12" s="70">
        <v>185.92</v>
      </c>
      <c r="G12" s="77">
        <v>51450</v>
      </c>
      <c r="H12" s="77">
        <v>187.97</v>
      </c>
      <c r="I12" s="77">
        <v>10</v>
      </c>
      <c r="J12" s="77">
        <v>26.558722658259601</v>
      </c>
      <c r="K12" s="77">
        <v>0.123015786667168</v>
      </c>
      <c r="L12" s="77">
        <v>29.6476082952505</v>
      </c>
      <c r="M12" s="77">
        <v>0.153294230178429</v>
      </c>
      <c r="N12" s="77">
        <v>-3.0888856369909798</v>
      </c>
      <c r="O12" s="77">
        <v>-3.0278443511261102E-2</v>
      </c>
      <c r="P12" s="77">
        <v>2.7066110424043999E-2</v>
      </c>
      <c r="Q12" s="77">
        <v>2.7066110424043999E-2</v>
      </c>
      <c r="R12" s="77">
        <v>0</v>
      </c>
      <c r="S12" s="77">
        <v>1.2776096375999999E-7</v>
      </c>
      <c r="T12" s="77" t="s">
        <v>131</v>
      </c>
      <c r="U12" s="105">
        <v>0.67181193361883096</v>
      </c>
      <c r="V12" s="105">
        <v>0</v>
      </c>
      <c r="W12" s="101">
        <v>0.67177491945649903</v>
      </c>
    </row>
    <row r="13" spans="1:26" x14ac:dyDescent="0.25">
      <c r="B13" s="55" t="s">
        <v>112</v>
      </c>
      <c r="C13" s="76" t="s">
        <v>113</v>
      </c>
      <c r="D13" s="55" t="s">
        <v>54</v>
      </c>
      <c r="E13" s="55" t="s">
        <v>132</v>
      </c>
      <c r="F13" s="70">
        <v>187.97</v>
      </c>
      <c r="G13" s="77">
        <v>54000</v>
      </c>
      <c r="H13" s="77">
        <v>188.26</v>
      </c>
      <c r="I13" s="77">
        <v>10</v>
      </c>
      <c r="J13" s="77">
        <v>11.698441228558</v>
      </c>
      <c r="K13" s="77">
        <v>6.5470727401967703E-3</v>
      </c>
      <c r="L13" s="77">
        <v>14.7702427912369</v>
      </c>
      <c r="M13" s="77">
        <v>1.04367778498422E-2</v>
      </c>
      <c r="N13" s="77">
        <v>-3.0718015626789099</v>
      </c>
      <c r="O13" s="77">
        <v>-3.8897051096454401E-3</v>
      </c>
      <c r="P13" s="77">
        <v>2.7066110424891099E-2</v>
      </c>
      <c r="Q13" s="77">
        <v>2.7066110424891002E-2</v>
      </c>
      <c r="R13" s="77">
        <v>0</v>
      </c>
      <c r="S13" s="77">
        <v>3.5046356116E-8</v>
      </c>
      <c r="T13" s="77" t="s">
        <v>131</v>
      </c>
      <c r="U13" s="105">
        <v>0.15911057647590501</v>
      </c>
      <c r="V13" s="105">
        <v>0</v>
      </c>
      <c r="W13" s="101">
        <v>0.15910181011673299</v>
      </c>
    </row>
    <row r="14" spans="1:26" x14ac:dyDescent="0.25">
      <c r="B14" s="55" t="s">
        <v>112</v>
      </c>
      <c r="C14" s="76" t="s">
        <v>113</v>
      </c>
      <c r="D14" s="55" t="s">
        <v>54</v>
      </c>
      <c r="E14" s="55" t="s">
        <v>133</v>
      </c>
      <c r="F14" s="70">
        <v>188.26</v>
      </c>
      <c r="G14" s="77">
        <v>56100</v>
      </c>
      <c r="H14" s="77">
        <v>189.55</v>
      </c>
      <c r="I14" s="77">
        <v>10</v>
      </c>
      <c r="J14" s="77">
        <v>16.871100271918799</v>
      </c>
      <c r="K14" s="77">
        <v>5.2031099657603601E-2</v>
      </c>
      <c r="L14" s="77">
        <v>18.703737669827198</v>
      </c>
      <c r="M14" s="77">
        <v>6.3948887955808803E-2</v>
      </c>
      <c r="N14" s="77">
        <v>-1.8326373979083099</v>
      </c>
      <c r="O14" s="77">
        <v>-1.19177882982052E-2</v>
      </c>
      <c r="P14" s="77">
        <v>3.1689014345633098E-3</v>
      </c>
      <c r="Q14" s="77">
        <v>3.1689014345633098E-3</v>
      </c>
      <c r="R14" s="77">
        <v>0</v>
      </c>
      <c r="S14" s="77">
        <v>1.8356659559999999E-9</v>
      </c>
      <c r="T14" s="77" t="s">
        <v>131</v>
      </c>
      <c r="U14" s="105">
        <v>0.112772444829301</v>
      </c>
      <c r="V14" s="105">
        <v>0</v>
      </c>
      <c r="W14" s="101">
        <v>0.11276623151666</v>
      </c>
    </row>
    <row r="15" spans="1:26" x14ac:dyDescent="0.25">
      <c r="B15" s="55" t="s">
        <v>112</v>
      </c>
      <c r="C15" s="76" t="s">
        <v>113</v>
      </c>
      <c r="D15" s="55" t="s">
        <v>54</v>
      </c>
      <c r="E15" s="55" t="s">
        <v>134</v>
      </c>
      <c r="F15" s="70">
        <v>189.97</v>
      </c>
      <c r="G15" s="77">
        <v>56100</v>
      </c>
      <c r="H15" s="77">
        <v>189.55</v>
      </c>
      <c r="I15" s="77">
        <v>10</v>
      </c>
      <c r="J15" s="77">
        <v>-12.8651426059219</v>
      </c>
      <c r="K15" s="77">
        <v>1.18672028192097E-2</v>
      </c>
      <c r="L15" s="77">
        <v>-13.673383865749001</v>
      </c>
      <c r="M15" s="77">
        <v>1.34051342685869E-2</v>
      </c>
      <c r="N15" s="77">
        <v>0.80824125982705297</v>
      </c>
      <c r="O15" s="77">
        <v>-1.53793144937718E-3</v>
      </c>
      <c r="P15" s="77">
        <v>-5.9600420383260099E-4</v>
      </c>
      <c r="Q15" s="77">
        <v>-5.9600420383260197E-4</v>
      </c>
      <c r="R15" s="77">
        <v>0</v>
      </c>
      <c r="S15" s="77">
        <v>2.5469346000000001E-11</v>
      </c>
      <c r="T15" s="77" t="s">
        <v>131</v>
      </c>
      <c r="U15" s="105">
        <v>4.7623457293537397E-2</v>
      </c>
      <c r="V15" s="105">
        <v>0</v>
      </c>
      <c r="W15" s="101">
        <v>4.7620833430681103E-2</v>
      </c>
    </row>
    <row r="16" spans="1:26" x14ac:dyDescent="0.25">
      <c r="B16" s="55" t="s">
        <v>112</v>
      </c>
      <c r="C16" s="76" t="s">
        <v>135</v>
      </c>
      <c r="D16" s="55" t="s">
        <v>54</v>
      </c>
      <c r="E16" s="55" t="s">
        <v>136</v>
      </c>
      <c r="F16" s="70">
        <v>185.54</v>
      </c>
      <c r="G16" s="77">
        <v>50000</v>
      </c>
      <c r="H16" s="77">
        <v>184.74</v>
      </c>
      <c r="I16" s="77">
        <v>1</v>
      </c>
      <c r="J16" s="77">
        <v>-23.513894035814701</v>
      </c>
      <c r="K16" s="77">
        <v>5.2691676172932897E-2</v>
      </c>
      <c r="L16" s="77">
        <v>-9.7725244689297597</v>
      </c>
      <c r="M16" s="77">
        <v>9.1013629474526892E-3</v>
      </c>
      <c r="N16" s="77">
        <v>-13.741369566885</v>
      </c>
      <c r="O16" s="77">
        <v>4.3590313225480203E-2</v>
      </c>
      <c r="P16" s="77">
        <v>-2.16188049980454</v>
      </c>
      <c r="Q16" s="77">
        <v>-2.16188049980454</v>
      </c>
      <c r="R16" s="77">
        <v>0</v>
      </c>
      <c r="S16" s="77">
        <v>4.4540621125496802E-4</v>
      </c>
      <c r="T16" s="77" t="s">
        <v>137</v>
      </c>
      <c r="U16" s="105">
        <v>-2.9296478606282799</v>
      </c>
      <c r="V16" s="105">
        <v>-3.4783168468724499</v>
      </c>
      <c r="W16" s="101">
        <v>0.54863875676788099</v>
      </c>
    </row>
    <row r="17" spans="2:23" x14ac:dyDescent="0.25">
      <c r="B17" s="55" t="s">
        <v>112</v>
      </c>
      <c r="C17" s="76" t="s">
        <v>135</v>
      </c>
      <c r="D17" s="55" t="s">
        <v>54</v>
      </c>
      <c r="E17" s="55" t="s">
        <v>138</v>
      </c>
      <c r="F17" s="70">
        <v>189.27</v>
      </c>
      <c r="G17" s="49" t="s">
        <v>134</v>
      </c>
      <c r="H17" s="49" t="s">
        <v>139</v>
      </c>
      <c r="I17" s="49" t="s">
        <v>118</v>
      </c>
      <c r="J17" s="49" t="s">
        <v>140</v>
      </c>
      <c r="K17" s="49" t="s">
        <v>141</v>
      </c>
      <c r="L17" s="49" t="s">
        <v>142</v>
      </c>
      <c r="M17" s="49" t="s">
        <v>143</v>
      </c>
      <c r="N17" s="49" t="s">
        <v>144</v>
      </c>
      <c r="O17" s="49" t="s">
        <v>145</v>
      </c>
      <c r="P17" s="49" t="s">
        <v>146</v>
      </c>
      <c r="Q17" s="49" t="s">
        <v>147</v>
      </c>
      <c r="R17" s="49" t="s">
        <v>127</v>
      </c>
      <c r="S17" s="49" t="s">
        <v>148</v>
      </c>
      <c r="T17" s="49" t="s">
        <v>137</v>
      </c>
      <c r="U17" s="105">
        <v>-7.9972353451448597E-2</v>
      </c>
      <c r="V17" s="105">
        <v>0</v>
      </c>
      <c r="W17" s="101">
        <v>-7.9976759609667297E-2</v>
      </c>
    </row>
    <row r="18" spans="2:23" x14ac:dyDescent="0.25">
      <c r="B18" s="55" t="s">
        <v>112</v>
      </c>
      <c r="C18" s="76" t="s">
        <v>135</v>
      </c>
      <c r="D18" s="55" t="s">
        <v>54</v>
      </c>
      <c r="E18" s="55" t="s">
        <v>149</v>
      </c>
      <c r="F18" s="70">
        <v>185.64</v>
      </c>
      <c r="G18" s="77">
        <v>58350</v>
      </c>
      <c r="H18" s="77">
        <v>185.89</v>
      </c>
      <c r="I18" s="77">
        <v>1</v>
      </c>
      <c r="J18" s="77">
        <v>7.2572200042116997</v>
      </c>
      <c r="K18" s="77">
        <v>3.7499076438945698E-3</v>
      </c>
      <c r="L18" s="77">
        <v>8.9354183001292995</v>
      </c>
      <c r="M18" s="77">
        <v>5.6847290541179396E-3</v>
      </c>
      <c r="N18" s="77">
        <v>-1.6781982959176101</v>
      </c>
      <c r="O18" s="77">
        <v>-1.93482141022337E-3</v>
      </c>
      <c r="P18" s="77">
        <v>1.21049742625143E-3</v>
      </c>
      <c r="Q18" s="77">
        <v>1.21049742625143E-3</v>
      </c>
      <c r="R18" s="77">
        <v>0</v>
      </c>
      <c r="S18" s="77">
        <v>1.0432964600000001E-10</v>
      </c>
      <c r="T18" s="77" t="s">
        <v>137</v>
      </c>
      <c r="U18" s="105">
        <v>6.3560200273165807E-2</v>
      </c>
      <c r="V18" s="105">
        <v>0</v>
      </c>
      <c r="W18" s="101">
        <v>6.3556698359232694E-2</v>
      </c>
    </row>
    <row r="19" spans="2:23" x14ac:dyDescent="0.25">
      <c r="B19" s="55" t="s">
        <v>112</v>
      </c>
      <c r="C19" s="76" t="s">
        <v>135</v>
      </c>
      <c r="D19" s="55" t="s">
        <v>54</v>
      </c>
      <c r="E19" s="55" t="s">
        <v>150</v>
      </c>
      <c r="F19" s="70">
        <v>184.74</v>
      </c>
      <c r="G19" s="77">
        <v>50050</v>
      </c>
      <c r="H19" s="77">
        <v>185.92</v>
      </c>
      <c r="I19" s="77">
        <v>1</v>
      </c>
      <c r="J19" s="77">
        <v>59.864954685283102</v>
      </c>
      <c r="K19" s="77">
        <v>0.20750276108937099</v>
      </c>
      <c r="L19" s="77">
        <v>68.290992361189097</v>
      </c>
      <c r="M19" s="77">
        <v>0.27002589302143898</v>
      </c>
      <c r="N19" s="77">
        <v>-8.4260376759060094</v>
      </c>
      <c r="O19" s="77">
        <v>-6.2523131932068904E-2</v>
      </c>
      <c r="P19" s="77">
        <v>-1.5245453829329101</v>
      </c>
      <c r="Q19" s="77">
        <v>-1.5245453829329101</v>
      </c>
      <c r="R19" s="77">
        <v>0</v>
      </c>
      <c r="S19" s="77">
        <v>1.3457341636561801E-4</v>
      </c>
      <c r="T19" s="77" t="s">
        <v>151</v>
      </c>
      <c r="U19" s="105">
        <v>-1.6446875834014101</v>
      </c>
      <c r="V19" s="105">
        <v>-1.95270721989101</v>
      </c>
      <c r="W19" s="101">
        <v>0.30800266583418401</v>
      </c>
    </row>
    <row r="20" spans="2:23" x14ac:dyDescent="0.25">
      <c r="B20" s="55" t="s">
        <v>112</v>
      </c>
      <c r="C20" s="76" t="s">
        <v>135</v>
      </c>
      <c r="D20" s="55" t="s">
        <v>54</v>
      </c>
      <c r="E20" s="55" t="s">
        <v>150</v>
      </c>
      <c r="F20" s="70">
        <v>184.74</v>
      </c>
      <c r="G20" s="77">
        <v>51150</v>
      </c>
      <c r="H20" s="77">
        <v>183.07</v>
      </c>
      <c r="I20" s="77">
        <v>1</v>
      </c>
      <c r="J20" s="77">
        <v>-134.46777362724899</v>
      </c>
      <c r="K20" s="77">
        <v>0.63285537504941702</v>
      </c>
      <c r="L20" s="77">
        <v>-129.13731828011899</v>
      </c>
      <c r="M20" s="77">
        <v>0.58367564404032801</v>
      </c>
      <c r="N20" s="77">
        <v>-5.33045534712981</v>
      </c>
      <c r="O20" s="77">
        <v>4.9179731009089699E-2</v>
      </c>
      <c r="P20" s="77">
        <v>-0.63733511687168798</v>
      </c>
      <c r="Q20" s="77">
        <v>-0.63733511687168798</v>
      </c>
      <c r="R20" s="77">
        <v>0</v>
      </c>
      <c r="S20" s="77">
        <v>1.4216861791925E-5</v>
      </c>
      <c r="T20" s="77" t="s">
        <v>151</v>
      </c>
      <c r="U20" s="105">
        <v>0.14253800151976501</v>
      </c>
      <c r="V20" s="105">
        <v>-0.16923273908400899</v>
      </c>
      <c r="W20" s="101">
        <v>0.31175356327746401</v>
      </c>
    </row>
    <row r="21" spans="2:23" x14ac:dyDescent="0.25">
      <c r="B21" s="55" t="s">
        <v>112</v>
      </c>
      <c r="C21" s="76" t="s">
        <v>135</v>
      </c>
      <c r="D21" s="55" t="s">
        <v>54</v>
      </c>
      <c r="E21" s="55" t="s">
        <v>150</v>
      </c>
      <c r="F21" s="70">
        <v>184.74</v>
      </c>
      <c r="G21" s="77">
        <v>51200</v>
      </c>
      <c r="H21" s="77">
        <v>184.74</v>
      </c>
      <c r="I21" s="77">
        <v>1</v>
      </c>
      <c r="J21" s="77">
        <v>2.491213E-12</v>
      </c>
      <c r="K21" s="77">
        <v>0</v>
      </c>
      <c r="L21" s="77">
        <v>1.161042E-12</v>
      </c>
      <c r="M21" s="77">
        <v>0</v>
      </c>
      <c r="N21" s="77">
        <v>1.3301719999999999E-12</v>
      </c>
      <c r="O21" s="77">
        <v>0</v>
      </c>
      <c r="P21" s="77">
        <v>8.8368499999999999E-13</v>
      </c>
      <c r="Q21" s="77">
        <v>8.8368400000000001E-13</v>
      </c>
      <c r="R21" s="77">
        <v>0</v>
      </c>
      <c r="S21" s="77">
        <v>0</v>
      </c>
      <c r="T21" s="77" t="s">
        <v>152</v>
      </c>
      <c r="U21" s="105">
        <v>0</v>
      </c>
      <c r="V21" s="105">
        <v>0</v>
      </c>
      <c r="W21" s="101">
        <v>0</v>
      </c>
    </row>
    <row r="22" spans="2:23" x14ac:dyDescent="0.25">
      <c r="B22" s="55" t="s">
        <v>112</v>
      </c>
      <c r="C22" s="76" t="s">
        <v>135</v>
      </c>
      <c r="D22" s="55" t="s">
        <v>54</v>
      </c>
      <c r="E22" s="55" t="s">
        <v>116</v>
      </c>
      <c r="F22" s="70">
        <v>185.92</v>
      </c>
      <c r="G22" s="77">
        <v>50054</v>
      </c>
      <c r="H22" s="77">
        <v>185.92</v>
      </c>
      <c r="I22" s="77">
        <v>1</v>
      </c>
      <c r="J22" s="77">
        <v>71.098799960342603</v>
      </c>
      <c r="K22" s="77">
        <v>0</v>
      </c>
      <c r="L22" s="77">
        <v>71.098799989922398</v>
      </c>
      <c r="M22" s="77">
        <v>0</v>
      </c>
      <c r="N22" s="77">
        <v>-2.957979417E-8</v>
      </c>
      <c r="O22" s="77">
        <v>0</v>
      </c>
      <c r="P22" s="77">
        <v>-2.4806469999999998E-12</v>
      </c>
      <c r="Q22" s="77">
        <v>-2.4806469999999998E-12</v>
      </c>
      <c r="R22" s="77">
        <v>0</v>
      </c>
      <c r="S22" s="77">
        <v>0</v>
      </c>
      <c r="T22" s="77" t="s">
        <v>151</v>
      </c>
      <c r="U22" s="105">
        <v>0</v>
      </c>
      <c r="V22" s="105">
        <v>0</v>
      </c>
      <c r="W22" s="101">
        <v>0</v>
      </c>
    </row>
    <row r="23" spans="2:23" x14ac:dyDescent="0.25">
      <c r="B23" s="55" t="s">
        <v>112</v>
      </c>
      <c r="C23" s="76" t="s">
        <v>135</v>
      </c>
      <c r="D23" s="55" t="s">
        <v>54</v>
      </c>
      <c r="E23" s="55" t="s">
        <v>116</v>
      </c>
      <c r="F23" s="70">
        <v>185.92</v>
      </c>
      <c r="G23" s="77">
        <v>50100</v>
      </c>
      <c r="H23" s="77">
        <v>185.57</v>
      </c>
      <c r="I23" s="77">
        <v>1</v>
      </c>
      <c r="J23" s="77">
        <v>-106.972249863755</v>
      </c>
      <c r="K23" s="77">
        <v>9.1201206060082404E-2</v>
      </c>
      <c r="L23" s="77">
        <v>-100.897268388592</v>
      </c>
      <c r="M23" s="77">
        <v>8.1136662383188798E-2</v>
      </c>
      <c r="N23" s="77">
        <v>-6.07498147516303</v>
      </c>
      <c r="O23" s="77">
        <v>1.0064543676893601E-2</v>
      </c>
      <c r="P23" s="77">
        <v>0.50141310434179998</v>
      </c>
      <c r="Q23" s="77">
        <v>0.50141310434179998</v>
      </c>
      <c r="R23" s="77">
        <v>0</v>
      </c>
      <c r="S23" s="77">
        <v>2.0037783566090002E-6</v>
      </c>
      <c r="T23" s="77" t="s">
        <v>151</v>
      </c>
      <c r="U23" s="105">
        <v>-0.25680485104242601</v>
      </c>
      <c r="V23" s="105">
        <v>-0.304899661062979</v>
      </c>
      <c r="W23" s="101">
        <v>4.80921601880379E-2</v>
      </c>
    </row>
    <row r="24" spans="2:23" x14ac:dyDescent="0.25">
      <c r="B24" s="55" t="s">
        <v>112</v>
      </c>
      <c r="C24" s="76" t="s">
        <v>135</v>
      </c>
      <c r="D24" s="55" t="s">
        <v>54</v>
      </c>
      <c r="E24" s="55" t="s">
        <v>116</v>
      </c>
      <c r="F24" s="70">
        <v>185.92</v>
      </c>
      <c r="G24" s="77">
        <v>50900</v>
      </c>
      <c r="H24" s="77">
        <v>187.27</v>
      </c>
      <c r="I24" s="77">
        <v>1</v>
      </c>
      <c r="J24" s="77">
        <v>50.733703487394997</v>
      </c>
      <c r="K24" s="77">
        <v>0.18146056120305701</v>
      </c>
      <c r="L24" s="77">
        <v>56.277222775068999</v>
      </c>
      <c r="M24" s="77">
        <v>0.22328236913086999</v>
      </c>
      <c r="N24" s="77">
        <v>-5.54351928767404</v>
      </c>
      <c r="O24" s="77">
        <v>-4.1821807927812198E-2</v>
      </c>
      <c r="P24" s="77">
        <v>0.108855902024102</v>
      </c>
      <c r="Q24" s="77">
        <v>0.108855902024101</v>
      </c>
      <c r="R24" s="77">
        <v>0</v>
      </c>
      <c r="S24" s="77">
        <v>8.35397322086E-7</v>
      </c>
      <c r="T24" s="77" t="s">
        <v>151</v>
      </c>
      <c r="U24" s="105">
        <v>-0.31998921193004498</v>
      </c>
      <c r="V24" s="105">
        <v>-0.37991728686294102</v>
      </c>
      <c r="W24" s="101">
        <v>5.9924773134606202E-2</v>
      </c>
    </row>
    <row r="25" spans="2:23" x14ac:dyDescent="0.25">
      <c r="B25" s="55" t="s">
        <v>112</v>
      </c>
      <c r="C25" s="76" t="s">
        <v>135</v>
      </c>
      <c r="D25" s="55" t="s">
        <v>54</v>
      </c>
      <c r="E25" s="55" t="s">
        <v>153</v>
      </c>
      <c r="F25" s="70">
        <v>185.92</v>
      </c>
      <c r="G25" s="77">
        <v>50454</v>
      </c>
      <c r="H25" s="77">
        <v>185.92</v>
      </c>
      <c r="I25" s="77">
        <v>1</v>
      </c>
      <c r="J25" s="77">
        <v>-5.5203210000000002E-12</v>
      </c>
      <c r="K25" s="77">
        <v>0</v>
      </c>
      <c r="L25" s="77">
        <v>-1.585926E-12</v>
      </c>
      <c r="M25" s="77">
        <v>0</v>
      </c>
      <c r="N25" s="77">
        <v>-3.9343950000000002E-12</v>
      </c>
      <c r="O25" s="77">
        <v>0</v>
      </c>
      <c r="P25" s="77">
        <v>-2.2127899999999999E-12</v>
      </c>
      <c r="Q25" s="77">
        <v>-2.2127890000000001E-12</v>
      </c>
      <c r="R25" s="77">
        <v>0</v>
      </c>
      <c r="S25" s="77">
        <v>0</v>
      </c>
      <c r="T25" s="77" t="s">
        <v>152</v>
      </c>
      <c r="U25" s="105">
        <v>0</v>
      </c>
      <c r="V25" s="105">
        <v>0</v>
      </c>
      <c r="W25" s="101">
        <v>0</v>
      </c>
    </row>
    <row r="26" spans="2:23" x14ac:dyDescent="0.25">
      <c r="B26" s="55" t="s">
        <v>112</v>
      </c>
      <c r="C26" s="76" t="s">
        <v>135</v>
      </c>
      <c r="D26" s="55" t="s">
        <v>54</v>
      </c>
      <c r="E26" s="55" t="s">
        <v>153</v>
      </c>
      <c r="F26" s="70">
        <v>185.92</v>
      </c>
      <c r="G26" s="77">
        <v>50604</v>
      </c>
      <c r="H26" s="77">
        <v>185.92</v>
      </c>
      <c r="I26" s="77">
        <v>1</v>
      </c>
      <c r="J26" s="77">
        <v>-6.15032E-13</v>
      </c>
      <c r="K26" s="77">
        <v>0</v>
      </c>
      <c r="L26" s="77">
        <v>5.4399500000000005E-13</v>
      </c>
      <c r="M26" s="77">
        <v>0</v>
      </c>
      <c r="N26" s="77">
        <v>-1.159027E-12</v>
      </c>
      <c r="O26" s="77">
        <v>0</v>
      </c>
      <c r="P26" s="77">
        <v>-6.1432299999999997E-13</v>
      </c>
      <c r="Q26" s="77">
        <v>-6.1432299999999997E-13</v>
      </c>
      <c r="R26" s="77">
        <v>0</v>
      </c>
      <c r="S26" s="77">
        <v>0</v>
      </c>
      <c r="T26" s="77" t="s">
        <v>152</v>
      </c>
      <c r="U26" s="105">
        <v>0</v>
      </c>
      <c r="V26" s="105">
        <v>0</v>
      </c>
      <c r="W26" s="101">
        <v>0</v>
      </c>
    </row>
    <row r="27" spans="2:23" x14ac:dyDescent="0.25">
      <c r="B27" s="55" t="s">
        <v>112</v>
      </c>
      <c r="C27" s="76" t="s">
        <v>135</v>
      </c>
      <c r="D27" s="55" t="s">
        <v>54</v>
      </c>
      <c r="E27" s="55" t="s">
        <v>154</v>
      </c>
      <c r="F27" s="70">
        <v>185.57</v>
      </c>
      <c r="G27" s="77">
        <v>50103</v>
      </c>
      <c r="H27" s="77">
        <v>185.55</v>
      </c>
      <c r="I27" s="77">
        <v>1</v>
      </c>
      <c r="J27" s="77">
        <v>-8.5998153722627908</v>
      </c>
      <c r="K27" s="77">
        <v>3.69784122185037E-4</v>
      </c>
      <c r="L27" s="77">
        <v>-8.5998151751066096</v>
      </c>
      <c r="M27" s="77">
        <v>3.6978410522996998E-4</v>
      </c>
      <c r="N27" s="77">
        <v>-1.9715617471899999E-7</v>
      </c>
      <c r="O27" s="77">
        <v>1.6955067000000001E-11</v>
      </c>
      <c r="P27" s="77">
        <v>1.4529939999999999E-12</v>
      </c>
      <c r="Q27" s="77">
        <v>1.4529939999999999E-12</v>
      </c>
      <c r="R27" s="77">
        <v>0</v>
      </c>
      <c r="S27" s="77">
        <v>0</v>
      </c>
      <c r="T27" s="77" t="s">
        <v>152</v>
      </c>
      <c r="U27" s="105">
        <v>-7.9694129E-10</v>
      </c>
      <c r="V27" s="105">
        <v>0</v>
      </c>
      <c r="W27" s="101">
        <v>-7.9698519829E-10</v>
      </c>
    </row>
    <row r="28" spans="2:23" x14ac:dyDescent="0.25">
      <c r="B28" s="55" t="s">
        <v>112</v>
      </c>
      <c r="C28" s="76" t="s">
        <v>135</v>
      </c>
      <c r="D28" s="55" t="s">
        <v>54</v>
      </c>
      <c r="E28" s="55" t="s">
        <v>154</v>
      </c>
      <c r="F28" s="70">
        <v>185.57</v>
      </c>
      <c r="G28" s="77">
        <v>50200</v>
      </c>
      <c r="H28" s="77">
        <v>185.24</v>
      </c>
      <c r="I28" s="77">
        <v>1</v>
      </c>
      <c r="J28" s="77">
        <v>-50.737512863085598</v>
      </c>
      <c r="K28" s="77">
        <v>3.8588685220861299E-2</v>
      </c>
      <c r="L28" s="77">
        <v>-44.653150373482198</v>
      </c>
      <c r="M28" s="77">
        <v>2.98886185357694E-2</v>
      </c>
      <c r="N28" s="77">
        <v>-6.0843624896034099</v>
      </c>
      <c r="O28" s="77">
        <v>8.7000666850919096E-3</v>
      </c>
      <c r="P28" s="77">
        <v>0.50141310433971698</v>
      </c>
      <c r="Q28" s="77">
        <v>0.50141310433971698</v>
      </c>
      <c r="R28" s="77">
        <v>0</v>
      </c>
      <c r="S28" s="77">
        <v>3.7687123670419998E-6</v>
      </c>
      <c r="T28" s="77" t="s">
        <v>151</v>
      </c>
      <c r="U28" s="105">
        <v>-0.39480375781956301</v>
      </c>
      <c r="V28" s="105">
        <v>-0.46874321671473501</v>
      </c>
      <c r="W28" s="101">
        <v>7.3935385125419403E-2</v>
      </c>
    </row>
    <row r="29" spans="2:23" x14ac:dyDescent="0.25">
      <c r="B29" s="55" t="s">
        <v>112</v>
      </c>
      <c r="C29" s="76" t="s">
        <v>135</v>
      </c>
      <c r="D29" s="55" t="s">
        <v>54</v>
      </c>
      <c r="E29" s="55" t="s">
        <v>155</v>
      </c>
      <c r="F29" s="70">
        <v>185.24</v>
      </c>
      <c r="G29" s="77">
        <v>50800</v>
      </c>
      <c r="H29" s="77">
        <v>186.1</v>
      </c>
      <c r="I29" s="77">
        <v>1</v>
      </c>
      <c r="J29" s="77">
        <v>32.971434496129298</v>
      </c>
      <c r="K29" s="77">
        <v>5.51819824111041E-2</v>
      </c>
      <c r="L29" s="77">
        <v>38.580334023417599</v>
      </c>
      <c r="M29" s="77">
        <v>7.5553324719676004E-2</v>
      </c>
      <c r="N29" s="77">
        <v>-5.6088995272882398</v>
      </c>
      <c r="O29" s="77">
        <v>-2.0371342308571901E-2</v>
      </c>
      <c r="P29" s="77">
        <v>-3.8997856384035703E-2</v>
      </c>
      <c r="Q29" s="77">
        <v>-3.8997856384035703E-2</v>
      </c>
      <c r="R29" s="77">
        <v>0</v>
      </c>
      <c r="S29" s="77">
        <v>7.7197473057000005E-8</v>
      </c>
      <c r="T29" s="77" t="s">
        <v>151</v>
      </c>
      <c r="U29" s="105">
        <v>1.0413064670352501</v>
      </c>
      <c r="V29" s="105">
        <v>0</v>
      </c>
      <c r="W29" s="101">
        <v>1.04124909519548</v>
      </c>
    </row>
    <row r="30" spans="2:23" x14ac:dyDescent="0.25">
      <c r="B30" s="55" t="s">
        <v>112</v>
      </c>
      <c r="C30" s="76" t="s">
        <v>135</v>
      </c>
      <c r="D30" s="55" t="s">
        <v>54</v>
      </c>
      <c r="E30" s="55" t="s">
        <v>156</v>
      </c>
      <c r="F30" s="70">
        <v>185.24</v>
      </c>
      <c r="G30" s="77">
        <v>50150</v>
      </c>
      <c r="H30" s="77">
        <v>185.24</v>
      </c>
      <c r="I30" s="77">
        <v>1</v>
      </c>
      <c r="J30" s="77">
        <v>-12.370576495815699</v>
      </c>
      <c r="K30" s="77">
        <v>7.9882267001867902E-4</v>
      </c>
      <c r="L30" s="77">
        <v>-6.7517706880123498</v>
      </c>
      <c r="M30" s="77">
        <v>2.37961046750685E-4</v>
      </c>
      <c r="N30" s="77">
        <v>-5.6188058078033301</v>
      </c>
      <c r="O30" s="77">
        <v>5.6086162326799403E-4</v>
      </c>
      <c r="P30" s="77">
        <v>-3.8997856382705198E-2</v>
      </c>
      <c r="Q30" s="77">
        <v>-3.8997856382705101E-2</v>
      </c>
      <c r="R30" s="77">
        <v>0</v>
      </c>
      <c r="S30" s="77">
        <v>7.9387472290000007E-9</v>
      </c>
      <c r="T30" s="77" t="s">
        <v>151</v>
      </c>
      <c r="U30" s="105">
        <v>0.10389400709416299</v>
      </c>
      <c r="V30" s="105">
        <v>0</v>
      </c>
      <c r="W30" s="101">
        <v>0.103888282948086</v>
      </c>
    </row>
    <row r="31" spans="2:23" x14ac:dyDescent="0.25">
      <c r="B31" s="55" t="s">
        <v>112</v>
      </c>
      <c r="C31" s="76" t="s">
        <v>135</v>
      </c>
      <c r="D31" s="55" t="s">
        <v>54</v>
      </c>
      <c r="E31" s="55" t="s">
        <v>156</v>
      </c>
      <c r="F31" s="70">
        <v>185.24</v>
      </c>
      <c r="G31" s="77">
        <v>50250</v>
      </c>
      <c r="H31" s="77">
        <v>182.92</v>
      </c>
      <c r="I31" s="77">
        <v>1</v>
      </c>
      <c r="J31" s="77">
        <v>-121.593770994509</v>
      </c>
      <c r="K31" s="77">
        <v>0.72993767879211402</v>
      </c>
      <c r="L31" s="77">
        <v>-126.921318593599</v>
      </c>
      <c r="M31" s="77">
        <v>0.79530237237536705</v>
      </c>
      <c r="N31" s="77">
        <v>5.32754759909038</v>
      </c>
      <c r="O31" s="77">
        <v>-6.5364693583253003E-2</v>
      </c>
      <c r="P31" s="77">
        <v>0.63733511687179101</v>
      </c>
      <c r="Q31" s="77">
        <v>0.63733511687179101</v>
      </c>
      <c r="R31" s="77">
        <v>0</v>
      </c>
      <c r="S31" s="77">
        <v>2.0053899047643999E-5</v>
      </c>
      <c r="T31" s="77" t="s">
        <v>151</v>
      </c>
      <c r="U31" s="105">
        <v>0.32757763508458698</v>
      </c>
      <c r="V31" s="105">
        <v>-0.38892688165225497</v>
      </c>
      <c r="W31" s="101">
        <v>0.71646504019115098</v>
      </c>
    </row>
    <row r="32" spans="2:23" x14ac:dyDescent="0.25">
      <c r="B32" s="55" t="s">
        <v>112</v>
      </c>
      <c r="C32" s="76" t="s">
        <v>135</v>
      </c>
      <c r="D32" s="55" t="s">
        <v>54</v>
      </c>
      <c r="E32" s="55" t="s">
        <v>156</v>
      </c>
      <c r="F32" s="70">
        <v>185.24</v>
      </c>
      <c r="G32" s="77">
        <v>50900</v>
      </c>
      <c r="H32" s="77">
        <v>187.27</v>
      </c>
      <c r="I32" s="77">
        <v>1</v>
      </c>
      <c r="J32" s="77">
        <v>63.465379983278098</v>
      </c>
      <c r="K32" s="77">
        <v>0.38466010058828898</v>
      </c>
      <c r="L32" s="77">
        <v>65.929097409483205</v>
      </c>
      <c r="M32" s="77">
        <v>0.415104682039381</v>
      </c>
      <c r="N32" s="77">
        <v>-2.4637174262051</v>
      </c>
      <c r="O32" s="77">
        <v>-3.04445814510922E-2</v>
      </c>
      <c r="P32" s="77">
        <v>-7.1107275236939105E-2</v>
      </c>
      <c r="Q32" s="77">
        <v>-7.1107275236938994E-2</v>
      </c>
      <c r="R32" s="77">
        <v>0</v>
      </c>
      <c r="S32" s="77">
        <v>4.8287135849999999E-7</v>
      </c>
      <c r="T32" s="77" t="s">
        <v>152</v>
      </c>
      <c r="U32" s="105">
        <v>-0.669109142976819</v>
      </c>
      <c r="V32" s="105">
        <v>0</v>
      </c>
      <c r="W32" s="101">
        <v>-0.669146008226149</v>
      </c>
    </row>
    <row r="33" spans="2:23" x14ac:dyDescent="0.25">
      <c r="B33" s="55" t="s">
        <v>112</v>
      </c>
      <c r="C33" s="76" t="s">
        <v>135</v>
      </c>
      <c r="D33" s="55" t="s">
        <v>54</v>
      </c>
      <c r="E33" s="55" t="s">
        <v>156</v>
      </c>
      <c r="F33" s="70">
        <v>185.24</v>
      </c>
      <c r="G33" s="77">
        <v>53050</v>
      </c>
      <c r="H33" s="77">
        <v>188.77</v>
      </c>
      <c r="I33" s="77">
        <v>1</v>
      </c>
      <c r="J33" s="77">
        <v>53.024420312946397</v>
      </c>
      <c r="K33" s="77">
        <v>0.56428594230946705</v>
      </c>
      <c r="L33" s="77">
        <v>56.274880389783398</v>
      </c>
      <c r="M33" s="77">
        <v>0.63558923609090601</v>
      </c>
      <c r="N33" s="77">
        <v>-3.2504600768370602</v>
      </c>
      <c r="O33" s="77">
        <v>-7.1303293781438695E-2</v>
      </c>
      <c r="P33" s="77">
        <v>-2.5816880912201301E-2</v>
      </c>
      <c r="Q33" s="77">
        <v>-2.5816880912201301E-2</v>
      </c>
      <c r="R33" s="77">
        <v>0</v>
      </c>
      <c r="S33" s="77">
        <v>1.33768825945E-7</v>
      </c>
      <c r="T33" s="77" t="s">
        <v>152</v>
      </c>
      <c r="U33" s="105">
        <v>-1.85994838236311</v>
      </c>
      <c r="V33" s="105">
        <v>0</v>
      </c>
      <c r="W33" s="101">
        <v>-1.8600508581125099</v>
      </c>
    </row>
    <row r="34" spans="2:23" x14ac:dyDescent="0.25">
      <c r="B34" s="55" t="s">
        <v>112</v>
      </c>
      <c r="C34" s="76" t="s">
        <v>135</v>
      </c>
      <c r="D34" s="55" t="s">
        <v>54</v>
      </c>
      <c r="E34" s="55" t="s">
        <v>157</v>
      </c>
      <c r="F34" s="70">
        <v>182.92</v>
      </c>
      <c r="G34" s="77">
        <v>50300</v>
      </c>
      <c r="H34" s="77">
        <v>182.83</v>
      </c>
      <c r="I34" s="77">
        <v>1</v>
      </c>
      <c r="J34" s="77">
        <v>-14.136124929563</v>
      </c>
      <c r="K34" s="77">
        <v>2.77763738953656E-3</v>
      </c>
      <c r="L34" s="77">
        <v>-19.497610923812001</v>
      </c>
      <c r="M34" s="77">
        <v>5.2841799611352902E-3</v>
      </c>
      <c r="N34" s="77">
        <v>5.3614859942489499</v>
      </c>
      <c r="O34" s="77">
        <v>-2.5065425715987302E-3</v>
      </c>
      <c r="P34" s="77">
        <v>0.63733511687004496</v>
      </c>
      <c r="Q34" s="77">
        <v>0.63733511687004496</v>
      </c>
      <c r="R34" s="77">
        <v>0</v>
      </c>
      <c r="S34" s="77">
        <v>5.6461251116209998E-6</v>
      </c>
      <c r="T34" s="77" t="s">
        <v>151</v>
      </c>
      <c r="U34" s="105">
        <v>2.4149766701153898E-2</v>
      </c>
      <c r="V34" s="105">
        <v>-2.86725723912254E-2</v>
      </c>
      <c r="W34" s="101">
        <v>5.2819428791838298E-2</v>
      </c>
    </row>
    <row r="35" spans="2:23" x14ac:dyDescent="0.25">
      <c r="B35" s="55" t="s">
        <v>112</v>
      </c>
      <c r="C35" s="76" t="s">
        <v>135</v>
      </c>
      <c r="D35" s="55" t="s">
        <v>54</v>
      </c>
      <c r="E35" s="55" t="s">
        <v>158</v>
      </c>
      <c r="F35" s="70">
        <v>182.83</v>
      </c>
      <c r="G35" s="77">
        <v>51150</v>
      </c>
      <c r="H35" s="77">
        <v>183.07</v>
      </c>
      <c r="I35" s="77">
        <v>1</v>
      </c>
      <c r="J35" s="77">
        <v>27.7914427314787</v>
      </c>
      <c r="K35" s="77">
        <v>2.2089618668175898E-2</v>
      </c>
      <c r="L35" s="77">
        <v>22.432551276937801</v>
      </c>
      <c r="M35" s="77">
        <v>1.43920736042638E-2</v>
      </c>
      <c r="N35" s="77">
        <v>5.3588914545409096</v>
      </c>
      <c r="O35" s="77">
        <v>7.6975450639120303E-3</v>
      </c>
      <c r="P35" s="77">
        <v>0.63733511687128497</v>
      </c>
      <c r="Q35" s="77">
        <v>0.63733511687128397</v>
      </c>
      <c r="R35" s="77">
        <v>0</v>
      </c>
      <c r="S35" s="77">
        <v>1.1617207064244E-5</v>
      </c>
      <c r="T35" s="77" t="s">
        <v>151</v>
      </c>
      <c r="U35" s="105">
        <v>0.122131920352992</v>
      </c>
      <c r="V35" s="105">
        <v>-0.14500497544902599</v>
      </c>
      <c r="W35" s="101">
        <v>0.26712217762282098</v>
      </c>
    </row>
    <row r="36" spans="2:23" x14ac:dyDescent="0.25">
      <c r="B36" s="55" t="s">
        <v>112</v>
      </c>
      <c r="C36" s="76" t="s">
        <v>135</v>
      </c>
      <c r="D36" s="55" t="s">
        <v>54</v>
      </c>
      <c r="E36" s="55" t="s">
        <v>159</v>
      </c>
      <c r="F36" s="70">
        <v>187.48</v>
      </c>
      <c r="G36" s="77">
        <v>50354</v>
      </c>
      <c r="H36" s="77">
        <v>187.48</v>
      </c>
      <c r="I36" s="77">
        <v>1</v>
      </c>
      <c r="J36" s="77">
        <v>1.4091660000000001E-12</v>
      </c>
      <c r="K36" s="77">
        <v>0</v>
      </c>
      <c r="L36" s="77">
        <v>1.1561969999999999E-12</v>
      </c>
      <c r="M36" s="77">
        <v>0</v>
      </c>
      <c r="N36" s="77">
        <v>2.5296900000000001E-13</v>
      </c>
      <c r="O36" s="77">
        <v>0</v>
      </c>
      <c r="P36" s="77">
        <v>3.7720000000000002E-14</v>
      </c>
      <c r="Q36" s="77">
        <v>3.7720999999999999E-14</v>
      </c>
      <c r="R36" s="77">
        <v>0</v>
      </c>
      <c r="S36" s="77">
        <v>0</v>
      </c>
      <c r="T36" s="77" t="s">
        <v>152</v>
      </c>
      <c r="U36" s="105">
        <v>0</v>
      </c>
      <c r="V36" s="105">
        <v>0</v>
      </c>
      <c r="W36" s="101">
        <v>0</v>
      </c>
    </row>
    <row r="37" spans="2:23" x14ac:dyDescent="0.25">
      <c r="B37" s="55" t="s">
        <v>112</v>
      </c>
      <c r="C37" s="76" t="s">
        <v>135</v>
      </c>
      <c r="D37" s="55" t="s">
        <v>54</v>
      </c>
      <c r="E37" s="55" t="s">
        <v>159</v>
      </c>
      <c r="F37" s="70">
        <v>187.48</v>
      </c>
      <c r="G37" s="77">
        <v>50900</v>
      </c>
      <c r="H37" s="77">
        <v>187.27</v>
      </c>
      <c r="I37" s="77">
        <v>1</v>
      </c>
      <c r="J37" s="77">
        <v>-72.048792747057206</v>
      </c>
      <c r="K37" s="77">
        <v>4.1009125436836297E-2</v>
      </c>
      <c r="L37" s="77">
        <v>-76.902408870107294</v>
      </c>
      <c r="M37" s="77">
        <v>4.6720445871198703E-2</v>
      </c>
      <c r="N37" s="77">
        <v>4.8536161230500996</v>
      </c>
      <c r="O37" s="77">
        <v>-5.7113204343623601E-3</v>
      </c>
      <c r="P37" s="77">
        <v>-2.58535979781646E-2</v>
      </c>
      <c r="Q37" s="77">
        <v>-2.58535979781646E-2</v>
      </c>
      <c r="R37" s="77">
        <v>0</v>
      </c>
      <c r="S37" s="77">
        <v>5.280427374E-9</v>
      </c>
      <c r="T37" s="77" t="s">
        <v>151</v>
      </c>
      <c r="U37" s="105">
        <v>-5.0899280548226698E-2</v>
      </c>
      <c r="V37" s="105">
        <v>0</v>
      </c>
      <c r="W37" s="101">
        <v>-5.0902084895899799E-2</v>
      </c>
    </row>
    <row r="38" spans="2:23" x14ac:dyDescent="0.25">
      <c r="B38" s="55" t="s">
        <v>112</v>
      </c>
      <c r="C38" s="76" t="s">
        <v>135</v>
      </c>
      <c r="D38" s="55" t="s">
        <v>54</v>
      </c>
      <c r="E38" s="55" t="s">
        <v>159</v>
      </c>
      <c r="F38" s="70">
        <v>187.48</v>
      </c>
      <c r="G38" s="77">
        <v>53200</v>
      </c>
      <c r="H38" s="77">
        <v>187.99</v>
      </c>
      <c r="I38" s="77">
        <v>1</v>
      </c>
      <c r="J38" s="77">
        <v>30.201460288228901</v>
      </c>
      <c r="K38" s="77">
        <v>4.4055792231053E-2</v>
      </c>
      <c r="L38" s="77">
        <v>35.0445894706587</v>
      </c>
      <c r="M38" s="77">
        <v>5.9318353031366101E-2</v>
      </c>
      <c r="N38" s="77">
        <v>-4.8431291824297196</v>
      </c>
      <c r="O38" s="77">
        <v>-1.52625608003131E-2</v>
      </c>
      <c r="P38" s="77">
        <v>2.58535979800954E-2</v>
      </c>
      <c r="Q38" s="77">
        <v>2.5853597980095299E-2</v>
      </c>
      <c r="R38" s="77">
        <v>0</v>
      </c>
      <c r="S38" s="77">
        <v>3.2284131927000003E-8</v>
      </c>
      <c r="T38" s="77" t="s">
        <v>151</v>
      </c>
      <c r="U38" s="105">
        <v>-0.39532096880752998</v>
      </c>
      <c r="V38" s="105">
        <v>0</v>
      </c>
      <c r="W38" s="101">
        <v>-0.395342749418711</v>
      </c>
    </row>
    <row r="39" spans="2:23" x14ac:dyDescent="0.25">
      <c r="B39" s="55" t="s">
        <v>112</v>
      </c>
      <c r="C39" s="76" t="s">
        <v>135</v>
      </c>
      <c r="D39" s="55" t="s">
        <v>54</v>
      </c>
      <c r="E39" s="55" t="s">
        <v>160</v>
      </c>
      <c r="F39" s="70">
        <v>187.48</v>
      </c>
      <c r="G39" s="77">
        <v>50404</v>
      </c>
      <c r="H39" s="77">
        <v>187.48</v>
      </c>
      <c r="I39" s="77">
        <v>1</v>
      </c>
      <c r="J39" s="77">
        <v>8.1927099999999997E-13</v>
      </c>
      <c r="K39" s="77">
        <v>0</v>
      </c>
      <c r="L39" s="77">
        <v>2.1209039999999999E-12</v>
      </c>
      <c r="M39" s="77">
        <v>0</v>
      </c>
      <c r="N39" s="77">
        <v>-1.3016330000000001E-12</v>
      </c>
      <c r="O39" s="77">
        <v>0</v>
      </c>
      <c r="P39" s="77">
        <v>-3.6989100000000002E-13</v>
      </c>
      <c r="Q39" s="77">
        <v>-3.6989E-13</v>
      </c>
      <c r="R39" s="77">
        <v>0</v>
      </c>
      <c r="S39" s="77">
        <v>0</v>
      </c>
      <c r="T39" s="77" t="s">
        <v>152</v>
      </c>
      <c r="U39" s="105">
        <v>0</v>
      </c>
      <c r="V39" s="105">
        <v>0</v>
      </c>
      <c r="W39" s="101">
        <v>0</v>
      </c>
    </row>
    <row r="40" spans="2:23" x14ac:dyDescent="0.25">
      <c r="B40" s="55" t="s">
        <v>112</v>
      </c>
      <c r="C40" s="76" t="s">
        <v>135</v>
      </c>
      <c r="D40" s="55" t="s">
        <v>54</v>
      </c>
      <c r="E40" s="55" t="s">
        <v>161</v>
      </c>
      <c r="F40" s="70">
        <v>185.92</v>
      </c>
      <c r="G40" s="77">
        <v>50499</v>
      </c>
      <c r="H40" s="77">
        <v>185.92</v>
      </c>
      <c r="I40" s="77">
        <v>1</v>
      </c>
      <c r="J40" s="77">
        <v>-7.5512140000000004E-12</v>
      </c>
      <c r="K40" s="77">
        <v>0</v>
      </c>
      <c r="L40" s="77">
        <v>-8.0100040000000007E-12</v>
      </c>
      <c r="M40" s="77">
        <v>0</v>
      </c>
      <c r="N40" s="77">
        <v>4.5879000000000001E-13</v>
      </c>
      <c r="O40" s="77">
        <v>0</v>
      </c>
      <c r="P40" s="77">
        <v>8.7608999999999996E-14</v>
      </c>
      <c r="Q40" s="77">
        <v>8.7608999999999996E-14</v>
      </c>
      <c r="R40" s="77">
        <v>0</v>
      </c>
      <c r="S40" s="77">
        <v>0</v>
      </c>
      <c r="T40" s="77" t="s">
        <v>152</v>
      </c>
      <c r="U40" s="105">
        <v>0</v>
      </c>
      <c r="V40" s="105">
        <v>0</v>
      </c>
      <c r="W40" s="101">
        <v>0</v>
      </c>
    </row>
    <row r="41" spans="2:23" x14ac:dyDescent="0.25">
      <c r="B41" s="55" t="s">
        <v>112</v>
      </c>
      <c r="C41" s="76" t="s">
        <v>135</v>
      </c>
      <c r="D41" s="55" t="s">
        <v>54</v>
      </c>
      <c r="E41" s="55" t="s">
        <v>161</v>
      </c>
      <c r="F41" s="70">
        <v>185.92</v>
      </c>
      <c r="G41" s="77">
        <v>50554</v>
      </c>
      <c r="H41" s="77">
        <v>185.92</v>
      </c>
      <c r="I41" s="77">
        <v>1</v>
      </c>
      <c r="J41" s="77">
        <v>-1.824935E-12</v>
      </c>
      <c r="K41" s="77">
        <v>0</v>
      </c>
      <c r="L41" s="77">
        <v>-1.1150120000000001E-12</v>
      </c>
      <c r="M41" s="77">
        <v>0</v>
      </c>
      <c r="N41" s="77">
        <v>-7.0992299999999998E-13</v>
      </c>
      <c r="O41" s="77">
        <v>0</v>
      </c>
      <c r="P41" s="77">
        <v>-3.5661800000000001E-13</v>
      </c>
      <c r="Q41" s="77">
        <v>-3.5661899999999998E-13</v>
      </c>
      <c r="R41" s="77">
        <v>0</v>
      </c>
      <c r="S41" s="77">
        <v>0</v>
      </c>
      <c r="T41" s="77" t="s">
        <v>152</v>
      </c>
      <c r="U41" s="105">
        <v>0</v>
      </c>
      <c r="V41" s="105">
        <v>0</v>
      </c>
      <c r="W41" s="101">
        <v>0</v>
      </c>
    </row>
    <row r="42" spans="2:23" x14ac:dyDescent="0.25">
      <c r="B42" s="55" t="s">
        <v>112</v>
      </c>
      <c r="C42" s="76" t="s">
        <v>135</v>
      </c>
      <c r="D42" s="55" t="s">
        <v>54</v>
      </c>
      <c r="E42" s="55" t="s">
        <v>162</v>
      </c>
      <c r="F42" s="70">
        <v>185.92</v>
      </c>
      <c r="G42" s="77">
        <v>50604</v>
      </c>
      <c r="H42" s="77">
        <v>185.92</v>
      </c>
      <c r="I42" s="77">
        <v>1</v>
      </c>
      <c r="J42" s="77">
        <v>-7.7725100000000002E-13</v>
      </c>
      <c r="K42" s="77">
        <v>0</v>
      </c>
      <c r="L42" s="77">
        <v>-5.8513500000000001E-13</v>
      </c>
      <c r="M42" s="77">
        <v>0</v>
      </c>
      <c r="N42" s="77">
        <v>-1.9211600000000001E-13</v>
      </c>
      <c r="O42" s="77">
        <v>0</v>
      </c>
      <c r="P42" s="77">
        <v>-1.4535800000000001E-13</v>
      </c>
      <c r="Q42" s="77">
        <v>-1.4535800000000001E-13</v>
      </c>
      <c r="R42" s="77">
        <v>0</v>
      </c>
      <c r="S42" s="77">
        <v>0</v>
      </c>
      <c r="T42" s="77" t="s">
        <v>152</v>
      </c>
      <c r="U42" s="105">
        <v>0</v>
      </c>
      <c r="V42" s="105">
        <v>0</v>
      </c>
      <c r="W42" s="101">
        <v>0</v>
      </c>
    </row>
    <row r="43" spans="2:23" x14ac:dyDescent="0.25">
      <c r="B43" s="55" t="s">
        <v>112</v>
      </c>
      <c r="C43" s="76" t="s">
        <v>135</v>
      </c>
      <c r="D43" s="55" t="s">
        <v>54</v>
      </c>
      <c r="E43" s="55" t="s">
        <v>163</v>
      </c>
      <c r="F43" s="70">
        <v>186.09</v>
      </c>
      <c r="G43" s="77">
        <v>50750</v>
      </c>
      <c r="H43" s="77">
        <v>186.28</v>
      </c>
      <c r="I43" s="77">
        <v>1</v>
      </c>
      <c r="J43" s="77">
        <v>17.3261742555949</v>
      </c>
      <c r="K43" s="77">
        <v>7.1746919126122596E-3</v>
      </c>
      <c r="L43" s="77">
        <v>22.3093775514551</v>
      </c>
      <c r="M43" s="77">
        <v>1.18952290089275E-2</v>
      </c>
      <c r="N43" s="77">
        <v>-4.9832032958601102</v>
      </c>
      <c r="O43" s="77">
        <v>-4.7205370963152096E-3</v>
      </c>
      <c r="P43" s="77">
        <v>-1.6259612739828799E-2</v>
      </c>
      <c r="Q43" s="77">
        <v>-1.6259612739828799E-2</v>
      </c>
      <c r="R43" s="77">
        <v>0</v>
      </c>
      <c r="S43" s="77">
        <v>6.3185626540000004E-9</v>
      </c>
      <c r="T43" s="77" t="s">
        <v>151</v>
      </c>
      <c r="U43" s="105">
        <v>6.79154269359631E-2</v>
      </c>
      <c r="V43" s="105">
        <v>0</v>
      </c>
      <c r="W43" s="101">
        <v>6.7911685066383704E-2</v>
      </c>
    </row>
    <row r="44" spans="2:23" x14ac:dyDescent="0.25">
      <c r="B44" s="55" t="s">
        <v>112</v>
      </c>
      <c r="C44" s="76" t="s">
        <v>135</v>
      </c>
      <c r="D44" s="55" t="s">
        <v>54</v>
      </c>
      <c r="E44" s="55" t="s">
        <v>163</v>
      </c>
      <c r="F44" s="70">
        <v>186.09</v>
      </c>
      <c r="G44" s="77">
        <v>50800</v>
      </c>
      <c r="H44" s="77">
        <v>186.1</v>
      </c>
      <c r="I44" s="77">
        <v>1</v>
      </c>
      <c r="J44" s="77">
        <v>6.0302993493854897</v>
      </c>
      <c r="K44" s="77">
        <v>6.8001634154782201E-4</v>
      </c>
      <c r="L44" s="77">
        <v>1.0450648660291</v>
      </c>
      <c r="M44" s="77">
        <v>2.0423402737697999E-5</v>
      </c>
      <c r="N44" s="77">
        <v>4.9852344833563897</v>
      </c>
      <c r="O44" s="77">
        <v>6.5959293881012499E-4</v>
      </c>
      <c r="P44" s="77">
        <v>1.6259612737782401E-2</v>
      </c>
      <c r="Q44" s="77">
        <v>1.62596127377823E-2</v>
      </c>
      <c r="R44" s="77">
        <v>0</v>
      </c>
      <c r="S44" s="77">
        <v>4.9438126189999996E-9</v>
      </c>
      <c r="T44" s="77" t="s">
        <v>151</v>
      </c>
      <c r="U44" s="105">
        <v>7.28946031143516E-2</v>
      </c>
      <c r="V44" s="105">
        <v>0</v>
      </c>
      <c r="W44" s="101">
        <v>7.2890586911992405E-2</v>
      </c>
    </row>
    <row r="45" spans="2:23" x14ac:dyDescent="0.25">
      <c r="B45" s="55" t="s">
        <v>112</v>
      </c>
      <c r="C45" s="76" t="s">
        <v>135</v>
      </c>
      <c r="D45" s="55" t="s">
        <v>54</v>
      </c>
      <c r="E45" s="55" t="s">
        <v>164</v>
      </c>
      <c r="F45" s="70">
        <v>186.34</v>
      </c>
      <c r="G45" s="77">
        <v>50750</v>
      </c>
      <c r="H45" s="77">
        <v>186.28</v>
      </c>
      <c r="I45" s="77">
        <v>1</v>
      </c>
      <c r="J45" s="77">
        <v>-17.856375716692401</v>
      </c>
      <c r="K45" s="77">
        <v>2.4232611683912002E-3</v>
      </c>
      <c r="L45" s="77">
        <v>-22.836448335339</v>
      </c>
      <c r="M45" s="77">
        <v>3.9634256315518E-3</v>
      </c>
      <c r="N45" s="77">
        <v>4.9800726186465001</v>
      </c>
      <c r="O45" s="77">
        <v>-1.5401644631606E-3</v>
      </c>
      <c r="P45" s="77">
        <v>1.6259612738650699E-2</v>
      </c>
      <c r="Q45" s="77">
        <v>1.6259612738650699E-2</v>
      </c>
      <c r="R45" s="77">
        <v>0</v>
      </c>
      <c r="S45" s="77">
        <v>2.0092500490000001E-9</v>
      </c>
      <c r="T45" s="77" t="s">
        <v>152</v>
      </c>
      <c r="U45" s="105">
        <v>1.18563159873495E-2</v>
      </c>
      <c r="V45" s="105">
        <v>0</v>
      </c>
      <c r="W45" s="101">
        <v>1.1855662751551499E-2</v>
      </c>
    </row>
    <row r="46" spans="2:23" x14ac:dyDescent="0.25">
      <c r="B46" s="55" t="s">
        <v>112</v>
      </c>
      <c r="C46" s="76" t="s">
        <v>135</v>
      </c>
      <c r="D46" s="55" t="s">
        <v>54</v>
      </c>
      <c r="E46" s="55" t="s">
        <v>164</v>
      </c>
      <c r="F46" s="70">
        <v>186.34</v>
      </c>
      <c r="G46" s="77">
        <v>50950</v>
      </c>
      <c r="H46" s="77">
        <v>186.58</v>
      </c>
      <c r="I46" s="77">
        <v>1</v>
      </c>
      <c r="J46" s="77">
        <v>70.235360611240097</v>
      </c>
      <c r="K46" s="77">
        <v>4.3410451745680201E-2</v>
      </c>
      <c r="L46" s="77">
        <v>75.211477295617698</v>
      </c>
      <c r="M46" s="77">
        <v>4.97795435895051E-2</v>
      </c>
      <c r="N46" s="77">
        <v>-4.9761166843776197</v>
      </c>
      <c r="O46" s="77">
        <v>-6.3690918438248801E-3</v>
      </c>
      <c r="P46" s="77">
        <v>-1.6259612737023001E-2</v>
      </c>
      <c r="Q46" s="77">
        <v>-1.6259612737022901E-2</v>
      </c>
      <c r="R46" s="77">
        <v>0</v>
      </c>
      <c r="S46" s="77">
        <v>2.3265000559999999E-9</v>
      </c>
      <c r="T46" s="77" t="s">
        <v>151</v>
      </c>
      <c r="U46" s="105">
        <v>6.6871390510859297E-3</v>
      </c>
      <c r="V46" s="105">
        <v>0</v>
      </c>
      <c r="W46" s="101">
        <v>6.6867706163529599E-3</v>
      </c>
    </row>
    <row r="47" spans="2:23" x14ac:dyDescent="0.25">
      <c r="B47" s="55" t="s">
        <v>112</v>
      </c>
      <c r="C47" s="76" t="s">
        <v>135</v>
      </c>
      <c r="D47" s="55" t="s">
        <v>54</v>
      </c>
      <c r="E47" s="55" t="s">
        <v>165</v>
      </c>
      <c r="F47" s="70">
        <v>186.1</v>
      </c>
      <c r="G47" s="77">
        <v>51300</v>
      </c>
      <c r="H47" s="77">
        <v>186.44</v>
      </c>
      <c r="I47" s="77">
        <v>1</v>
      </c>
      <c r="J47" s="77">
        <v>51.130191232730198</v>
      </c>
      <c r="K47" s="77">
        <v>4.0024878733637102E-2</v>
      </c>
      <c r="L47" s="77">
        <v>51.743516793086599</v>
      </c>
      <c r="M47" s="77">
        <v>4.09908643260826E-2</v>
      </c>
      <c r="N47" s="77">
        <v>-0.613325560356348</v>
      </c>
      <c r="O47" s="77">
        <v>-9.6598559244551402E-4</v>
      </c>
      <c r="P47" s="77">
        <v>-2.2738243645836799E-2</v>
      </c>
      <c r="Q47" s="77">
        <v>-2.2738243645836799E-2</v>
      </c>
      <c r="R47" s="77">
        <v>0</v>
      </c>
      <c r="S47" s="77">
        <v>7.9156944559999998E-9</v>
      </c>
      <c r="T47" s="77" t="s">
        <v>151</v>
      </c>
      <c r="U47" s="105">
        <v>2.8596554216334499E-2</v>
      </c>
      <c r="V47" s="105">
        <v>0</v>
      </c>
      <c r="W47" s="101">
        <v>2.8594978660071001E-2</v>
      </c>
    </row>
    <row r="48" spans="2:23" x14ac:dyDescent="0.25">
      <c r="B48" s="55" t="s">
        <v>112</v>
      </c>
      <c r="C48" s="76" t="s">
        <v>135</v>
      </c>
      <c r="D48" s="55" t="s">
        <v>54</v>
      </c>
      <c r="E48" s="55" t="s">
        <v>166</v>
      </c>
      <c r="F48" s="70">
        <v>187.27</v>
      </c>
      <c r="G48" s="77">
        <v>54750</v>
      </c>
      <c r="H48" s="77">
        <v>188.99</v>
      </c>
      <c r="I48" s="77">
        <v>1</v>
      </c>
      <c r="J48" s="77">
        <v>46.937142563881501</v>
      </c>
      <c r="K48" s="77">
        <v>0.23416700497068499</v>
      </c>
      <c r="L48" s="77">
        <v>50.035804773383497</v>
      </c>
      <c r="M48" s="77">
        <v>0.26610570519813898</v>
      </c>
      <c r="N48" s="77">
        <v>-3.0986622095019798</v>
      </c>
      <c r="O48" s="77">
        <v>-3.1938700227453799E-2</v>
      </c>
      <c r="P48" s="77">
        <v>1.1895028810839601E-2</v>
      </c>
      <c r="Q48" s="77">
        <v>1.1895028810839601E-2</v>
      </c>
      <c r="R48" s="77">
        <v>0</v>
      </c>
      <c r="S48" s="77">
        <v>1.5039153900000001E-8</v>
      </c>
      <c r="T48" s="77" t="s">
        <v>152</v>
      </c>
      <c r="U48" s="105">
        <v>-0.67892867344746799</v>
      </c>
      <c r="V48" s="105">
        <v>0</v>
      </c>
      <c r="W48" s="101">
        <v>-0.67896607971382505</v>
      </c>
    </row>
    <row r="49" spans="2:23" x14ac:dyDescent="0.25">
      <c r="B49" s="55" t="s">
        <v>112</v>
      </c>
      <c r="C49" s="76" t="s">
        <v>135</v>
      </c>
      <c r="D49" s="55" t="s">
        <v>54</v>
      </c>
      <c r="E49" s="55" t="s">
        <v>167</v>
      </c>
      <c r="F49" s="70">
        <v>186.58</v>
      </c>
      <c r="G49" s="77">
        <v>53150</v>
      </c>
      <c r="H49" s="77">
        <v>188.61</v>
      </c>
      <c r="I49" s="77">
        <v>1</v>
      </c>
      <c r="J49" s="77">
        <v>116.436484021871</v>
      </c>
      <c r="K49" s="77">
        <v>0.59652801170052205</v>
      </c>
      <c r="L49" s="77">
        <v>115.01335811015601</v>
      </c>
      <c r="M49" s="77">
        <v>0.58203519192610198</v>
      </c>
      <c r="N49" s="77">
        <v>1.4231259117150501</v>
      </c>
      <c r="O49" s="77">
        <v>1.4492819774419701E-2</v>
      </c>
      <c r="P49" s="77">
        <v>-1.20998869704247E-2</v>
      </c>
      <c r="Q49" s="77">
        <v>-1.20998869704247E-2</v>
      </c>
      <c r="R49" s="77">
        <v>0</v>
      </c>
      <c r="S49" s="77">
        <v>6.4419196470000003E-9</v>
      </c>
      <c r="T49" s="77" t="s">
        <v>151</v>
      </c>
      <c r="U49" s="105">
        <v>-0.170165075199294</v>
      </c>
      <c r="V49" s="105">
        <v>0</v>
      </c>
      <c r="W49" s="101">
        <v>-0.170174450617327</v>
      </c>
    </row>
    <row r="50" spans="2:23" x14ac:dyDescent="0.25">
      <c r="B50" s="55" t="s">
        <v>112</v>
      </c>
      <c r="C50" s="76" t="s">
        <v>135</v>
      </c>
      <c r="D50" s="55" t="s">
        <v>54</v>
      </c>
      <c r="E50" s="55" t="s">
        <v>167</v>
      </c>
      <c r="F50" s="70">
        <v>186.58</v>
      </c>
      <c r="G50" s="77">
        <v>54500</v>
      </c>
      <c r="H50" s="77">
        <v>186.04</v>
      </c>
      <c r="I50" s="77">
        <v>1</v>
      </c>
      <c r="J50" s="77">
        <v>-23.6258449897284</v>
      </c>
      <c r="K50" s="77">
        <v>3.09064571353743E-2</v>
      </c>
      <c r="L50" s="77">
        <v>-17.215292859644201</v>
      </c>
      <c r="M50" s="77">
        <v>1.6409802487432401E-2</v>
      </c>
      <c r="N50" s="77">
        <v>-6.4105521300842696</v>
      </c>
      <c r="O50" s="77">
        <v>1.4496654647941899E-2</v>
      </c>
      <c r="P50" s="77">
        <v>-4.1597257689178499E-3</v>
      </c>
      <c r="Q50" s="77">
        <v>-4.1597257689178499E-3</v>
      </c>
      <c r="R50" s="77">
        <v>0</v>
      </c>
      <c r="S50" s="77">
        <v>9.5808474400000006E-10</v>
      </c>
      <c r="T50" s="77" t="s">
        <v>151</v>
      </c>
      <c r="U50" s="105">
        <v>-0.76082642278757595</v>
      </c>
      <c r="V50" s="105">
        <v>0</v>
      </c>
      <c r="W50" s="101">
        <v>-0.76086834129379799</v>
      </c>
    </row>
    <row r="51" spans="2:23" x14ac:dyDescent="0.25">
      <c r="B51" s="55" t="s">
        <v>112</v>
      </c>
      <c r="C51" s="76" t="s">
        <v>135</v>
      </c>
      <c r="D51" s="55" t="s">
        <v>54</v>
      </c>
      <c r="E51" s="55" t="s">
        <v>168</v>
      </c>
      <c r="F51" s="70">
        <v>184.74</v>
      </c>
      <c r="G51" s="77">
        <v>51250</v>
      </c>
      <c r="H51" s="77">
        <v>184.74</v>
      </c>
      <c r="I51" s="77">
        <v>1</v>
      </c>
      <c r="J51" s="77">
        <v>-2.7339460000000002E-12</v>
      </c>
      <c r="K51" s="77">
        <v>0</v>
      </c>
      <c r="L51" s="77">
        <v>-2.6891489999999999E-12</v>
      </c>
      <c r="M51" s="77">
        <v>0</v>
      </c>
      <c r="N51" s="77">
        <v>-4.4798000000000003E-14</v>
      </c>
      <c r="O51" s="77">
        <v>0</v>
      </c>
      <c r="P51" s="77">
        <v>-1.76425E-13</v>
      </c>
      <c r="Q51" s="77">
        <v>-1.7642400000000001E-13</v>
      </c>
      <c r="R51" s="77">
        <v>0</v>
      </c>
      <c r="S51" s="77">
        <v>0</v>
      </c>
      <c r="T51" s="77" t="s">
        <v>152</v>
      </c>
      <c r="U51" s="105">
        <v>0</v>
      </c>
      <c r="V51" s="105">
        <v>0</v>
      </c>
      <c r="W51" s="101">
        <v>0</v>
      </c>
    </row>
    <row r="52" spans="2:23" x14ac:dyDescent="0.25">
      <c r="B52" s="55" t="s">
        <v>112</v>
      </c>
      <c r="C52" s="76" t="s">
        <v>135</v>
      </c>
      <c r="D52" s="55" t="s">
        <v>54</v>
      </c>
      <c r="E52" s="55" t="s">
        <v>169</v>
      </c>
      <c r="F52" s="70">
        <v>186.44</v>
      </c>
      <c r="G52" s="77">
        <v>53200</v>
      </c>
      <c r="H52" s="77">
        <v>187.99</v>
      </c>
      <c r="I52" s="77">
        <v>1</v>
      </c>
      <c r="J52" s="77">
        <v>74.039023743738298</v>
      </c>
      <c r="K52" s="77">
        <v>0.28231151740168098</v>
      </c>
      <c r="L52" s="77">
        <v>74.649528325046006</v>
      </c>
      <c r="M52" s="77">
        <v>0.28698643207632002</v>
      </c>
      <c r="N52" s="77">
        <v>-0.61050458130771401</v>
      </c>
      <c r="O52" s="77">
        <v>-4.6749146746391497E-3</v>
      </c>
      <c r="P52" s="77">
        <v>-2.27382436448831E-2</v>
      </c>
      <c r="Q52" s="77">
        <v>-2.2738243644882999E-2</v>
      </c>
      <c r="R52" s="77">
        <v>0</v>
      </c>
      <c r="S52" s="77">
        <v>2.6626927789000001E-8</v>
      </c>
      <c r="T52" s="77" t="s">
        <v>152</v>
      </c>
      <c r="U52" s="105">
        <v>7.1067950214394299E-2</v>
      </c>
      <c r="V52" s="105">
        <v>0</v>
      </c>
      <c r="W52" s="101">
        <v>7.1064034653335897E-2</v>
      </c>
    </row>
    <row r="53" spans="2:23" x14ac:dyDescent="0.25">
      <c r="B53" s="55" t="s">
        <v>112</v>
      </c>
      <c r="C53" s="76" t="s">
        <v>135</v>
      </c>
      <c r="D53" s="55" t="s">
        <v>54</v>
      </c>
      <c r="E53" s="55" t="s">
        <v>170</v>
      </c>
      <c r="F53" s="70">
        <v>189.06</v>
      </c>
      <c r="G53" s="77">
        <v>53100</v>
      </c>
      <c r="H53" s="77">
        <v>189.06</v>
      </c>
      <c r="I53" s="77">
        <v>1</v>
      </c>
      <c r="J53" s="77">
        <v>1.5914822999999999E-11</v>
      </c>
      <c r="K53" s="77">
        <v>0</v>
      </c>
      <c r="L53" s="77">
        <v>-2.3053600000000002E-12</v>
      </c>
      <c r="M53" s="77">
        <v>0</v>
      </c>
      <c r="N53" s="77">
        <v>1.8220182999999999E-11</v>
      </c>
      <c r="O53" s="77">
        <v>0</v>
      </c>
      <c r="P53" s="77">
        <v>1.1136594E-11</v>
      </c>
      <c r="Q53" s="77">
        <v>1.1136594E-11</v>
      </c>
      <c r="R53" s="77">
        <v>0</v>
      </c>
      <c r="S53" s="77">
        <v>0</v>
      </c>
      <c r="T53" s="77" t="s">
        <v>152</v>
      </c>
      <c r="U53" s="105">
        <v>0</v>
      </c>
      <c r="V53" s="105">
        <v>0</v>
      </c>
      <c r="W53" s="101">
        <v>0</v>
      </c>
    </row>
    <row r="54" spans="2:23" x14ac:dyDescent="0.25">
      <c r="B54" s="55" t="s">
        <v>112</v>
      </c>
      <c r="C54" s="76" t="s">
        <v>135</v>
      </c>
      <c r="D54" s="55" t="s">
        <v>54</v>
      </c>
      <c r="E54" s="55" t="s">
        <v>171</v>
      </c>
      <c r="F54" s="70">
        <v>189.06</v>
      </c>
      <c r="G54" s="77">
        <v>52000</v>
      </c>
      <c r="H54" s="77">
        <v>189.06</v>
      </c>
      <c r="I54" s="77">
        <v>1</v>
      </c>
      <c r="J54" s="77">
        <v>-1.3282682E-11</v>
      </c>
      <c r="K54" s="77">
        <v>0</v>
      </c>
      <c r="L54" s="77">
        <v>6.14011E-13</v>
      </c>
      <c r="M54" s="77">
        <v>0</v>
      </c>
      <c r="N54" s="77">
        <v>-1.3896693000000001E-11</v>
      </c>
      <c r="O54" s="77">
        <v>0</v>
      </c>
      <c r="P54" s="77">
        <v>-8.7774890000000006E-12</v>
      </c>
      <c r="Q54" s="77">
        <v>-8.7774890000000006E-12</v>
      </c>
      <c r="R54" s="77">
        <v>0</v>
      </c>
      <c r="S54" s="77">
        <v>0</v>
      </c>
      <c r="T54" s="77" t="s">
        <v>152</v>
      </c>
      <c r="U54" s="105">
        <v>0</v>
      </c>
      <c r="V54" s="105">
        <v>0</v>
      </c>
      <c r="W54" s="101">
        <v>0</v>
      </c>
    </row>
    <row r="55" spans="2:23" x14ac:dyDescent="0.25">
      <c r="B55" s="55" t="s">
        <v>112</v>
      </c>
      <c r="C55" s="76" t="s">
        <v>135</v>
      </c>
      <c r="D55" s="55" t="s">
        <v>54</v>
      </c>
      <c r="E55" s="55" t="s">
        <v>171</v>
      </c>
      <c r="F55" s="70">
        <v>189.06</v>
      </c>
      <c r="G55" s="77">
        <v>53050</v>
      </c>
      <c r="H55" s="77">
        <v>188.77</v>
      </c>
      <c r="I55" s="77">
        <v>1</v>
      </c>
      <c r="J55" s="77">
        <v>-82.008157233057602</v>
      </c>
      <c r="K55" s="77">
        <v>6.3218175815961897E-2</v>
      </c>
      <c r="L55" s="77">
        <v>-81.385422316474603</v>
      </c>
      <c r="M55" s="77">
        <v>6.2261717476930697E-2</v>
      </c>
      <c r="N55" s="77">
        <v>-0.62273491658300095</v>
      </c>
      <c r="O55" s="77">
        <v>9.5645833903116402E-4</v>
      </c>
      <c r="P55" s="77">
        <v>6.3854778814853297E-3</v>
      </c>
      <c r="Q55" s="77">
        <v>6.3854778814853297E-3</v>
      </c>
      <c r="R55" s="77">
        <v>0</v>
      </c>
      <c r="S55" s="77">
        <v>3.83278681E-10</v>
      </c>
      <c r="T55" s="77" t="s">
        <v>151</v>
      </c>
      <c r="U55" s="105">
        <v>9.6201309006979004E-5</v>
      </c>
      <c r="V55" s="105">
        <v>0</v>
      </c>
      <c r="W55" s="101">
        <v>9.6196008697934204E-5</v>
      </c>
    </row>
    <row r="56" spans="2:23" x14ac:dyDescent="0.25">
      <c r="B56" s="55" t="s">
        <v>112</v>
      </c>
      <c r="C56" s="76" t="s">
        <v>135</v>
      </c>
      <c r="D56" s="55" t="s">
        <v>54</v>
      </c>
      <c r="E56" s="55" t="s">
        <v>171</v>
      </c>
      <c r="F56" s="70">
        <v>189.06</v>
      </c>
      <c r="G56" s="77">
        <v>53050</v>
      </c>
      <c r="H56" s="77">
        <v>188.77</v>
      </c>
      <c r="I56" s="77">
        <v>2</v>
      </c>
      <c r="J56" s="77">
        <v>-72.529105784051296</v>
      </c>
      <c r="K56" s="77">
        <v>4.4714005079589801E-2</v>
      </c>
      <c r="L56" s="77">
        <v>-71.978350735234898</v>
      </c>
      <c r="M56" s="77">
        <v>4.4037505283798198E-2</v>
      </c>
      <c r="N56" s="77">
        <v>-0.55075504881631998</v>
      </c>
      <c r="O56" s="77">
        <v>6.7649979579162097E-4</v>
      </c>
      <c r="P56" s="77">
        <v>5.6474016293685796E-3</v>
      </c>
      <c r="Q56" s="77">
        <v>5.6474016293685701E-3</v>
      </c>
      <c r="R56" s="77">
        <v>0</v>
      </c>
      <c r="S56" s="77">
        <v>2.7109173400000002E-10</v>
      </c>
      <c r="T56" s="77" t="s">
        <v>151</v>
      </c>
      <c r="U56" s="105">
        <v>-3.19180052347545E-2</v>
      </c>
      <c r="V56" s="105">
        <v>0</v>
      </c>
      <c r="W56" s="101">
        <v>-3.1919763789742803E-2</v>
      </c>
    </row>
    <row r="57" spans="2:23" x14ac:dyDescent="0.25">
      <c r="B57" s="55" t="s">
        <v>112</v>
      </c>
      <c r="C57" s="76" t="s">
        <v>135</v>
      </c>
      <c r="D57" s="55" t="s">
        <v>54</v>
      </c>
      <c r="E57" s="55" t="s">
        <v>171</v>
      </c>
      <c r="F57" s="70">
        <v>189.06</v>
      </c>
      <c r="G57" s="77">
        <v>53100</v>
      </c>
      <c r="H57" s="77">
        <v>189.06</v>
      </c>
      <c r="I57" s="77">
        <v>2</v>
      </c>
      <c r="J57" s="77">
        <v>-7.5643899999999998E-13</v>
      </c>
      <c r="K57" s="77">
        <v>0</v>
      </c>
      <c r="L57" s="77">
        <v>8.7710469999999994E-12</v>
      </c>
      <c r="M57" s="77">
        <v>0</v>
      </c>
      <c r="N57" s="77">
        <v>-9.5274859999999995E-12</v>
      </c>
      <c r="O57" s="77">
        <v>0</v>
      </c>
      <c r="P57" s="77">
        <v>-6.3405799999999996E-12</v>
      </c>
      <c r="Q57" s="77">
        <v>-6.3405789999999999E-12</v>
      </c>
      <c r="R57" s="77">
        <v>0</v>
      </c>
      <c r="S57" s="77">
        <v>0</v>
      </c>
      <c r="T57" s="77" t="s">
        <v>152</v>
      </c>
      <c r="U57" s="105">
        <v>0</v>
      </c>
      <c r="V57" s="105">
        <v>0</v>
      </c>
      <c r="W57" s="101">
        <v>0</v>
      </c>
    </row>
    <row r="58" spans="2:23" x14ac:dyDescent="0.25">
      <c r="B58" s="55" t="s">
        <v>112</v>
      </c>
      <c r="C58" s="76" t="s">
        <v>135</v>
      </c>
      <c r="D58" s="55" t="s">
        <v>54</v>
      </c>
      <c r="E58" s="55" t="s">
        <v>172</v>
      </c>
      <c r="F58" s="70">
        <v>189.23</v>
      </c>
      <c r="G58" s="77">
        <v>53000</v>
      </c>
      <c r="H58" s="77">
        <v>189.06</v>
      </c>
      <c r="I58" s="77">
        <v>1</v>
      </c>
      <c r="J58" s="77">
        <v>-20.953617850583299</v>
      </c>
      <c r="K58" s="77">
        <v>0</v>
      </c>
      <c r="L58" s="77">
        <v>-21.643247998229601</v>
      </c>
      <c r="M58" s="77">
        <v>0</v>
      </c>
      <c r="N58" s="77">
        <v>0.68963014764629704</v>
      </c>
      <c r="O58" s="77">
        <v>0</v>
      </c>
      <c r="P58" s="77">
        <v>4.9825551772269E-5</v>
      </c>
      <c r="Q58" s="77">
        <v>4.9825551772269E-5</v>
      </c>
      <c r="R58" s="77">
        <v>0</v>
      </c>
      <c r="S58" s="77">
        <v>0</v>
      </c>
      <c r="T58" s="77" t="s">
        <v>151</v>
      </c>
      <c r="U58" s="105">
        <v>0.11723712509986101</v>
      </c>
      <c r="V58" s="105">
        <v>0</v>
      </c>
      <c r="W58" s="101">
        <v>0.117230665801116</v>
      </c>
    </row>
    <row r="59" spans="2:23" x14ac:dyDescent="0.25">
      <c r="B59" s="55" t="s">
        <v>112</v>
      </c>
      <c r="C59" s="76" t="s">
        <v>135</v>
      </c>
      <c r="D59" s="55" t="s">
        <v>54</v>
      </c>
      <c r="E59" s="55" t="s">
        <v>172</v>
      </c>
      <c r="F59" s="70">
        <v>189.23</v>
      </c>
      <c r="G59" s="77">
        <v>53000</v>
      </c>
      <c r="H59" s="77">
        <v>189.06</v>
      </c>
      <c r="I59" s="77">
        <v>2</v>
      </c>
      <c r="J59" s="77">
        <v>-18.509029101348901</v>
      </c>
      <c r="K59" s="77">
        <v>0</v>
      </c>
      <c r="L59" s="77">
        <v>-19.118202398436399</v>
      </c>
      <c r="M59" s="77">
        <v>0</v>
      </c>
      <c r="N59" s="77">
        <v>0.60917329708754797</v>
      </c>
      <c r="O59" s="77">
        <v>0</v>
      </c>
      <c r="P59" s="77">
        <v>4.4012570719954001E-5</v>
      </c>
      <c r="Q59" s="77">
        <v>4.4012570719952998E-5</v>
      </c>
      <c r="R59" s="77">
        <v>0</v>
      </c>
      <c r="S59" s="77">
        <v>0</v>
      </c>
      <c r="T59" s="77" t="s">
        <v>151</v>
      </c>
      <c r="U59" s="105">
        <v>0.10355946050487499</v>
      </c>
      <c r="V59" s="105">
        <v>0</v>
      </c>
      <c r="W59" s="101">
        <v>0.103553754790984</v>
      </c>
    </row>
    <row r="60" spans="2:23" x14ac:dyDescent="0.25">
      <c r="B60" s="55" t="s">
        <v>112</v>
      </c>
      <c r="C60" s="76" t="s">
        <v>135</v>
      </c>
      <c r="D60" s="55" t="s">
        <v>54</v>
      </c>
      <c r="E60" s="55" t="s">
        <v>172</v>
      </c>
      <c r="F60" s="70">
        <v>189.23</v>
      </c>
      <c r="G60" s="77">
        <v>53000</v>
      </c>
      <c r="H60" s="77">
        <v>189.06</v>
      </c>
      <c r="I60" s="77">
        <v>3</v>
      </c>
      <c r="J60" s="77">
        <v>-18.509029101348901</v>
      </c>
      <c r="K60" s="77">
        <v>0</v>
      </c>
      <c r="L60" s="77">
        <v>-19.118202398436399</v>
      </c>
      <c r="M60" s="77">
        <v>0</v>
      </c>
      <c r="N60" s="77">
        <v>0.60917329708754797</v>
      </c>
      <c r="O60" s="77">
        <v>0</v>
      </c>
      <c r="P60" s="77">
        <v>4.4012570719954001E-5</v>
      </c>
      <c r="Q60" s="77">
        <v>4.4012570719952998E-5</v>
      </c>
      <c r="R60" s="77">
        <v>0</v>
      </c>
      <c r="S60" s="77">
        <v>0</v>
      </c>
      <c r="T60" s="77" t="s">
        <v>151</v>
      </c>
      <c r="U60" s="105">
        <v>0.10355946050487499</v>
      </c>
      <c r="V60" s="105">
        <v>0</v>
      </c>
      <c r="W60" s="101">
        <v>0.103553754790984</v>
      </c>
    </row>
    <row r="61" spans="2:23" x14ac:dyDescent="0.25">
      <c r="B61" s="55" t="s">
        <v>112</v>
      </c>
      <c r="C61" s="76" t="s">
        <v>135</v>
      </c>
      <c r="D61" s="55" t="s">
        <v>54</v>
      </c>
      <c r="E61" s="55" t="s">
        <v>172</v>
      </c>
      <c r="F61" s="70">
        <v>189.23</v>
      </c>
      <c r="G61" s="77">
        <v>53204</v>
      </c>
      <c r="H61" s="77">
        <v>188.04</v>
      </c>
      <c r="I61" s="77">
        <v>1</v>
      </c>
      <c r="J61" s="77">
        <v>-24.173898779648699</v>
      </c>
      <c r="K61" s="77">
        <v>7.4683429446272306E-2</v>
      </c>
      <c r="L61" s="77">
        <v>-24.742910442013201</v>
      </c>
      <c r="M61" s="77">
        <v>7.82406446706818E-2</v>
      </c>
      <c r="N61" s="77">
        <v>0.56901166236443801</v>
      </c>
      <c r="O61" s="77">
        <v>-3.5572152244095399E-3</v>
      </c>
      <c r="P61" s="77">
        <v>-5.1665712529650002E-5</v>
      </c>
      <c r="Q61" s="77">
        <v>-5.1665712529650998E-5</v>
      </c>
      <c r="R61" s="77">
        <v>0</v>
      </c>
      <c r="S61" s="77">
        <v>3.4114199999999999E-13</v>
      </c>
      <c r="T61" s="77" t="s">
        <v>151</v>
      </c>
      <c r="U61" s="105">
        <v>6.1085843571872696E-3</v>
      </c>
      <c r="V61" s="105">
        <v>0</v>
      </c>
      <c r="W61" s="101">
        <v>6.1082477985140698E-3</v>
      </c>
    </row>
    <row r="62" spans="2:23" x14ac:dyDescent="0.25">
      <c r="B62" s="55" t="s">
        <v>112</v>
      </c>
      <c r="C62" s="76" t="s">
        <v>135</v>
      </c>
      <c r="D62" s="55" t="s">
        <v>54</v>
      </c>
      <c r="E62" s="55" t="s">
        <v>172</v>
      </c>
      <c r="F62" s="70">
        <v>189.23</v>
      </c>
      <c r="G62" s="77">
        <v>53304</v>
      </c>
      <c r="H62" s="77">
        <v>189.5</v>
      </c>
      <c r="I62" s="77">
        <v>1</v>
      </c>
      <c r="J62" s="77">
        <v>7.8258035947120899</v>
      </c>
      <c r="K62" s="77">
        <v>5.6772448164089098E-3</v>
      </c>
      <c r="L62" s="77">
        <v>7.4629224191171097</v>
      </c>
      <c r="M62" s="77">
        <v>5.1629460628296198E-3</v>
      </c>
      <c r="N62" s="77">
        <v>0.36288117559498401</v>
      </c>
      <c r="O62" s="77">
        <v>5.1429875357928605E-4</v>
      </c>
      <c r="P62" s="77">
        <v>-3.3006787060446001E-5</v>
      </c>
      <c r="Q62" s="77">
        <v>-3.3006787060444998E-5</v>
      </c>
      <c r="R62" s="77">
        <v>0</v>
      </c>
      <c r="S62" s="77">
        <v>1.00992E-13</v>
      </c>
      <c r="T62" s="77" t="s">
        <v>151</v>
      </c>
      <c r="U62" s="105">
        <v>-5.8773393910794202E-4</v>
      </c>
      <c r="V62" s="105">
        <v>0</v>
      </c>
      <c r="W62" s="101">
        <v>-5.8776632090758098E-4</v>
      </c>
    </row>
    <row r="63" spans="2:23" x14ac:dyDescent="0.25">
      <c r="B63" s="55" t="s">
        <v>112</v>
      </c>
      <c r="C63" s="76" t="s">
        <v>135</v>
      </c>
      <c r="D63" s="55" t="s">
        <v>54</v>
      </c>
      <c r="E63" s="55" t="s">
        <v>172</v>
      </c>
      <c r="F63" s="70">
        <v>189.23</v>
      </c>
      <c r="G63" s="77">
        <v>53354</v>
      </c>
      <c r="H63" s="77">
        <v>189.47</v>
      </c>
      <c r="I63" s="77">
        <v>1</v>
      </c>
      <c r="J63" s="77">
        <v>25.0370282621254</v>
      </c>
      <c r="K63" s="77">
        <v>1.31639084681678E-2</v>
      </c>
      <c r="L63" s="77">
        <v>25.943692058059099</v>
      </c>
      <c r="M63" s="77">
        <v>1.41345783096714E-2</v>
      </c>
      <c r="N63" s="77">
        <v>-0.90666379593370405</v>
      </c>
      <c r="O63" s="77">
        <v>-9.70669841503593E-4</v>
      </c>
      <c r="P63" s="77">
        <v>-3.47203289733942E-4</v>
      </c>
      <c r="Q63" s="77">
        <v>-3.47203289733942E-4</v>
      </c>
      <c r="R63" s="77">
        <v>0</v>
      </c>
      <c r="S63" s="77">
        <v>2.5315530000000002E-12</v>
      </c>
      <c r="T63" s="77" t="s">
        <v>152</v>
      </c>
      <c r="U63" s="105">
        <v>3.3802976535391799E-2</v>
      </c>
      <c r="V63" s="105">
        <v>0</v>
      </c>
      <c r="W63" s="101">
        <v>3.3801114125991003E-2</v>
      </c>
    </row>
    <row r="64" spans="2:23" x14ac:dyDescent="0.25">
      <c r="B64" s="55" t="s">
        <v>112</v>
      </c>
      <c r="C64" s="76" t="s">
        <v>135</v>
      </c>
      <c r="D64" s="55" t="s">
        <v>54</v>
      </c>
      <c r="E64" s="55" t="s">
        <v>172</v>
      </c>
      <c r="F64" s="70">
        <v>189.23</v>
      </c>
      <c r="G64" s="77">
        <v>53454</v>
      </c>
      <c r="H64" s="77">
        <v>189.84</v>
      </c>
      <c r="I64" s="77">
        <v>1</v>
      </c>
      <c r="J64" s="77">
        <v>23.011475526952101</v>
      </c>
      <c r="K64" s="77">
        <v>3.6113810004256501E-2</v>
      </c>
      <c r="L64" s="77">
        <v>23.890800114903499</v>
      </c>
      <c r="M64" s="77">
        <v>3.8926536514884598E-2</v>
      </c>
      <c r="N64" s="77">
        <v>-0.879324587951408</v>
      </c>
      <c r="O64" s="77">
        <v>-2.8127265106280999E-3</v>
      </c>
      <c r="P64" s="77">
        <v>-3.2782612907903601E-4</v>
      </c>
      <c r="Q64" s="77">
        <v>-3.2782612907903698E-4</v>
      </c>
      <c r="R64" s="77">
        <v>0</v>
      </c>
      <c r="S64" s="77">
        <v>7.3294520000000008E-12</v>
      </c>
      <c r="T64" s="77" t="s">
        <v>152</v>
      </c>
      <c r="U64" s="105">
        <v>3.2778794584743202E-3</v>
      </c>
      <c r="V64" s="105">
        <v>0</v>
      </c>
      <c r="W64" s="101">
        <v>3.27769886036895E-3</v>
      </c>
    </row>
    <row r="65" spans="2:23" x14ac:dyDescent="0.25">
      <c r="B65" s="55" t="s">
        <v>112</v>
      </c>
      <c r="C65" s="76" t="s">
        <v>135</v>
      </c>
      <c r="D65" s="55" t="s">
        <v>54</v>
      </c>
      <c r="E65" s="55" t="s">
        <v>172</v>
      </c>
      <c r="F65" s="70">
        <v>189.23</v>
      </c>
      <c r="G65" s="77">
        <v>53604</v>
      </c>
      <c r="H65" s="77">
        <v>189.71</v>
      </c>
      <c r="I65" s="77">
        <v>1</v>
      </c>
      <c r="J65" s="77">
        <v>28.205325084923899</v>
      </c>
      <c r="K65" s="77">
        <v>3.4606005796861301E-2</v>
      </c>
      <c r="L65" s="77">
        <v>28.614351830432099</v>
      </c>
      <c r="M65" s="77">
        <v>3.5616979184395298E-2</v>
      </c>
      <c r="N65" s="77">
        <v>-0.40902674550824503</v>
      </c>
      <c r="O65" s="77">
        <v>-1.0109733875340401E-3</v>
      </c>
      <c r="P65" s="77">
        <v>2.42238840510784E-4</v>
      </c>
      <c r="Q65" s="77">
        <v>2.42238840510785E-4</v>
      </c>
      <c r="R65" s="77">
        <v>0</v>
      </c>
      <c r="S65" s="77">
        <v>2.5525649999999998E-12</v>
      </c>
      <c r="T65" s="77" t="s">
        <v>152</v>
      </c>
      <c r="U65" s="105">
        <v>4.7837101078907996E-3</v>
      </c>
      <c r="V65" s="105">
        <v>0</v>
      </c>
      <c r="W65" s="101">
        <v>4.7834465445129896E-3</v>
      </c>
    </row>
    <row r="66" spans="2:23" x14ac:dyDescent="0.25">
      <c r="B66" s="55" t="s">
        <v>112</v>
      </c>
      <c r="C66" s="76" t="s">
        <v>135</v>
      </c>
      <c r="D66" s="55" t="s">
        <v>54</v>
      </c>
      <c r="E66" s="55" t="s">
        <v>172</v>
      </c>
      <c r="F66" s="70">
        <v>189.23</v>
      </c>
      <c r="G66" s="77">
        <v>53654</v>
      </c>
      <c r="H66" s="77">
        <v>189.24</v>
      </c>
      <c r="I66" s="77">
        <v>1</v>
      </c>
      <c r="J66" s="77">
        <v>-2.0162789693708301</v>
      </c>
      <c r="K66" s="77">
        <v>1.98268625631093E-4</v>
      </c>
      <c r="L66" s="77">
        <v>-1.37529015011963</v>
      </c>
      <c r="M66" s="77">
        <v>9.2244699564474999E-5</v>
      </c>
      <c r="N66" s="77">
        <v>-0.64098881925119999</v>
      </c>
      <c r="O66" s="77">
        <v>1.06023926066619E-4</v>
      </c>
      <c r="P66" s="77">
        <v>3.7961238122818301E-4</v>
      </c>
      <c r="Q66" s="77">
        <v>3.7961238122818399E-4</v>
      </c>
      <c r="R66" s="77">
        <v>0</v>
      </c>
      <c r="S66" s="77">
        <v>7.0280280000000004E-12</v>
      </c>
      <c r="T66" s="77" t="s">
        <v>152</v>
      </c>
      <c r="U66" s="105">
        <v>2.6473325841740999E-2</v>
      </c>
      <c r="V66" s="105">
        <v>0</v>
      </c>
      <c r="W66" s="101">
        <v>2.6471867266906101E-2</v>
      </c>
    </row>
    <row r="67" spans="2:23" x14ac:dyDescent="0.25">
      <c r="B67" s="55" t="s">
        <v>112</v>
      </c>
      <c r="C67" s="76" t="s">
        <v>135</v>
      </c>
      <c r="D67" s="55" t="s">
        <v>54</v>
      </c>
      <c r="E67" s="55" t="s">
        <v>173</v>
      </c>
      <c r="F67" s="70">
        <v>188.77</v>
      </c>
      <c r="G67" s="77">
        <v>53150</v>
      </c>
      <c r="H67" s="77">
        <v>188.61</v>
      </c>
      <c r="I67" s="77">
        <v>1</v>
      </c>
      <c r="J67" s="77">
        <v>-9.8356627648101398</v>
      </c>
      <c r="K67" s="77">
        <v>2.6468135689512698E-3</v>
      </c>
      <c r="L67" s="77">
        <v>-6.7054268393252903</v>
      </c>
      <c r="M67" s="77">
        <v>1.2301808153088001E-3</v>
      </c>
      <c r="N67" s="77">
        <v>-3.13023592548485</v>
      </c>
      <c r="O67" s="77">
        <v>1.41663275364246E-3</v>
      </c>
      <c r="P67" s="77">
        <v>4.2844766618730599E-4</v>
      </c>
      <c r="Q67" s="77">
        <v>4.2844766618730599E-4</v>
      </c>
      <c r="R67" s="77">
        <v>0</v>
      </c>
      <c r="S67" s="77">
        <v>5.022404E-12</v>
      </c>
      <c r="T67" s="77" t="s">
        <v>152</v>
      </c>
      <c r="U67" s="105">
        <v>-0.23353331379276801</v>
      </c>
      <c r="V67" s="105">
        <v>0</v>
      </c>
      <c r="W67" s="101">
        <v>-0.233546180548409</v>
      </c>
    </row>
    <row r="68" spans="2:23" x14ac:dyDescent="0.25">
      <c r="B68" s="55" t="s">
        <v>112</v>
      </c>
      <c r="C68" s="76" t="s">
        <v>135</v>
      </c>
      <c r="D68" s="55" t="s">
        <v>54</v>
      </c>
      <c r="E68" s="55" t="s">
        <v>173</v>
      </c>
      <c r="F68" s="70">
        <v>188.77</v>
      </c>
      <c r="G68" s="77">
        <v>53150</v>
      </c>
      <c r="H68" s="77">
        <v>188.61</v>
      </c>
      <c r="I68" s="77">
        <v>2</v>
      </c>
      <c r="J68" s="77">
        <v>-9.8067840253199101</v>
      </c>
      <c r="K68" s="77">
        <v>2.6341788238587998E-3</v>
      </c>
      <c r="L68" s="77">
        <v>-6.68573886511395</v>
      </c>
      <c r="M68" s="77">
        <v>1.2243084632846399E-3</v>
      </c>
      <c r="N68" s="77">
        <v>-3.1210451602059699</v>
      </c>
      <c r="O68" s="77">
        <v>1.4098703605741601E-3</v>
      </c>
      <c r="P68" s="77">
        <v>4.2718969009981602E-4</v>
      </c>
      <c r="Q68" s="77">
        <v>4.2718969009981499E-4</v>
      </c>
      <c r="R68" s="77">
        <v>0</v>
      </c>
      <c r="S68" s="77">
        <v>4.998429E-12</v>
      </c>
      <c r="T68" s="77" t="s">
        <v>152</v>
      </c>
      <c r="U68" s="105">
        <v>-0.233338787296205</v>
      </c>
      <c r="V68" s="105">
        <v>0</v>
      </c>
      <c r="W68" s="101">
        <v>-0.23335164333421099</v>
      </c>
    </row>
    <row r="69" spans="2:23" x14ac:dyDescent="0.25">
      <c r="B69" s="55" t="s">
        <v>112</v>
      </c>
      <c r="C69" s="76" t="s">
        <v>135</v>
      </c>
      <c r="D69" s="55" t="s">
        <v>54</v>
      </c>
      <c r="E69" s="55" t="s">
        <v>173</v>
      </c>
      <c r="F69" s="70">
        <v>188.77</v>
      </c>
      <c r="G69" s="77">
        <v>53900</v>
      </c>
      <c r="H69" s="77">
        <v>188.65</v>
      </c>
      <c r="I69" s="77">
        <v>1</v>
      </c>
      <c r="J69" s="77">
        <v>-1.97343040862205</v>
      </c>
      <c r="K69" s="77">
        <v>1.83038096150687E-4</v>
      </c>
      <c r="L69" s="77">
        <v>-0.65851884671364203</v>
      </c>
      <c r="M69" s="77">
        <v>2.0381412359421999E-5</v>
      </c>
      <c r="N69" s="77">
        <v>-1.31491156190841</v>
      </c>
      <c r="O69" s="77">
        <v>1.6265668379126499E-4</v>
      </c>
      <c r="P69" s="77">
        <v>-5.8079947704287802E-3</v>
      </c>
      <c r="Q69" s="77">
        <v>-5.8079947704287697E-3</v>
      </c>
      <c r="R69" s="77">
        <v>0</v>
      </c>
      <c r="S69" s="77">
        <v>1.585441753E-9</v>
      </c>
      <c r="T69" s="77" t="s">
        <v>151</v>
      </c>
      <c r="U69" s="105">
        <v>-0.127094444630765</v>
      </c>
      <c r="V69" s="105">
        <v>0</v>
      </c>
      <c r="W69" s="101">
        <v>-0.12710144702856299</v>
      </c>
    </row>
    <row r="70" spans="2:23" x14ac:dyDescent="0.25">
      <c r="B70" s="55" t="s">
        <v>112</v>
      </c>
      <c r="C70" s="76" t="s">
        <v>135</v>
      </c>
      <c r="D70" s="55" t="s">
        <v>54</v>
      </c>
      <c r="E70" s="55" t="s">
        <v>173</v>
      </c>
      <c r="F70" s="70">
        <v>188.77</v>
      </c>
      <c r="G70" s="77">
        <v>53900</v>
      </c>
      <c r="H70" s="77">
        <v>188.65</v>
      </c>
      <c r="I70" s="77">
        <v>2</v>
      </c>
      <c r="J70" s="77">
        <v>-1.9710408767604799</v>
      </c>
      <c r="K70" s="77">
        <v>1.82051200180154E-4</v>
      </c>
      <c r="L70" s="77">
        <v>-0.65772147795018598</v>
      </c>
      <c r="M70" s="77">
        <v>2.027152084422E-5</v>
      </c>
      <c r="N70" s="77">
        <v>-1.3133193988103</v>
      </c>
      <c r="O70" s="77">
        <v>1.6177967933593399E-4</v>
      </c>
      <c r="P70" s="77">
        <v>-5.8009621492051697E-3</v>
      </c>
      <c r="Q70" s="77">
        <v>-5.8009621492051697E-3</v>
      </c>
      <c r="R70" s="77">
        <v>0</v>
      </c>
      <c r="S70" s="77">
        <v>1.5768934450000001E-9</v>
      </c>
      <c r="T70" s="77" t="s">
        <v>151</v>
      </c>
      <c r="U70" s="105">
        <v>-0.12706888456975701</v>
      </c>
      <c r="V70" s="105">
        <v>0</v>
      </c>
      <c r="W70" s="101">
        <v>-0.127075885559298</v>
      </c>
    </row>
    <row r="71" spans="2:23" x14ac:dyDescent="0.25">
      <c r="B71" s="55" t="s">
        <v>112</v>
      </c>
      <c r="C71" s="76" t="s">
        <v>135</v>
      </c>
      <c r="D71" s="55" t="s">
        <v>54</v>
      </c>
      <c r="E71" s="55" t="s">
        <v>174</v>
      </c>
      <c r="F71" s="70">
        <v>188.61</v>
      </c>
      <c r="G71" s="77">
        <v>53550</v>
      </c>
      <c r="H71" s="77">
        <v>188.49</v>
      </c>
      <c r="I71" s="77">
        <v>1</v>
      </c>
      <c r="J71" s="77">
        <v>-1.6554757675349301</v>
      </c>
      <c r="K71" s="77">
        <v>6.7418760415625999E-5</v>
      </c>
      <c r="L71" s="77">
        <v>0.59802262335407197</v>
      </c>
      <c r="M71" s="77">
        <v>8.7977240278649999E-6</v>
      </c>
      <c r="N71" s="77">
        <v>-2.2534983908890101</v>
      </c>
      <c r="O71" s="77">
        <v>5.8621036387761002E-5</v>
      </c>
      <c r="P71" s="77">
        <v>-4.8625885980200997E-3</v>
      </c>
      <c r="Q71" s="77">
        <v>-4.8625885980200997E-3</v>
      </c>
      <c r="R71" s="77">
        <v>0</v>
      </c>
      <c r="S71" s="77">
        <v>5.8166128999999999E-10</v>
      </c>
      <c r="T71" s="77" t="s">
        <v>151</v>
      </c>
      <c r="U71" s="105">
        <v>-0.25936681049577798</v>
      </c>
      <c r="V71" s="105">
        <v>0</v>
      </c>
      <c r="W71" s="101">
        <v>-0.25938110057421598</v>
      </c>
    </row>
    <row r="72" spans="2:23" x14ac:dyDescent="0.25">
      <c r="B72" s="55" t="s">
        <v>112</v>
      </c>
      <c r="C72" s="76" t="s">
        <v>135</v>
      </c>
      <c r="D72" s="55" t="s">
        <v>54</v>
      </c>
      <c r="E72" s="55" t="s">
        <v>174</v>
      </c>
      <c r="F72" s="70">
        <v>188.61</v>
      </c>
      <c r="G72" s="77">
        <v>54200</v>
      </c>
      <c r="H72" s="77">
        <v>188.6</v>
      </c>
      <c r="I72" s="77">
        <v>1</v>
      </c>
      <c r="J72" s="77">
        <v>9.5366721986810195</v>
      </c>
      <c r="K72" s="77">
        <v>6.0025756972563005E-4</v>
      </c>
      <c r="L72" s="77">
        <v>11.826781746756801</v>
      </c>
      <c r="M72" s="77">
        <v>9.2316025880377595E-4</v>
      </c>
      <c r="N72" s="77">
        <v>-2.29010954807582</v>
      </c>
      <c r="O72" s="77">
        <v>-3.2290268907814602E-4</v>
      </c>
      <c r="P72" s="77">
        <v>-4.9416343472458296E-3</v>
      </c>
      <c r="Q72" s="77">
        <v>-4.9416343472458296E-3</v>
      </c>
      <c r="R72" s="77">
        <v>0</v>
      </c>
      <c r="S72" s="77">
        <v>1.6117035000000001E-10</v>
      </c>
      <c r="T72" s="77" t="s">
        <v>151</v>
      </c>
      <c r="U72" s="105">
        <v>-8.38021571543862E-2</v>
      </c>
      <c r="V72" s="105">
        <v>0</v>
      </c>
      <c r="W72" s="101">
        <v>-8.3806774319538299E-2</v>
      </c>
    </row>
    <row r="73" spans="2:23" x14ac:dyDescent="0.25">
      <c r="B73" s="55" t="s">
        <v>112</v>
      </c>
      <c r="C73" s="76" t="s">
        <v>135</v>
      </c>
      <c r="D73" s="55" t="s">
        <v>54</v>
      </c>
      <c r="E73" s="55" t="s">
        <v>175</v>
      </c>
      <c r="F73" s="70">
        <v>188.75</v>
      </c>
      <c r="G73" s="77">
        <v>53150</v>
      </c>
      <c r="H73" s="77">
        <v>188.61</v>
      </c>
      <c r="I73" s="77">
        <v>1</v>
      </c>
      <c r="J73" s="77">
        <v>-21.660509858609199</v>
      </c>
      <c r="K73" s="77">
        <v>0</v>
      </c>
      <c r="L73" s="77">
        <v>-21.762736445628999</v>
      </c>
      <c r="M73" s="77">
        <v>0</v>
      </c>
      <c r="N73" s="77">
        <v>0.10222658701977699</v>
      </c>
      <c r="O73" s="77">
        <v>0</v>
      </c>
      <c r="P73" s="77">
        <v>5.02291680046155E-4</v>
      </c>
      <c r="Q73" s="77">
        <v>5.0229168004615598E-4</v>
      </c>
      <c r="R73" s="77">
        <v>0</v>
      </c>
      <c r="S73" s="77">
        <v>0</v>
      </c>
      <c r="T73" s="77" t="s">
        <v>152</v>
      </c>
      <c r="U73" s="105">
        <v>1.43117221827673E-2</v>
      </c>
      <c r="V73" s="105">
        <v>0</v>
      </c>
      <c r="W73" s="101">
        <v>1.43109336638655E-2</v>
      </c>
    </row>
    <row r="74" spans="2:23" x14ac:dyDescent="0.25">
      <c r="B74" s="55" t="s">
        <v>112</v>
      </c>
      <c r="C74" s="76" t="s">
        <v>135</v>
      </c>
      <c r="D74" s="55" t="s">
        <v>54</v>
      </c>
      <c r="E74" s="55" t="s">
        <v>175</v>
      </c>
      <c r="F74" s="70">
        <v>188.75</v>
      </c>
      <c r="G74" s="77">
        <v>53150</v>
      </c>
      <c r="H74" s="77">
        <v>188.61</v>
      </c>
      <c r="I74" s="77">
        <v>2</v>
      </c>
      <c r="J74" s="77">
        <v>-18.186369504717899</v>
      </c>
      <c r="K74" s="77">
        <v>0</v>
      </c>
      <c r="L74" s="77">
        <v>-18.272199916692699</v>
      </c>
      <c r="M74" s="77">
        <v>0</v>
      </c>
      <c r="N74" s="77">
        <v>8.5830411974779905E-2</v>
      </c>
      <c r="O74" s="77">
        <v>0</v>
      </c>
      <c r="P74" s="77">
        <v>4.2172885829723901E-4</v>
      </c>
      <c r="Q74" s="77">
        <v>4.2172885829724102E-4</v>
      </c>
      <c r="R74" s="77">
        <v>0</v>
      </c>
      <c r="S74" s="77">
        <v>0</v>
      </c>
      <c r="T74" s="77" t="s">
        <v>152</v>
      </c>
      <c r="U74" s="105">
        <v>1.2016257676468E-2</v>
      </c>
      <c r="V74" s="105">
        <v>0</v>
      </c>
      <c r="W74" s="101">
        <v>1.20155956285197E-2</v>
      </c>
    </row>
    <row r="75" spans="2:23" x14ac:dyDescent="0.25">
      <c r="B75" s="55" t="s">
        <v>112</v>
      </c>
      <c r="C75" s="76" t="s">
        <v>135</v>
      </c>
      <c r="D75" s="55" t="s">
        <v>54</v>
      </c>
      <c r="E75" s="55" t="s">
        <v>175</v>
      </c>
      <c r="F75" s="70">
        <v>188.75</v>
      </c>
      <c r="G75" s="77">
        <v>53150</v>
      </c>
      <c r="H75" s="77">
        <v>188.61</v>
      </c>
      <c r="I75" s="77">
        <v>3</v>
      </c>
      <c r="J75" s="77">
        <v>-22.251923097069799</v>
      </c>
      <c r="K75" s="77">
        <v>0</v>
      </c>
      <c r="L75" s="77">
        <v>-22.356940853701001</v>
      </c>
      <c r="M75" s="77">
        <v>0</v>
      </c>
      <c r="N75" s="77">
        <v>0.105017756631248</v>
      </c>
      <c r="O75" s="77">
        <v>0</v>
      </c>
      <c r="P75" s="77">
        <v>5.1600612867994599E-4</v>
      </c>
      <c r="Q75" s="77">
        <v>5.1600612867994599E-4</v>
      </c>
      <c r="R75" s="77">
        <v>0</v>
      </c>
      <c r="S75" s="77">
        <v>0</v>
      </c>
      <c r="T75" s="77" t="s">
        <v>152</v>
      </c>
      <c r="U75" s="105">
        <v>1.47024859283733E-2</v>
      </c>
      <c r="V75" s="105">
        <v>0</v>
      </c>
      <c r="W75" s="101">
        <v>1.47016758799451E-2</v>
      </c>
    </row>
    <row r="76" spans="2:23" x14ac:dyDescent="0.25">
      <c r="B76" s="55" t="s">
        <v>112</v>
      </c>
      <c r="C76" s="76" t="s">
        <v>135</v>
      </c>
      <c r="D76" s="55" t="s">
        <v>54</v>
      </c>
      <c r="E76" s="55" t="s">
        <v>175</v>
      </c>
      <c r="F76" s="70">
        <v>188.75</v>
      </c>
      <c r="G76" s="77">
        <v>53654</v>
      </c>
      <c r="H76" s="77">
        <v>189.24</v>
      </c>
      <c r="I76" s="77">
        <v>1</v>
      </c>
      <c r="J76" s="77">
        <v>43.266023402593</v>
      </c>
      <c r="K76" s="77">
        <v>5.8779191725715003E-2</v>
      </c>
      <c r="L76" s="77">
        <v>42.7400219732191</v>
      </c>
      <c r="M76" s="77">
        <v>5.7358677617717298E-2</v>
      </c>
      <c r="N76" s="77">
        <v>0.52600142937387895</v>
      </c>
      <c r="O76" s="77">
        <v>1.4205141079976201E-3</v>
      </c>
      <c r="P76" s="77">
        <v>-3.1092561088015601E-4</v>
      </c>
      <c r="Q76" s="77">
        <v>-3.1092561088015601E-4</v>
      </c>
      <c r="R76" s="77">
        <v>0</v>
      </c>
      <c r="S76" s="77">
        <v>3.0355869999999999E-12</v>
      </c>
      <c r="T76" s="77" t="s">
        <v>152</v>
      </c>
      <c r="U76" s="105">
        <v>1.07293634478056E-2</v>
      </c>
      <c r="V76" s="105">
        <v>0</v>
      </c>
      <c r="W76" s="101">
        <v>1.07287723026048E-2</v>
      </c>
    </row>
    <row r="77" spans="2:23" x14ac:dyDescent="0.25">
      <c r="B77" s="55" t="s">
        <v>112</v>
      </c>
      <c r="C77" s="76" t="s">
        <v>135</v>
      </c>
      <c r="D77" s="55" t="s">
        <v>54</v>
      </c>
      <c r="E77" s="55" t="s">
        <v>175</v>
      </c>
      <c r="F77" s="70">
        <v>188.75</v>
      </c>
      <c r="G77" s="77">
        <v>53654</v>
      </c>
      <c r="H77" s="77">
        <v>189.24</v>
      </c>
      <c r="I77" s="77">
        <v>2</v>
      </c>
      <c r="J77" s="77">
        <v>43.266023402593</v>
      </c>
      <c r="K77" s="77">
        <v>5.8779191725715003E-2</v>
      </c>
      <c r="L77" s="77">
        <v>42.7400219732191</v>
      </c>
      <c r="M77" s="77">
        <v>5.7358677617717298E-2</v>
      </c>
      <c r="N77" s="77">
        <v>0.52600142937387895</v>
      </c>
      <c r="O77" s="77">
        <v>1.4205141079976201E-3</v>
      </c>
      <c r="P77" s="77">
        <v>-3.1092561088015601E-4</v>
      </c>
      <c r="Q77" s="77">
        <v>-3.1092561088015601E-4</v>
      </c>
      <c r="R77" s="77">
        <v>0</v>
      </c>
      <c r="S77" s="77">
        <v>3.0355869999999999E-12</v>
      </c>
      <c r="T77" s="77" t="s">
        <v>152</v>
      </c>
      <c r="U77" s="105">
        <v>1.07293634478056E-2</v>
      </c>
      <c r="V77" s="105">
        <v>0</v>
      </c>
      <c r="W77" s="101">
        <v>1.07287723026048E-2</v>
      </c>
    </row>
    <row r="78" spans="2:23" x14ac:dyDescent="0.25">
      <c r="B78" s="55" t="s">
        <v>112</v>
      </c>
      <c r="C78" s="76" t="s">
        <v>135</v>
      </c>
      <c r="D78" s="55" t="s">
        <v>54</v>
      </c>
      <c r="E78" s="55" t="s">
        <v>175</v>
      </c>
      <c r="F78" s="70">
        <v>188.75</v>
      </c>
      <c r="G78" s="77">
        <v>53704</v>
      </c>
      <c r="H78" s="77">
        <v>189</v>
      </c>
      <c r="I78" s="77">
        <v>1</v>
      </c>
      <c r="J78" s="77">
        <v>11.0621877125628</v>
      </c>
      <c r="K78" s="77">
        <v>5.1151494740973597E-3</v>
      </c>
      <c r="L78" s="77">
        <v>11.6830156157839</v>
      </c>
      <c r="M78" s="77">
        <v>5.7054012921275397E-3</v>
      </c>
      <c r="N78" s="77">
        <v>-0.62082790322106796</v>
      </c>
      <c r="O78" s="77">
        <v>-5.9025181803018501E-4</v>
      </c>
      <c r="P78" s="77">
        <v>-3.7706227701959601E-4</v>
      </c>
      <c r="Q78" s="77">
        <v>-3.7706227701959498E-4</v>
      </c>
      <c r="R78" s="77">
        <v>0</v>
      </c>
      <c r="S78" s="77">
        <v>5.9429549999999999E-12</v>
      </c>
      <c r="T78" s="77" t="s">
        <v>152</v>
      </c>
      <c r="U78" s="105">
        <v>4.3723163674815602E-2</v>
      </c>
      <c r="V78" s="105">
        <v>0</v>
      </c>
      <c r="W78" s="101">
        <v>4.37207547026063E-2</v>
      </c>
    </row>
    <row r="79" spans="2:23" x14ac:dyDescent="0.25">
      <c r="B79" s="55" t="s">
        <v>112</v>
      </c>
      <c r="C79" s="76" t="s">
        <v>135</v>
      </c>
      <c r="D79" s="55" t="s">
        <v>54</v>
      </c>
      <c r="E79" s="55" t="s">
        <v>175</v>
      </c>
      <c r="F79" s="70">
        <v>188.75</v>
      </c>
      <c r="G79" s="77">
        <v>58004</v>
      </c>
      <c r="H79" s="77">
        <v>186.39</v>
      </c>
      <c r="I79" s="77">
        <v>1</v>
      </c>
      <c r="J79" s="77">
        <v>-35.691674369908696</v>
      </c>
      <c r="K79" s="77">
        <v>0.26981109217358501</v>
      </c>
      <c r="L79" s="77">
        <v>-34.960831027344803</v>
      </c>
      <c r="M79" s="77">
        <v>0.25887460575675703</v>
      </c>
      <c r="N79" s="77">
        <v>-0.73084334256386896</v>
      </c>
      <c r="O79" s="77">
        <v>1.0936486416827601E-2</v>
      </c>
      <c r="P79" s="77">
        <v>-4.4111317062280303E-4</v>
      </c>
      <c r="Q79" s="77">
        <v>-4.4111317062280303E-4</v>
      </c>
      <c r="R79" s="77">
        <v>0</v>
      </c>
      <c r="S79" s="77">
        <v>4.1212220000000001E-11</v>
      </c>
      <c r="T79" s="77" t="s">
        <v>152</v>
      </c>
      <c r="U79" s="105">
        <v>0.32656646875360701</v>
      </c>
      <c r="V79" s="105">
        <v>0</v>
      </c>
      <c r="W79" s="101">
        <v>0.326548476241593</v>
      </c>
    </row>
    <row r="80" spans="2:23" x14ac:dyDescent="0.25">
      <c r="B80" s="55" t="s">
        <v>112</v>
      </c>
      <c r="C80" s="76" t="s">
        <v>135</v>
      </c>
      <c r="D80" s="55" t="s">
        <v>54</v>
      </c>
      <c r="E80" s="55" t="s">
        <v>176</v>
      </c>
      <c r="F80" s="70">
        <v>187.99</v>
      </c>
      <c r="G80" s="77">
        <v>53050</v>
      </c>
      <c r="H80" s="77">
        <v>188.77</v>
      </c>
      <c r="I80" s="77">
        <v>1</v>
      </c>
      <c r="J80" s="77">
        <v>83.517706914889004</v>
      </c>
      <c r="K80" s="77">
        <v>0.168102497576543</v>
      </c>
      <c r="L80" s="77">
        <v>88.015826931534093</v>
      </c>
      <c r="M80" s="77">
        <v>0.18669753754964699</v>
      </c>
      <c r="N80" s="77">
        <v>-4.4981200166450801</v>
      </c>
      <c r="O80" s="77">
        <v>-1.8595039973103099E-2</v>
      </c>
      <c r="P80" s="77">
        <v>3.03068183790008E-3</v>
      </c>
      <c r="Q80" s="77">
        <v>3.03068183790008E-3</v>
      </c>
      <c r="R80" s="77">
        <v>0</v>
      </c>
      <c r="S80" s="77">
        <v>2.2135928099999999E-10</v>
      </c>
      <c r="T80" s="77" t="s">
        <v>151</v>
      </c>
      <c r="U80" s="105">
        <v>5.5999828499998698E-3</v>
      </c>
      <c r="V80" s="105">
        <v>0</v>
      </c>
      <c r="W80" s="101">
        <v>5.5996743132444302E-3</v>
      </c>
    </row>
    <row r="81" spans="2:23" x14ac:dyDescent="0.25">
      <c r="B81" s="55" t="s">
        <v>112</v>
      </c>
      <c r="C81" s="76" t="s">
        <v>135</v>
      </c>
      <c r="D81" s="55" t="s">
        <v>54</v>
      </c>
      <c r="E81" s="55" t="s">
        <v>176</v>
      </c>
      <c r="F81" s="70">
        <v>187.99</v>
      </c>
      <c r="G81" s="77">
        <v>53204</v>
      </c>
      <c r="H81" s="77">
        <v>188.04</v>
      </c>
      <c r="I81" s="77">
        <v>1</v>
      </c>
      <c r="J81" s="77">
        <v>10.2377711067404</v>
      </c>
      <c r="K81" s="77">
        <v>0</v>
      </c>
      <c r="L81" s="77">
        <v>10.705894851423301</v>
      </c>
      <c r="M81" s="77">
        <v>0</v>
      </c>
      <c r="N81" s="77">
        <v>-0.46812374468291101</v>
      </c>
      <c r="O81" s="77">
        <v>0</v>
      </c>
      <c r="P81" s="77">
        <v>4.2336249280949997E-5</v>
      </c>
      <c r="Q81" s="77">
        <v>4.2336249280949001E-5</v>
      </c>
      <c r="R81" s="77">
        <v>0</v>
      </c>
      <c r="S81" s="77">
        <v>0</v>
      </c>
      <c r="T81" s="77" t="s">
        <v>152</v>
      </c>
      <c r="U81" s="105">
        <v>2.3406187234137499E-2</v>
      </c>
      <c r="V81" s="105">
        <v>0</v>
      </c>
      <c r="W81" s="101">
        <v>2.3404897646426299E-2</v>
      </c>
    </row>
    <row r="82" spans="2:23" x14ac:dyDescent="0.25">
      <c r="B82" s="55" t="s">
        <v>112</v>
      </c>
      <c r="C82" s="76" t="s">
        <v>135</v>
      </c>
      <c r="D82" s="55" t="s">
        <v>54</v>
      </c>
      <c r="E82" s="55" t="s">
        <v>176</v>
      </c>
      <c r="F82" s="70">
        <v>187.99</v>
      </c>
      <c r="G82" s="77">
        <v>53204</v>
      </c>
      <c r="H82" s="77">
        <v>188.04</v>
      </c>
      <c r="I82" s="77">
        <v>2</v>
      </c>
      <c r="J82" s="77">
        <v>10.2377711067404</v>
      </c>
      <c r="K82" s="77">
        <v>0</v>
      </c>
      <c r="L82" s="77">
        <v>10.705894851423301</v>
      </c>
      <c r="M82" s="77">
        <v>0</v>
      </c>
      <c r="N82" s="77">
        <v>-0.46812374468291101</v>
      </c>
      <c r="O82" s="77">
        <v>0</v>
      </c>
      <c r="P82" s="77">
        <v>4.2336249280949997E-5</v>
      </c>
      <c r="Q82" s="77">
        <v>4.2336249280949001E-5</v>
      </c>
      <c r="R82" s="77">
        <v>0</v>
      </c>
      <c r="S82" s="77">
        <v>0</v>
      </c>
      <c r="T82" s="77" t="s">
        <v>152</v>
      </c>
      <c r="U82" s="105">
        <v>2.3406187234137499E-2</v>
      </c>
      <c r="V82" s="105">
        <v>0</v>
      </c>
      <c r="W82" s="101">
        <v>2.3404897646426299E-2</v>
      </c>
    </row>
    <row r="83" spans="2:23" x14ac:dyDescent="0.25">
      <c r="B83" s="55" t="s">
        <v>112</v>
      </c>
      <c r="C83" s="76" t="s">
        <v>135</v>
      </c>
      <c r="D83" s="55" t="s">
        <v>54</v>
      </c>
      <c r="E83" s="55" t="s">
        <v>177</v>
      </c>
      <c r="F83" s="70">
        <v>188.04</v>
      </c>
      <c r="G83" s="77">
        <v>53254</v>
      </c>
      <c r="H83" s="77">
        <v>188.79</v>
      </c>
      <c r="I83" s="77">
        <v>1</v>
      </c>
      <c r="J83" s="77">
        <v>18.838129219509</v>
      </c>
      <c r="K83" s="77">
        <v>3.7403836856542701E-2</v>
      </c>
      <c r="L83" s="77">
        <v>18.838129267080902</v>
      </c>
      <c r="M83" s="77">
        <v>3.7403837045454601E-2</v>
      </c>
      <c r="N83" s="77">
        <v>-4.7571938054999997E-8</v>
      </c>
      <c r="O83" s="77">
        <v>-1.8891186399999999E-10</v>
      </c>
      <c r="P83" s="77">
        <v>-9.1802000000000004E-14</v>
      </c>
      <c r="Q83" s="77">
        <v>-9.1803E-14</v>
      </c>
      <c r="R83" s="77">
        <v>0</v>
      </c>
      <c r="S83" s="77">
        <v>0</v>
      </c>
      <c r="T83" s="77" t="s">
        <v>152</v>
      </c>
      <c r="U83" s="105">
        <v>8.5124765000000003E-11</v>
      </c>
      <c r="V83" s="105">
        <v>0</v>
      </c>
      <c r="W83" s="101">
        <v>8.5120074959999999E-11</v>
      </c>
    </row>
    <row r="84" spans="2:23" x14ac:dyDescent="0.25">
      <c r="B84" s="55" t="s">
        <v>112</v>
      </c>
      <c r="C84" s="76" t="s">
        <v>135</v>
      </c>
      <c r="D84" s="55" t="s">
        <v>54</v>
      </c>
      <c r="E84" s="55" t="s">
        <v>177</v>
      </c>
      <c r="F84" s="70">
        <v>188.04</v>
      </c>
      <c r="G84" s="77">
        <v>53304</v>
      </c>
      <c r="H84" s="77">
        <v>189.5</v>
      </c>
      <c r="I84" s="77">
        <v>1</v>
      </c>
      <c r="J84" s="77">
        <v>34.720883490361601</v>
      </c>
      <c r="K84" s="77">
        <v>0.134297128189131</v>
      </c>
      <c r="L84" s="77">
        <v>35.084923044800497</v>
      </c>
      <c r="M84" s="77">
        <v>0.13712803331163601</v>
      </c>
      <c r="N84" s="77">
        <v>-0.36403955443882202</v>
      </c>
      <c r="O84" s="77">
        <v>-2.83090512250496E-3</v>
      </c>
      <c r="P84" s="77">
        <v>3.3006785974051998E-5</v>
      </c>
      <c r="Q84" s="77">
        <v>3.3006785974051002E-5</v>
      </c>
      <c r="R84" s="77">
        <v>0</v>
      </c>
      <c r="S84" s="77">
        <v>1.2136400000000001E-13</v>
      </c>
      <c r="T84" s="77" t="s">
        <v>152</v>
      </c>
      <c r="U84" s="105">
        <v>-2.8922104945784499E-3</v>
      </c>
      <c r="V84" s="105">
        <v>0</v>
      </c>
      <c r="W84" s="101">
        <v>-2.8923698438596802E-3</v>
      </c>
    </row>
    <row r="85" spans="2:23" x14ac:dyDescent="0.25">
      <c r="B85" s="55" t="s">
        <v>112</v>
      </c>
      <c r="C85" s="76" t="s">
        <v>135</v>
      </c>
      <c r="D85" s="55" t="s">
        <v>54</v>
      </c>
      <c r="E85" s="55" t="s">
        <v>177</v>
      </c>
      <c r="F85" s="70">
        <v>188.04</v>
      </c>
      <c r="G85" s="77">
        <v>54104</v>
      </c>
      <c r="H85" s="77">
        <v>188.64</v>
      </c>
      <c r="I85" s="77">
        <v>1</v>
      </c>
      <c r="J85" s="77">
        <v>16.3166893372365</v>
      </c>
      <c r="K85" s="77">
        <v>2.6303953871675299E-2</v>
      </c>
      <c r="L85" s="77">
        <v>16.3166894226081</v>
      </c>
      <c r="M85" s="77">
        <v>2.6303954146928599E-2</v>
      </c>
      <c r="N85" s="77">
        <v>-8.5371598678999996E-8</v>
      </c>
      <c r="O85" s="77">
        <v>-2.7525321400000001E-10</v>
      </c>
      <c r="P85" s="77">
        <v>2.5601199999999998E-13</v>
      </c>
      <c r="Q85" s="77">
        <v>2.5601100000000001E-13</v>
      </c>
      <c r="R85" s="77">
        <v>0</v>
      </c>
      <c r="S85" s="77">
        <v>0</v>
      </c>
      <c r="T85" s="77" t="s">
        <v>152</v>
      </c>
      <c r="U85" s="105">
        <v>-6.1823117699999999E-10</v>
      </c>
      <c r="V85" s="105">
        <v>0</v>
      </c>
      <c r="W85" s="101">
        <v>-6.1826523907999997E-10</v>
      </c>
    </row>
    <row r="86" spans="2:23" x14ac:dyDescent="0.25">
      <c r="B86" s="55" t="s">
        <v>112</v>
      </c>
      <c r="C86" s="76" t="s">
        <v>135</v>
      </c>
      <c r="D86" s="55" t="s">
        <v>54</v>
      </c>
      <c r="E86" s="55" t="s">
        <v>178</v>
      </c>
      <c r="F86" s="70">
        <v>188.79</v>
      </c>
      <c r="G86" s="77">
        <v>54104</v>
      </c>
      <c r="H86" s="77">
        <v>188.64</v>
      </c>
      <c r="I86" s="77">
        <v>1</v>
      </c>
      <c r="J86" s="77">
        <v>-4.6139051093683703</v>
      </c>
      <c r="K86" s="77">
        <v>1.86483934338319E-3</v>
      </c>
      <c r="L86" s="77">
        <v>-4.6139050687533496</v>
      </c>
      <c r="M86" s="77">
        <v>1.8648393105517901E-3</v>
      </c>
      <c r="N86" s="77">
        <v>-4.0615016210999999E-8</v>
      </c>
      <c r="O86" s="77">
        <v>3.2831398999999998E-11</v>
      </c>
      <c r="P86" s="77">
        <v>3.8910699999999998E-13</v>
      </c>
      <c r="Q86" s="77">
        <v>3.8910699999999998E-13</v>
      </c>
      <c r="R86" s="77">
        <v>0</v>
      </c>
      <c r="S86" s="77">
        <v>0</v>
      </c>
      <c r="T86" s="77" t="s">
        <v>152</v>
      </c>
      <c r="U86" s="105">
        <v>1.0352507E-10</v>
      </c>
      <c r="V86" s="105">
        <v>0</v>
      </c>
      <c r="W86" s="101">
        <v>1.0351936618E-10</v>
      </c>
    </row>
    <row r="87" spans="2:23" x14ac:dyDescent="0.25">
      <c r="B87" s="55" t="s">
        <v>112</v>
      </c>
      <c r="C87" s="76" t="s">
        <v>135</v>
      </c>
      <c r="D87" s="55" t="s">
        <v>54</v>
      </c>
      <c r="E87" s="55" t="s">
        <v>179</v>
      </c>
      <c r="F87" s="70">
        <v>189.47</v>
      </c>
      <c r="G87" s="77">
        <v>53404</v>
      </c>
      <c r="H87" s="77">
        <v>189.65</v>
      </c>
      <c r="I87" s="77">
        <v>1</v>
      </c>
      <c r="J87" s="77">
        <v>4.9746243867135602E-2</v>
      </c>
      <c r="K87" s="77">
        <v>2.4053974930800002E-7</v>
      </c>
      <c r="L87" s="77">
        <v>0.95588037702056905</v>
      </c>
      <c r="M87" s="77">
        <v>8.8812349090813998E-5</v>
      </c>
      <c r="N87" s="77">
        <v>-0.90613413315343305</v>
      </c>
      <c r="O87" s="77">
        <v>-8.8571809341505994E-5</v>
      </c>
      <c r="P87" s="77">
        <v>-3.4720329019298702E-4</v>
      </c>
      <c r="Q87" s="77">
        <v>-3.47203290192988E-4</v>
      </c>
      <c r="R87" s="77">
        <v>0</v>
      </c>
      <c r="S87" s="77">
        <v>1.1717472000000001E-11</v>
      </c>
      <c r="T87" s="77" t="s">
        <v>152</v>
      </c>
      <c r="U87" s="105">
        <v>0.14631447178884799</v>
      </c>
      <c r="V87" s="105">
        <v>0</v>
      </c>
      <c r="W87" s="101">
        <v>0.14630641044408799</v>
      </c>
    </row>
    <row r="88" spans="2:23" x14ac:dyDescent="0.25">
      <c r="B88" s="55" t="s">
        <v>112</v>
      </c>
      <c r="C88" s="76" t="s">
        <v>135</v>
      </c>
      <c r="D88" s="55" t="s">
        <v>54</v>
      </c>
      <c r="E88" s="55" t="s">
        <v>180</v>
      </c>
      <c r="F88" s="70">
        <v>189.65</v>
      </c>
      <c r="G88" s="77">
        <v>53854</v>
      </c>
      <c r="H88" s="77">
        <v>186.74</v>
      </c>
      <c r="I88" s="77">
        <v>1</v>
      </c>
      <c r="J88" s="77">
        <v>-44.332263359658299</v>
      </c>
      <c r="K88" s="77">
        <v>0.388018966511324</v>
      </c>
      <c r="L88" s="77">
        <v>-43.418256114275998</v>
      </c>
      <c r="M88" s="77">
        <v>0.37218417024348099</v>
      </c>
      <c r="N88" s="77">
        <v>-0.91400724538227596</v>
      </c>
      <c r="O88" s="77">
        <v>1.5834796267842802E-2</v>
      </c>
      <c r="P88" s="77">
        <v>-3.4720329000983101E-4</v>
      </c>
      <c r="Q88" s="77">
        <v>-3.4720329000983101E-4</v>
      </c>
      <c r="R88" s="77">
        <v>0</v>
      </c>
      <c r="S88" s="77">
        <v>2.3800211E-11</v>
      </c>
      <c r="T88" s="77" t="s">
        <v>152</v>
      </c>
      <c r="U88" s="105">
        <v>0.32026839956426301</v>
      </c>
      <c r="V88" s="105">
        <v>0</v>
      </c>
      <c r="W88" s="101">
        <v>0.32025075405078302</v>
      </c>
    </row>
    <row r="89" spans="2:23" x14ac:dyDescent="0.25">
      <c r="B89" s="55" t="s">
        <v>112</v>
      </c>
      <c r="C89" s="76" t="s">
        <v>135</v>
      </c>
      <c r="D89" s="55" t="s">
        <v>54</v>
      </c>
      <c r="E89" s="55" t="s">
        <v>181</v>
      </c>
      <c r="F89" s="70">
        <v>189.84</v>
      </c>
      <c r="G89" s="77">
        <v>53754</v>
      </c>
      <c r="H89" s="77">
        <v>187.65</v>
      </c>
      <c r="I89" s="77">
        <v>1</v>
      </c>
      <c r="J89" s="77">
        <v>-36.295519659059202</v>
      </c>
      <c r="K89" s="77">
        <v>0.21367656201549101</v>
      </c>
      <c r="L89" s="77">
        <v>-35.412466020350799</v>
      </c>
      <c r="M89" s="77">
        <v>0.203405733992014</v>
      </c>
      <c r="N89" s="77">
        <v>-0.88305363870836995</v>
      </c>
      <c r="O89" s="77">
        <v>1.02708280234772E-2</v>
      </c>
      <c r="P89" s="77">
        <v>-3.2782612937750001E-4</v>
      </c>
      <c r="Q89" s="77">
        <v>-3.2782612937750001E-4</v>
      </c>
      <c r="R89" s="77">
        <v>0</v>
      </c>
      <c r="S89" s="77">
        <v>1.7431629000000002E-11</v>
      </c>
      <c r="T89" s="77" t="s">
        <v>152</v>
      </c>
      <c r="U89" s="105">
        <v>4.6799665198680998E-3</v>
      </c>
      <c r="V89" s="105">
        <v>0</v>
      </c>
      <c r="W89" s="101">
        <v>4.6797086723488601E-3</v>
      </c>
    </row>
    <row r="90" spans="2:23" x14ac:dyDescent="0.25">
      <c r="B90" s="55" t="s">
        <v>112</v>
      </c>
      <c r="C90" s="76" t="s">
        <v>135</v>
      </c>
      <c r="D90" s="55" t="s">
        <v>54</v>
      </c>
      <c r="E90" s="55" t="s">
        <v>182</v>
      </c>
      <c r="F90" s="70">
        <v>188.49</v>
      </c>
      <c r="G90" s="77">
        <v>54050</v>
      </c>
      <c r="H90" s="77">
        <v>188.09</v>
      </c>
      <c r="I90" s="77">
        <v>1</v>
      </c>
      <c r="J90" s="77">
        <v>-38.419065537819201</v>
      </c>
      <c r="K90" s="77">
        <v>2.14023566535891E-2</v>
      </c>
      <c r="L90" s="77">
        <v>-32.066188511922498</v>
      </c>
      <c r="M90" s="77">
        <v>1.49094864623912E-2</v>
      </c>
      <c r="N90" s="77">
        <v>-6.3528770258967002</v>
      </c>
      <c r="O90" s="77">
        <v>6.4928701911978999E-3</v>
      </c>
      <c r="P90" s="77">
        <v>-7.0684623963575399E-3</v>
      </c>
      <c r="Q90" s="77">
        <v>-7.0684623963575303E-3</v>
      </c>
      <c r="R90" s="77">
        <v>0</v>
      </c>
      <c r="S90" s="77">
        <v>7.2446582899999997E-10</v>
      </c>
      <c r="T90" s="77" t="s">
        <v>151</v>
      </c>
      <c r="U90" s="105">
        <v>-1.31860828205806</v>
      </c>
      <c r="V90" s="105">
        <v>0</v>
      </c>
      <c r="W90" s="101">
        <v>-1.3186809321235899</v>
      </c>
    </row>
    <row r="91" spans="2:23" x14ac:dyDescent="0.25">
      <c r="B91" s="55" t="s">
        <v>112</v>
      </c>
      <c r="C91" s="76" t="s">
        <v>135</v>
      </c>
      <c r="D91" s="55" t="s">
        <v>54</v>
      </c>
      <c r="E91" s="55" t="s">
        <v>182</v>
      </c>
      <c r="F91" s="70">
        <v>188.49</v>
      </c>
      <c r="G91" s="77">
        <v>54850</v>
      </c>
      <c r="H91" s="77">
        <v>188.64</v>
      </c>
      <c r="I91" s="77">
        <v>1</v>
      </c>
      <c r="J91" s="77">
        <v>6.66783992620371</v>
      </c>
      <c r="K91" s="77">
        <v>1.1604083302465299E-3</v>
      </c>
      <c r="L91" s="77">
        <v>4.8623386623698801</v>
      </c>
      <c r="M91" s="77">
        <v>6.1706500268375901E-4</v>
      </c>
      <c r="N91" s="77">
        <v>1.8055012638338199</v>
      </c>
      <c r="O91" s="77">
        <v>5.43343327562772E-4</v>
      </c>
      <c r="P91" s="77">
        <v>-2.73576055193713E-3</v>
      </c>
      <c r="Q91" s="77">
        <v>-2.73576055193712E-3</v>
      </c>
      <c r="R91" s="77">
        <v>0</v>
      </c>
      <c r="S91" s="77">
        <v>1.9534246899999999E-10</v>
      </c>
      <c r="T91" s="77" t="s">
        <v>152</v>
      </c>
      <c r="U91" s="105">
        <v>-0.16836965501315801</v>
      </c>
      <c r="V91" s="105">
        <v>0</v>
      </c>
      <c r="W91" s="101">
        <v>-0.168378931510687</v>
      </c>
    </row>
    <row r="92" spans="2:23" x14ac:dyDescent="0.25">
      <c r="B92" s="55" t="s">
        <v>112</v>
      </c>
      <c r="C92" s="76" t="s">
        <v>135</v>
      </c>
      <c r="D92" s="55" t="s">
        <v>54</v>
      </c>
      <c r="E92" s="55" t="s">
        <v>183</v>
      </c>
      <c r="F92" s="70">
        <v>189.71</v>
      </c>
      <c r="G92" s="77">
        <v>53654</v>
      </c>
      <c r="H92" s="77">
        <v>189.24</v>
      </c>
      <c r="I92" s="77">
        <v>1</v>
      </c>
      <c r="J92" s="77">
        <v>-31.907783713878299</v>
      </c>
      <c r="K92" s="77">
        <v>4.0011591798193302E-2</v>
      </c>
      <c r="L92" s="77">
        <v>-31.498752827756</v>
      </c>
      <c r="M92" s="77">
        <v>3.8992337187369802E-2</v>
      </c>
      <c r="N92" s="77">
        <v>-0.40903088612229099</v>
      </c>
      <c r="O92" s="77">
        <v>1.0192546108235101E-3</v>
      </c>
      <c r="P92" s="77">
        <v>2.42238839419684E-4</v>
      </c>
      <c r="Q92" s="77">
        <v>2.4223883941968199E-4</v>
      </c>
      <c r="R92" s="77">
        <v>0</v>
      </c>
      <c r="S92" s="77">
        <v>2.3061100000000002E-12</v>
      </c>
      <c r="T92" s="77" t="s">
        <v>152</v>
      </c>
      <c r="U92" s="105">
        <v>8.7875090830791995E-4</v>
      </c>
      <c r="V92" s="105">
        <v>0</v>
      </c>
      <c r="W92" s="101">
        <v>8.7870249263213005E-4</v>
      </c>
    </row>
    <row r="93" spans="2:23" x14ac:dyDescent="0.25">
      <c r="B93" s="55" t="s">
        <v>112</v>
      </c>
      <c r="C93" s="76" t="s">
        <v>135</v>
      </c>
      <c r="D93" s="55" t="s">
        <v>54</v>
      </c>
      <c r="E93" s="55" t="s">
        <v>184</v>
      </c>
      <c r="F93" s="70">
        <v>189</v>
      </c>
      <c r="G93" s="77">
        <v>58004</v>
      </c>
      <c r="H93" s="77">
        <v>186.39</v>
      </c>
      <c r="I93" s="77">
        <v>1</v>
      </c>
      <c r="J93" s="77">
        <v>-38.944664446056599</v>
      </c>
      <c r="K93" s="77">
        <v>0.31258916778496598</v>
      </c>
      <c r="L93" s="77">
        <v>-38.3191513105116</v>
      </c>
      <c r="M93" s="77">
        <v>0.30262845131024002</v>
      </c>
      <c r="N93" s="77">
        <v>-0.62551313554495802</v>
      </c>
      <c r="O93" s="77">
        <v>9.9607164747259492E-3</v>
      </c>
      <c r="P93" s="77">
        <v>-3.7706227450001002E-4</v>
      </c>
      <c r="Q93" s="77">
        <v>-3.7706227450000899E-4</v>
      </c>
      <c r="R93" s="77">
        <v>0</v>
      </c>
      <c r="S93" s="77">
        <v>2.9302465E-11</v>
      </c>
      <c r="T93" s="77" t="s">
        <v>152</v>
      </c>
      <c r="U93" s="105">
        <v>0.236987394951336</v>
      </c>
      <c r="V93" s="105">
        <v>0</v>
      </c>
      <c r="W93" s="101">
        <v>0.236974337889578</v>
      </c>
    </row>
    <row r="94" spans="2:23" x14ac:dyDescent="0.25">
      <c r="B94" s="55" t="s">
        <v>112</v>
      </c>
      <c r="C94" s="76" t="s">
        <v>135</v>
      </c>
      <c r="D94" s="55" t="s">
        <v>54</v>
      </c>
      <c r="E94" s="55" t="s">
        <v>185</v>
      </c>
      <c r="F94" s="70">
        <v>187.65</v>
      </c>
      <c r="G94" s="77">
        <v>53854</v>
      </c>
      <c r="H94" s="77">
        <v>186.74</v>
      </c>
      <c r="I94" s="77">
        <v>1</v>
      </c>
      <c r="J94" s="77">
        <v>-53.114703405361396</v>
      </c>
      <c r="K94" s="77">
        <v>0.139648000033056</v>
      </c>
      <c r="L94" s="77">
        <v>-52.096831703455599</v>
      </c>
      <c r="M94" s="77">
        <v>0.13434695374014</v>
      </c>
      <c r="N94" s="77">
        <v>-1.0178717019058301</v>
      </c>
      <c r="O94" s="77">
        <v>5.3010462929161404E-3</v>
      </c>
      <c r="P94" s="77">
        <v>-4.3299186618097002E-4</v>
      </c>
      <c r="Q94" s="77">
        <v>-4.3299186618096899E-4</v>
      </c>
      <c r="R94" s="77">
        <v>0</v>
      </c>
      <c r="S94" s="77">
        <v>9.2803570000000001E-12</v>
      </c>
      <c r="T94" s="77" t="s">
        <v>151</v>
      </c>
      <c r="U94" s="105">
        <v>6.6066112068138796E-2</v>
      </c>
      <c r="V94" s="105">
        <v>0</v>
      </c>
      <c r="W94" s="101">
        <v>6.6062472088444596E-2</v>
      </c>
    </row>
    <row r="95" spans="2:23" x14ac:dyDescent="0.25">
      <c r="B95" s="55" t="s">
        <v>112</v>
      </c>
      <c r="C95" s="76" t="s">
        <v>135</v>
      </c>
      <c r="D95" s="55" t="s">
        <v>54</v>
      </c>
      <c r="E95" s="55" t="s">
        <v>185</v>
      </c>
      <c r="F95" s="70">
        <v>187.65</v>
      </c>
      <c r="G95" s="77">
        <v>58104</v>
      </c>
      <c r="H95" s="77">
        <v>186.76</v>
      </c>
      <c r="I95" s="77">
        <v>1</v>
      </c>
      <c r="J95" s="77">
        <v>-13.432261362918</v>
      </c>
      <c r="K95" s="77">
        <v>2.31666528593115E-2</v>
      </c>
      <c r="L95" s="77">
        <v>-13.5595143737774</v>
      </c>
      <c r="M95" s="77">
        <v>2.36076792187636E-2</v>
      </c>
      <c r="N95" s="77">
        <v>0.127253010859388</v>
      </c>
      <c r="O95" s="77">
        <v>-4.4102635945216401E-4</v>
      </c>
      <c r="P95" s="77">
        <v>1.05165737980043E-4</v>
      </c>
      <c r="Q95" s="77">
        <v>1.05165737980042E-4</v>
      </c>
      <c r="R95" s="77">
        <v>0</v>
      </c>
      <c r="S95" s="77">
        <v>1.4200820000000001E-12</v>
      </c>
      <c r="T95" s="77" t="s">
        <v>152</v>
      </c>
      <c r="U95" s="105">
        <v>3.0692840043614701E-2</v>
      </c>
      <c r="V95" s="105">
        <v>0</v>
      </c>
      <c r="W95" s="101">
        <v>3.06911489903497E-2</v>
      </c>
    </row>
    <row r="96" spans="2:23" x14ac:dyDescent="0.25">
      <c r="B96" s="55" t="s">
        <v>112</v>
      </c>
      <c r="C96" s="76" t="s">
        <v>135</v>
      </c>
      <c r="D96" s="55" t="s">
        <v>54</v>
      </c>
      <c r="E96" s="55" t="s">
        <v>186</v>
      </c>
      <c r="F96" s="70">
        <v>187.41</v>
      </c>
      <c r="G96" s="77">
        <v>54050</v>
      </c>
      <c r="H96" s="77">
        <v>188.09</v>
      </c>
      <c r="I96" s="77">
        <v>1</v>
      </c>
      <c r="J96" s="77">
        <v>69.986886361573895</v>
      </c>
      <c r="K96" s="77">
        <v>8.6697507447805106E-2</v>
      </c>
      <c r="L96" s="77">
        <v>61.564427780424403</v>
      </c>
      <c r="M96" s="77">
        <v>6.7086164192380296E-2</v>
      </c>
      <c r="N96" s="77">
        <v>8.4224585811495096</v>
      </c>
      <c r="O96" s="77">
        <v>1.9611343255424799E-2</v>
      </c>
      <c r="P96" s="77">
        <v>-2.4840291207347599E-3</v>
      </c>
      <c r="Q96" s="77">
        <v>-2.4840291207347499E-3</v>
      </c>
      <c r="R96" s="77">
        <v>0</v>
      </c>
      <c r="S96" s="77">
        <v>1.09216092E-10</v>
      </c>
      <c r="T96" s="77" t="s">
        <v>151</v>
      </c>
      <c r="U96" s="105">
        <v>-2.0452421389757101</v>
      </c>
      <c r="V96" s="105">
        <v>0</v>
      </c>
      <c r="W96" s="101">
        <v>-2.04535482367324</v>
      </c>
    </row>
    <row r="97" spans="2:23" x14ac:dyDescent="0.25">
      <c r="B97" s="55" t="s">
        <v>112</v>
      </c>
      <c r="C97" s="76" t="s">
        <v>135</v>
      </c>
      <c r="D97" s="55" t="s">
        <v>54</v>
      </c>
      <c r="E97" s="55" t="s">
        <v>186</v>
      </c>
      <c r="F97" s="70">
        <v>187.41</v>
      </c>
      <c r="G97" s="77">
        <v>56000</v>
      </c>
      <c r="H97" s="77">
        <v>189.07</v>
      </c>
      <c r="I97" s="77">
        <v>1</v>
      </c>
      <c r="J97" s="77">
        <v>44.764261319085698</v>
      </c>
      <c r="K97" s="77">
        <v>0.19437239187000899</v>
      </c>
      <c r="L97" s="77">
        <v>44.579606204603998</v>
      </c>
      <c r="M97" s="77">
        <v>0.192772105067684</v>
      </c>
      <c r="N97" s="77">
        <v>0.184655114481724</v>
      </c>
      <c r="O97" s="77">
        <v>1.6002868023252E-3</v>
      </c>
      <c r="P97" s="77">
        <v>-1.9584040869417702E-3</v>
      </c>
      <c r="Q97" s="77">
        <v>-1.9584040869417702E-3</v>
      </c>
      <c r="R97" s="77">
        <v>0</v>
      </c>
      <c r="S97" s="77">
        <v>3.7202861699999998E-10</v>
      </c>
      <c r="T97" s="77" t="s">
        <v>151</v>
      </c>
      <c r="U97" s="105">
        <v>-5.2895023699660098E-3</v>
      </c>
      <c r="V97" s="105">
        <v>0</v>
      </c>
      <c r="W97" s="101">
        <v>-5.2897938004833603E-3</v>
      </c>
    </row>
    <row r="98" spans="2:23" x14ac:dyDescent="0.25">
      <c r="B98" s="55" t="s">
        <v>112</v>
      </c>
      <c r="C98" s="76" t="s">
        <v>135</v>
      </c>
      <c r="D98" s="55" t="s">
        <v>54</v>
      </c>
      <c r="E98" s="55" t="s">
        <v>186</v>
      </c>
      <c r="F98" s="70">
        <v>187.41</v>
      </c>
      <c r="G98" s="77">
        <v>58450</v>
      </c>
      <c r="H98" s="77">
        <v>186.3</v>
      </c>
      <c r="I98" s="77">
        <v>1</v>
      </c>
      <c r="J98" s="77">
        <v>-115.247467391798</v>
      </c>
      <c r="K98" s="77">
        <v>0.33975301617491599</v>
      </c>
      <c r="L98" s="77">
        <v>-103.416213135471</v>
      </c>
      <c r="M98" s="77">
        <v>0.27357587810281098</v>
      </c>
      <c r="N98" s="77">
        <v>-11.831254256326901</v>
      </c>
      <c r="O98" s="77">
        <v>6.6177138072105499E-2</v>
      </c>
      <c r="P98" s="77">
        <v>2.9492283405123201E-3</v>
      </c>
      <c r="Q98" s="77">
        <v>2.9492283405123101E-3</v>
      </c>
      <c r="R98" s="77">
        <v>0</v>
      </c>
      <c r="S98" s="77">
        <v>2.22493505E-10</v>
      </c>
      <c r="T98" s="77" t="s">
        <v>151</v>
      </c>
      <c r="U98" s="105">
        <v>-0.76716309005944805</v>
      </c>
      <c r="V98" s="105">
        <v>0</v>
      </c>
      <c r="W98" s="101">
        <v>-0.767205357690804</v>
      </c>
    </row>
    <row r="99" spans="2:23" x14ac:dyDescent="0.25">
      <c r="B99" s="55" t="s">
        <v>112</v>
      </c>
      <c r="C99" s="76" t="s">
        <v>135</v>
      </c>
      <c r="D99" s="55" t="s">
        <v>54</v>
      </c>
      <c r="E99" s="55" t="s">
        <v>187</v>
      </c>
      <c r="F99" s="70">
        <v>186.74</v>
      </c>
      <c r="G99" s="77">
        <v>53850</v>
      </c>
      <c r="H99" s="77">
        <v>187.41</v>
      </c>
      <c r="I99" s="77">
        <v>1</v>
      </c>
      <c r="J99" s="77">
        <v>-5.6115164041962998E-2</v>
      </c>
      <c r="K99" s="77">
        <v>0</v>
      </c>
      <c r="L99" s="77">
        <v>0.90388126254474199</v>
      </c>
      <c r="M99" s="77">
        <v>0</v>
      </c>
      <c r="N99" s="77">
        <v>-0.95999642658670503</v>
      </c>
      <c r="O99" s="77">
        <v>0</v>
      </c>
      <c r="P99" s="77">
        <v>-4.5071391155556898E-4</v>
      </c>
      <c r="Q99" s="77">
        <v>-4.5071391155556898E-4</v>
      </c>
      <c r="R99" s="77">
        <v>0</v>
      </c>
      <c r="S99" s="77">
        <v>0</v>
      </c>
      <c r="T99" s="77" t="s">
        <v>151</v>
      </c>
      <c r="U99" s="105">
        <v>0.64319760581308005</v>
      </c>
      <c r="V99" s="105">
        <v>0</v>
      </c>
      <c r="W99" s="101">
        <v>0.64316216818626604</v>
      </c>
    </row>
    <row r="100" spans="2:23" x14ac:dyDescent="0.25">
      <c r="B100" s="55" t="s">
        <v>112</v>
      </c>
      <c r="C100" s="76" t="s">
        <v>135</v>
      </c>
      <c r="D100" s="55" t="s">
        <v>54</v>
      </c>
      <c r="E100" s="55" t="s">
        <v>187</v>
      </c>
      <c r="F100" s="70">
        <v>186.74</v>
      </c>
      <c r="G100" s="77">
        <v>53850</v>
      </c>
      <c r="H100" s="77">
        <v>187.41</v>
      </c>
      <c r="I100" s="77">
        <v>2</v>
      </c>
      <c r="J100" s="77">
        <v>-0.129793089348927</v>
      </c>
      <c r="K100" s="77">
        <v>0</v>
      </c>
      <c r="L100" s="77">
        <v>2.0906566606951</v>
      </c>
      <c r="M100" s="77">
        <v>0</v>
      </c>
      <c r="N100" s="77">
        <v>-2.2204497500440201</v>
      </c>
      <c r="O100" s="77">
        <v>0</v>
      </c>
      <c r="P100" s="77">
        <v>-1.04249095574119E-3</v>
      </c>
      <c r="Q100" s="77">
        <v>-1.04249095574119E-3</v>
      </c>
      <c r="R100" s="77">
        <v>0</v>
      </c>
      <c r="S100" s="77">
        <v>0</v>
      </c>
      <c r="T100" s="77" t="s">
        <v>151</v>
      </c>
      <c r="U100" s="105">
        <v>1.4877013325294599</v>
      </c>
      <c r="V100" s="105">
        <v>0</v>
      </c>
      <c r="W100" s="101">
        <v>1.48761936611019</v>
      </c>
    </row>
    <row r="101" spans="2:23" x14ac:dyDescent="0.25">
      <c r="B101" s="55" t="s">
        <v>112</v>
      </c>
      <c r="C101" s="76" t="s">
        <v>135</v>
      </c>
      <c r="D101" s="55" t="s">
        <v>54</v>
      </c>
      <c r="E101" s="55" t="s">
        <v>187</v>
      </c>
      <c r="F101" s="70">
        <v>186.74</v>
      </c>
      <c r="G101" s="77">
        <v>58004</v>
      </c>
      <c r="H101" s="77">
        <v>186.39</v>
      </c>
      <c r="I101" s="77">
        <v>1</v>
      </c>
      <c r="J101" s="77">
        <v>-12.541663207403801</v>
      </c>
      <c r="K101" s="77">
        <v>5.3479727442701502E-3</v>
      </c>
      <c r="L101" s="77">
        <v>-13.7802188034896</v>
      </c>
      <c r="M101" s="77">
        <v>6.4564106292496403E-3</v>
      </c>
      <c r="N101" s="77">
        <v>1.2385555960858201</v>
      </c>
      <c r="O101" s="77">
        <v>-1.10843788497949E-3</v>
      </c>
      <c r="P101" s="77">
        <v>7.13009708811794E-4</v>
      </c>
      <c r="Q101" s="77">
        <v>7.1300970881179595E-4</v>
      </c>
      <c r="R101" s="77">
        <v>0</v>
      </c>
      <c r="S101" s="77">
        <v>1.7285016999999998E-11</v>
      </c>
      <c r="T101" s="77" t="s">
        <v>151</v>
      </c>
      <c r="U101" s="105">
        <v>0.22669874461886599</v>
      </c>
      <c r="V101" s="105">
        <v>0</v>
      </c>
      <c r="W101" s="101">
        <v>0.22668625442077001</v>
      </c>
    </row>
    <row r="102" spans="2:23" x14ac:dyDescent="0.25">
      <c r="B102" s="55" t="s">
        <v>112</v>
      </c>
      <c r="C102" s="76" t="s">
        <v>135</v>
      </c>
      <c r="D102" s="55" t="s">
        <v>54</v>
      </c>
      <c r="E102" s="55" t="s">
        <v>188</v>
      </c>
      <c r="F102" s="70">
        <v>188.65</v>
      </c>
      <c r="G102" s="77">
        <v>54000</v>
      </c>
      <c r="H102" s="77">
        <v>188.26</v>
      </c>
      <c r="I102" s="77">
        <v>1</v>
      </c>
      <c r="J102" s="77">
        <v>-13.071150068488199</v>
      </c>
      <c r="K102" s="77">
        <v>1.0353810825244201E-2</v>
      </c>
      <c r="L102" s="77">
        <v>-12.2474705699663</v>
      </c>
      <c r="M102" s="77">
        <v>9.0900324429488196E-3</v>
      </c>
      <c r="N102" s="77">
        <v>-0.82367949852190203</v>
      </c>
      <c r="O102" s="77">
        <v>1.26377838229536E-3</v>
      </c>
      <c r="P102" s="77">
        <v>-1.43447174729573E-2</v>
      </c>
      <c r="Q102" s="77">
        <v>-1.43447174729573E-2</v>
      </c>
      <c r="R102" s="77">
        <v>0</v>
      </c>
      <c r="S102" s="77">
        <v>1.2469717714E-8</v>
      </c>
      <c r="T102" s="77" t="s">
        <v>151</v>
      </c>
      <c r="U102" s="105">
        <v>-8.3069649388081201E-2</v>
      </c>
      <c r="V102" s="105">
        <v>0</v>
      </c>
      <c r="W102" s="101">
        <v>-8.3074226194972303E-2</v>
      </c>
    </row>
    <row r="103" spans="2:23" x14ac:dyDescent="0.25">
      <c r="B103" s="55" t="s">
        <v>112</v>
      </c>
      <c r="C103" s="76" t="s">
        <v>135</v>
      </c>
      <c r="D103" s="55" t="s">
        <v>54</v>
      </c>
      <c r="E103" s="55" t="s">
        <v>188</v>
      </c>
      <c r="F103" s="70">
        <v>188.65</v>
      </c>
      <c r="G103" s="77">
        <v>54850</v>
      </c>
      <c r="H103" s="77">
        <v>188.64</v>
      </c>
      <c r="I103" s="77">
        <v>1</v>
      </c>
      <c r="J103" s="77">
        <v>3.1633798054949902</v>
      </c>
      <c r="K103" s="77">
        <v>7.9055077171127E-5</v>
      </c>
      <c r="L103" s="77">
        <v>4.9686673863671702</v>
      </c>
      <c r="M103" s="77">
        <v>1.9503247921115501E-4</v>
      </c>
      <c r="N103" s="77">
        <v>-1.80528758087218</v>
      </c>
      <c r="O103" s="77">
        <v>-1.15977402040029E-4</v>
      </c>
      <c r="P103" s="77">
        <v>2.7357605511594101E-3</v>
      </c>
      <c r="Q103" s="77">
        <v>2.7357605511594101E-3</v>
      </c>
      <c r="R103" s="77">
        <v>0</v>
      </c>
      <c r="S103" s="77">
        <v>5.9126647999999998E-11</v>
      </c>
      <c r="T103" s="77" t="s">
        <v>152</v>
      </c>
      <c r="U103" s="105">
        <v>-3.9931432816597903E-2</v>
      </c>
      <c r="V103" s="105">
        <v>0</v>
      </c>
      <c r="W103" s="101">
        <v>-3.9933632879535802E-2</v>
      </c>
    </row>
    <row r="104" spans="2:23" x14ac:dyDescent="0.25">
      <c r="B104" s="55" t="s">
        <v>112</v>
      </c>
      <c r="C104" s="76" t="s">
        <v>135</v>
      </c>
      <c r="D104" s="55" t="s">
        <v>54</v>
      </c>
      <c r="E104" s="55" t="s">
        <v>133</v>
      </c>
      <c r="F104" s="70">
        <v>188.26</v>
      </c>
      <c r="G104" s="77">
        <v>54250</v>
      </c>
      <c r="H104" s="77">
        <v>188.09</v>
      </c>
      <c r="I104" s="77">
        <v>1</v>
      </c>
      <c r="J104" s="77">
        <v>-31.789747102008899</v>
      </c>
      <c r="K104" s="77">
        <v>1.3743997083011701E-2</v>
      </c>
      <c r="L104" s="77">
        <v>-29.733314973816601</v>
      </c>
      <c r="M104" s="77">
        <v>1.2023352262917701E-2</v>
      </c>
      <c r="N104" s="77">
        <v>-2.0564321281922999</v>
      </c>
      <c r="O104" s="77">
        <v>1.7206448200939601E-3</v>
      </c>
      <c r="P104" s="77">
        <v>9.55249151603642E-3</v>
      </c>
      <c r="Q104" s="77">
        <v>9.55249151603642E-3</v>
      </c>
      <c r="R104" s="77">
        <v>0</v>
      </c>
      <c r="S104" s="77">
        <v>1.241001281E-9</v>
      </c>
      <c r="T104" s="77" t="s">
        <v>151</v>
      </c>
      <c r="U104" s="105">
        <v>-2.5811122771484899E-2</v>
      </c>
      <c r="V104" s="105">
        <v>0</v>
      </c>
      <c r="W104" s="101">
        <v>-2.5812544861567598E-2</v>
      </c>
    </row>
    <row r="105" spans="2:23" x14ac:dyDescent="0.25">
      <c r="B105" s="55" t="s">
        <v>112</v>
      </c>
      <c r="C105" s="76" t="s">
        <v>135</v>
      </c>
      <c r="D105" s="55" t="s">
        <v>54</v>
      </c>
      <c r="E105" s="55" t="s">
        <v>189</v>
      </c>
      <c r="F105" s="70">
        <v>188.09</v>
      </c>
      <c r="G105" s="77">
        <v>54250</v>
      </c>
      <c r="H105" s="77">
        <v>188.09</v>
      </c>
      <c r="I105" s="77">
        <v>1</v>
      </c>
      <c r="J105" s="77">
        <v>-2.0493555240239498</v>
      </c>
      <c r="K105" s="77">
        <v>2.5283145544361801E-4</v>
      </c>
      <c r="L105" s="77">
        <v>-4.1062660856023996</v>
      </c>
      <c r="M105" s="77">
        <v>1.01505755417926E-3</v>
      </c>
      <c r="N105" s="77">
        <v>2.0569105615784502</v>
      </c>
      <c r="O105" s="77">
        <v>-7.6222609873564495E-4</v>
      </c>
      <c r="P105" s="77">
        <v>-9.5524915177263199E-3</v>
      </c>
      <c r="Q105" s="77">
        <v>-9.5524915177263199E-3</v>
      </c>
      <c r="R105" s="77">
        <v>0</v>
      </c>
      <c r="S105" s="77">
        <v>5.4932556710000002E-9</v>
      </c>
      <c r="T105" s="77" t="s">
        <v>151</v>
      </c>
      <c r="U105" s="105">
        <v>-0.14336710691118701</v>
      </c>
      <c r="V105" s="105">
        <v>0</v>
      </c>
      <c r="W105" s="101">
        <v>-0.14337500586787799</v>
      </c>
    </row>
    <row r="106" spans="2:23" x14ac:dyDescent="0.25">
      <c r="B106" s="55" t="s">
        <v>112</v>
      </c>
      <c r="C106" s="76" t="s">
        <v>135</v>
      </c>
      <c r="D106" s="55" t="s">
        <v>54</v>
      </c>
      <c r="E106" s="55" t="s">
        <v>190</v>
      </c>
      <c r="F106" s="70">
        <v>188.6</v>
      </c>
      <c r="G106" s="77">
        <v>53550</v>
      </c>
      <c r="H106" s="77">
        <v>188.49</v>
      </c>
      <c r="I106" s="77">
        <v>1</v>
      </c>
      <c r="J106" s="77">
        <v>-5.8552313411534698</v>
      </c>
      <c r="K106" s="77">
        <v>6.06822092834137E-4</v>
      </c>
      <c r="L106" s="77">
        <v>-3.5650923158383199</v>
      </c>
      <c r="M106" s="77">
        <v>2.2496493300195599E-4</v>
      </c>
      <c r="N106" s="77">
        <v>-2.2901390253151401</v>
      </c>
      <c r="O106" s="77">
        <v>3.8185715983218198E-4</v>
      </c>
      <c r="P106" s="77">
        <v>-4.9416343494354696E-3</v>
      </c>
      <c r="Q106" s="77">
        <v>-4.9416343494354696E-3</v>
      </c>
      <c r="R106" s="77">
        <v>0</v>
      </c>
      <c r="S106" s="77">
        <v>4.3222957599999998E-10</v>
      </c>
      <c r="T106" s="77" t="s">
        <v>151</v>
      </c>
      <c r="U106" s="105">
        <v>-0.17991803458407299</v>
      </c>
      <c r="V106" s="105">
        <v>0</v>
      </c>
      <c r="W106" s="101">
        <v>-0.17992794735133</v>
      </c>
    </row>
    <row r="107" spans="2:23" x14ac:dyDescent="0.25">
      <c r="B107" s="55" t="s">
        <v>112</v>
      </c>
      <c r="C107" s="76" t="s">
        <v>135</v>
      </c>
      <c r="D107" s="55" t="s">
        <v>54</v>
      </c>
      <c r="E107" s="55" t="s">
        <v>191</v>
      </c>
      <c r="F107" s="70">
        <v>186.04</v>
      </c>
      <c r="G107" s="77">
        <v>58200</v>
      </c>
      <c r="H107" s="77">
        <v>186.27</v>
      </c>
      <c r="I107" s="77">
        <v>1</v>
      </c>
      <c r="J107" s="77">
        <v>3.7233826279426401</v>
      </c>
      <c r="K107" s="77">
        <v>2.4399897621554499E-3</v>
      </c>
      <c r="L107" s="77">
        <v>10.1333661631677</v>
      </c>
      <c r="M107" s="77">
        <v>1.8072579324242301E-2</v>
      </c>
      <c r="N107" s="77">
        <v>-6.4099835352250203</v>
      </c>
      <c r="O107" s="77">
        <v>-1.56325895620868E-2</v>
      </c>
      <c r="P107" s="77">
        <v>-4.1597257697306503E-3</v>
      </c>
      <c r="Q107" s="77">
        <v>-4.1597257697306399E-3</v>
      </c>
      <c r="R107" s="77">
        <v>0</v>
      </c>
      <c r="S107" s="77">
        <v>3.045384052E-9</v>
      </c>
      <c r="T107" s="77" t="s">
        <v>152</v>
      </c>
      <c r="U107" s="105">
        <v>-1.4357884968284</v>
      </c>
      <c r="V107" s="105">
        <v>0</v>
      </c>
      <c r="W107" s="101">
        <v>-1.43586760305715</v>
      </c>
    </row>
    <row r="108" spans="2:23" x14ac:dyDescent="0.25">
      <c r="B108" s="55" t="s">
        <v>112</v>
      </c>
      <c r="C108" s="76" t="s">
        <v>135</v>
      </c>
      <c r="D108" s="55" t="s">
        <v>54</v>
      </c>
      <c r="E108" s="55" t="s">
        <v>192</v>
      </c>
      <c r="F108" s="70">
        <v>188.99</v>
      </c>
      <c r="G108" s="77">
        <v>53000</v>
      </c>
      <c r="H108" s="77">
        <v>189.06</v>
      </c>
      <c r="I108" s="77">
        <v>1</v>
      </c>
      <c r="J108" s="77">
        <v>11.8651190076275</v>
      </c>
      <c r="K108" s="77">
        <v>3.4801075328908301E-3</v>
      </c>
      <c r="L108" s="77">
        <v>14.9467906158276</v>
      </c>
      <c r="M108" s="77">
        <v>5.5226099089150599E-3</v>
      </c>
      <c r="N108" s="77">
        <v>-3.0816716082001201</v>
      </c>
      <c r="O108" s="77">
        <v>-2.0425023760242199E-3</v>
      </c>
      <c r="P108" s="77">
        <v>1.1895028811136001E-2</v>
      </c>
      <c r="Q108" s="77">
        <v>1.18950288111359E-2</v>
      </c>
      <c r="R108" s="77">
        <v>0</v>
      </c>
      <c r="S108" s="77">
        <v>3.4976750820000002E-9</v>
      </c>
      <c r="T108" s="77" t="s">
        <v>152</v>
      </c>
      <c r="U108" s="105">
        <v>-0.170366999053991</v>
      </c>
      <c r="V108" s="105">
        <v>0</v>
      </c>
      <c r="W108" s="101">
        <v>-0.17037638559722301</v>
      </c>
    </row>
    <row r="109" spans="2:23" x14ac:dyDescent="0.25">
      <c r="B109" s="55" t="s">
        <v>112</v>
      </c>
      <c r="C109" s="76" t="s">
        <v>135</v>
      </c>
      <c r="D109" s="55" t="s">
        <v>54</v>
      </c>
      <c r="E109" s="55" t="s">
        <v>193</v>
      </c>
      <c r="F109" s="70">
        <v>189.07</v>
      </c>
      <c r="G109" s="77">
        <v>56100</v>
      </c>
      <c r="H109" s="77">
        <v>189.55</v>
      </c>
      <c r="I109" s="77">
        <v>1</v>
      </c>
      <c r="J109" s="77">
        <v>15.860840135783301</v>
      </c>
      <c r="K109" s="77">
        <v>1.92699747356661E-2</v>
      </c>
      <c r="L109" s="77">
        <v>15.677206976519299</v>
      </c>
      <c r="M109" s="77">
        <v>1.8826351103582301E-2</v>
      </c>
      <c r="N109" s="77">
        <v>0.18363315926396301</v>
      </c>
      <c r="O109" s="77">
        <v>4.43623632083784E-4</v>
      </c>
      <c r="P109" s="77">
        <v>-1.9584040870824198E-3</v>
      </c>
      <c r="Q109" s="77">
        <v>-1.9584040870824198E-3</v>
      </c>
      <c r="R109" s="77">
        <v>0</v>
      </c>
      <c r="S109" s="77">
        <v>2.9378754699999999E-10</v>
      </c>
      <c r="T109" s="77" t="s">
        <v>151</v>
      </c>
      <c r="U109" s="105">
        <v>-4.16152665692434E-3</v>
      </c>
      <c r="V109" s="105">
        <v>0</v>
      </c>
      <c r="W109" s="101">
        <v>-4.16175594047159E-3</v>
      </c>
    </row>
    <row r="110" spans="2:23" x14ac:dyDescent="0.25">
      <c r="B110" s="55" t="s">
        <v>112</v>
      </c>
      <c r="C110" s="76" t="s">
        <v>135</v>
      </c>
      <c r="D110" s="55" t="s">
        <v>54</v>
      </c>
      <c r="E110" s="55" t="s">
        <v>134</v>
      </c>
      <c r="F110" s="70">
        <v>189.97</v>
      </c>
      <c r="G110" s="77">
        <v>56100</v>
      </c>
      <c r="H110" s="77">
        <v>189.55</v>
      </c>
      <c r="I110" s="77">
        <v>1</v>
      </c>
      <c r="J110" s="77">
        <v>-13.2642385431758</v>
      </c>
      <c r="K110" s="77">
        <v>1.4550239995573399E-2</v>
      </c>
      <c r="L110" s="77">
        <v>-14.0975526539613</v>
      </c>
      <c r="M110" s="77">
        <v>1.6435879941741199E-2</v>
      </c>
      <c r="N110" s="77">
        <v>0.83331411078553497</v>
      </c>
      <c r="O110" s="77">
        <v>-1.8856399461678901E-3</v>
      </c>
      <c r="P110" s="77">
        <v>-6.1449314438963905E-4</v>
      </c>
      <c r="Q110" s="77">
        <v>-6.1449314438963699E-4</v>
      </c>
      <c r="R110" s="77">
        <v>0</v>
      </c>
      <c r="S110" s="77">
        <v>3.1227670999999998E-11</v>
      </c>
      <c r="T110" s="77" t="s">
        <v>151</v>
      </c>
      <c r="U110" s="105">
        <v>-7.8271096549036908E-3</v>
      </c>
      <c r="V110" s="105">
        <v>0</v>
      </c>
      <c r="W110" s="101">
        <v>-7.8275408974774804E-3</v>
      </c>
    </row>
    <row r="111" spans="2:23" x14ac:dyDescent="0.25">
      <c r="B111" s="55" t="s">
        <v>112</v>
      </c>
      <c r="C111" s="76" t="s">
        <v>135</v>
      </c>
      <c r="D111" s="55" t="s">
        <v>54</v>
      </c>
      <c r="E111" s="55" t="s">
        <v>194</v>
      </c>
      <c r="F111" s="70">
        <v>186.39</v>
      </c>
      <c r="G111" s="77">
        <v>58054</v>
      </c>
      <c r="H111" s="77">
        <v>186.66</v>
      </c>
      <c r="I111" s="77">
        <v>1</v>
      </c>
      <c r="J111" s="77">
        <v>11.4082530545016</v>
      </c>
      <c r="K111" s="77">
        <v>7.3143309618615903E-3</v>
      </c>
      <c r="L111" s="77">
        <v>11.4720955722253</v>
      </c>
      <c r="M111" s="77">
        <v>7.3964244971868398E-3</v>
      </c>
      <c r="N111" s="77">
        <v>-6.3842517723725095E-2</v>
      </c>
      <c r="O111" s="77">
        <v>-8.2093535325247999E-5</v>
      </c>
      <c r="P111" s="77">
        <v>-5.2610727130556002E-5</v>
      </c>
      <c r="Q111" s="77">
        <v>-5.2610727130554003E-5</v>
      </c>
      <c r="R111" s="77">
        <v>0</v>
      </c>
      <c r="S111" s="77">
        <v>1.5555500000000001E-13</v>
      </c>
      <c r="T111" s="77" t="s">
        <v>151</v>
      </c>
      <c r="U111" s="105">
        <v>1.9249831088646301E-3</v>
      </c>
      <c r="V111" s="105">
        <v>0</v>
      </c>
      <c r="W111" s="101">
        <v>1.9248770499607701E-3</v>
      </c>
    </row>
    <row r="112" spans="2:23" x14ac:dyDescent="0.25">
      <c r="B112" s="55" t="s">
        <v>112</v>
      </c>
      <c r="C112" s="76" t="s">
        <v>135</v>
      </c>
      <c r="D112" s="55" t="s">
        <v>54</v>
      </c>
      <c r="E112" s="55" t="s">
        <v>194</v>
      </c>
      <c r="F112" s="70">
        <v>186.39</v>
      </c>
      <c r="G112" s="77">
        <v>58104</v>
      </c>
      <c r="H112" s="77">
        <v>186.76</v>
      </c>
      <c r="I112" s="77">
        <v>1</v>
      </c>
      <c r="J112" s="77">
        <v>9.5595321831916493</v>
      </c>
      <c r="K112" s="77">
        <v>8.1697882071960406E-3</v>
      </c>
      <c r="L112" s="77">
        <v>9.6232866518357305</v>
      </c>
      <c r="M112" s="77">
        <v>8.2791235509159303E-3</v>
      </c>
      <c r="N112" s="77">
        <v>-6.3754468644076898E-2</v>
      </c>
      <c r="O112" s="77">
        <v>-1.09335343719894E-4</v>
      </c>
      <c r="P112" s="77">
        <v>-5.2555010287093003E-5</v>
      </c>
      <c r="Q112" s="77">
        <v>-5.2555010287092E-5</v>
      </c>
      <c r="R112" s="77">
        <v>0</v>
      </c>
      <c r="S112" s="77">
        <v>2.4692499999999998E-13</v>
      </c>
      <c r="T112" s="77" t="s">
        <v>151</v>
      </c>
      <c r="U112" s="105">
        <v>3.18991164376954E-3</v>
      </c>
      <c r="V112" s="105">
        <v>0</v>
      </c>
      <c r="W112" s="101">
        <v>3.1897358923404602E-3</v>
      </c>
    </row>
    <row r="113" spans="2:23" x14ac:dyDescent="0.25">
      <c r="B113" s="55" t="s">
        <v>112</v>
      </c>
      <c r="C113" s="76" t="s">
        <v>135</v>
      </c>
      <c r="D113" s="55" t="s">
        <v>54</v>
      </c>
      <c r="E113" s="55" t="s">
        <v>195</v>
      </c>
      <c r="F113" s="70">
        <v>186.66</v>
      </c>
      <c r="G113" s="77">
        <v>58104</v>
      </c>
      <c r="H113" s="77">
        <v>186.76</v>
      </c>
      <c r="I113" s="77">
        <v>1</v>
      </c>
      <c r="J113" s="77">
        <v>6.4708966710720803</v>
      </c>
      <c r="K113" s="77">
        <v>1.3985416245048999E-3</v>
      </c>
      <c r="L113" s="77">
        <v>6.5346842483668803</v>
      </c>
      <c r="M113" s="77">
        <v>1.4262500807435299E-3</v>
      </c>
      <c r="N113" s="77">
        <v>-6.3787577294797906E-2</v>
      </c>
      <c r="O113" s="77">
        <v>-2.7708456238626E-5</v>
      </c>
      <c r="P113" s="77">
        <v>-5.2610727461238003E-5</v>
      </c>
      <c r="Q113" s="77">
        <v>-5.2610727461238003E-5</v>
      </c>
      <c r="R113" s="77">
        <v>0</v>
      </c>
      <c r="S113" s="77">
        <v>9.2446999999999997E-14</v>
      </c>
      <c r="T113" s="77" t="s">
        <v>151</v>
      </c>
      <c r="U113" s="105">
        <v>1.20531186516549E-3</v>
      </c>
      <c r="V113" s="105">
        <v>0</v>
      </c>
      <c r="W113" s="101">
        <v>1.2052454572813701E-3</v>
      </c>
    </row>
    <row r="114" spans="2:23" x14ac:dyDescent="0.25">
      <c r="B114" s="55" t="s">
        <v>112</v>
      </c>
      <c r="C114" s="76" t="s">
        <v>135</v>
      </c>
      <c r="D114" s="55" t="s">
        <v>54</v>
      </c>
      <c r="E114" s="55" t="s">
        <v>196</v>
      </c>
      <c r="F114" s="70">
        <v>185.81</v>
      </c>
      <c r="G114" s="77">
        <v>58200</v>
      </c>
      <c r="H114" s="77">
        <v>186.27</v>
      </c>
      <c r="I114" s="77">
        <v>1</v>
      </c>
      <c r="J114" s="77">
        <v>28.765458752513801</v>
      </c>
      <c r="K114" s="77">
        <v>3.38427711452211E-2</v>
      </c>
      <c r="L114" s="77">
        <v>22.356591387798598</v>
      </c>
      <c r="M114" s="77">
        <v>2.0442522599872601E-2</v>
      </c>
      <c r="N114" s="77">
        <v>6.4088673647151202</v>
      </c>
      <c r="O114" s="77">
        <v>1.34002485453486E-2</v>
      </c>
      <c r="P114" s="77">
        <v>4.1597257687351497E-3</v>
      </c>
      <c r="Q114" s="77">
        <v>4.1597257687351497E-3</v>
      </c>
      <c r="R114" s="77">
        <v>0</v>
      </c>
      <c r="S114" s="77">
        <v>7.0770572500000001E-10</v>
      </c>
      <c r="T114" s="77" t="s">
        <v>151</v>
      </c>
      <c r="U114" s="105">
        <v>-0.45509674839236203</v>
      </c>
      <c r="V114" s="105">
        <v>0</v>
      </c>
      <c r="W114" s="101">
        <v>-0.45512182241096499</v>
      </c>
    </row>
    <row r="115" spans="2:23" x14ac:dyDescent="0.25">
      <c r="B115" s="55" t="s">
        <v>112</v>
      </c>
      <c r="C115" s="76" t="s">
        <v>135</v>
      </c>
      <c r="D115" s="55" t="s">
        <v>54</v>
      </c>
      <c r="E115" s="55" t="s">
        <v>196</v>
      </c>
      <c r="F115" s="70">
        <v>185.81</v>
      </c>
      <c r="G115" s="77">
        <v>58300</v>
      </c>
      <c r="H115" s="77">
        <v>185.95</v>
      </c>
      <c r="I115" s="77">
        <v>1</v>
      </c>
      <c r="J115" s="77">
        <v>12.516710927162601</v>
      </c>
      <c r="K115" s="77">
        <v>5.9377191872543797E-3</v>
      </c>
      <c r="L115" s="77">
        <v>11.972453017550899</v>
      </c>
      <c r="M115" s="77">
        <v>5.4325720246578601E-3</v>
      </c>
      <c r="N115" s="77">
        <v>0.54425790961174803</v>
      </c>
      <c r="O115" s="77">
        <v>5.0514716259651899E-4</v>
      </c>
      <c r="P115" s="77">
        <v>-8.8134177458623305E-4</v>
      </c>
      <c r="Q115" s="77">
        <v>-8.8134177458623305E-4</v>
      </c>
      <c r="R115" s="77">
        <v>0</v>
      </c>
      <c r="S115" s="77">
        <v>2.9439329999999998E-11</v>
      </c>
      <c r="T115" s="77" t="s">
        <v>151</v>
      </c>
      <c r="U115" s="105">
        <v>1.77006472378036E-2</v>
      </c>
      <c r="V115" s="105">
        <v>0</v>
      </c>
      <c r="W115" s="101">
        <v>1.7699672002626201E-2</v>
      </c>
    </row>
    <row r="116" spans="2:23" x14ac:dyDescent="0.25">
      <c r="B116" s="55" t="s">
        <v>112</v>
      </c>
      <c r="C116" s="76" t="s">
        <v>135</v>
      </c>
      <c r="D116" s="55" t="s">
        <v>54</v>
      </c>
      <c r="E116" s="55" t="s">
        <v>196</v>
      </c>
      <c r="F116" s="70">
        <v>185.81</v>
      </c>
      <c r="G116" s="77">
        <v>58500</v>
      </c>
      <c r="H116" s="77">
        <v>185.69</v>
      </c>
      <c r="I116" s="77">
        <v>1</v>
      </c>
      <c r="J116" s="77">
        <v>-60.476269110559599</v>
      </c>
      <c r="K116" s="77">
        <v>1.9018371452770699E-2</v>
      </c>
      <c r="L116" s="77">
        <v>-53.514127733506697</v>
      </c>
      <c r="M116" s="77">
        <v>1.48915617088059E-2</v>
      </c>
      <c r="N116" s="77">
        <v>-6.9621413770529896</v>
      </c>
      <c r="O116" s="77">
        <v>4.1268097439647704E-3</v>
      </c>
      <c r="P116" s="77">
        <v>-3.2783839942347702E-3</v>
      </c>
      <c r="Q116" s="77">
        <v>-3.2783839942347702E-3</v>
      </c>
      <c r="R116" s="77">
        <v>0</v>
      </c>
      <c r="S116" s="77">
        <v>5.5888568000000001E-11</v>
      </c>
      <c r="T116" s="77" t="s">
        <v>151</v>
      </c>
      <c r="U116" s="105">
        <v>-6.8902055304933804E-2</v>
      </c>
      <c r="V116" s="105">
        <v>0</v>
      </c>
      <c r="W116" s="101">
        <v>-6.8905851533807405E-2</v>
      </c>
    </row>
    <row r="117" spans="2:23" x14ac:dyDescent="0.25">
      <c r="B117" s="55" t="s">
        <v>112</v>
      </c>
      <c r="C117" s="76" t="s">
        <v>135</v>
      </c>
      <c r="D117" s="55" t="s">
        <v>54</v>
      </c>
      <c r="E117" s="55" t="s">
        <v>197</v>
      </c>
      <c r="F117" s="70">
        <v>185.95</v>
      </c>
      <c r="G117" s="77">
        <v>58305</v>
      </c>
      <c r="H117" s="77">
        <v>185.95</v>
      </c>
      <c r="I117" s="77">
        <v>1</v>
      </c>
      <c r="J117" s="77">
        <v>13.3931070133007</v>
      </c>
      <c r="K117" s="77">
        <v>0</v>
      </c>
      <c r="L117" s="77">
        <v>13.393107013301201</v>
      </c>
      <c r="M117" s="77">
        <v>0</v>
      </c>
      <c r="N117" s="77">
        <v>-5.3845799999999997E-13</v>
      </c>
      <c r="O117" s="77">
        <v>0</v>
      </c>
      <c r="P117" s="77">
        <v>-2.8965699999999998E-13</v>
      </c>
      <c r="Q117" s="77">
        <v>-2.8965600000000001E-13</v>
      </c>
      <c r="R117" s="77">
        <v>0</v>
      </c>
      <c r="S117" s="77">
        <v>0</v>
      </c>
      <c r="T117" s="77" t="s">
        <v>151</v>
      </c>
      <c r="U117" s="105">
        <v>0</v>
      </c>
      <c r="V117" s="105">
        <v>0</v>
      </c>
      <c r="W117" s="101">
        <v>0</v>
      </c>
    </row>
    <row r="118" spans="2:23" x14ac:dyDescent="0.25">
      <c r="B118" s="55" t="s">
        <v>112</v>
      </c>
      <c r="C118" s="76" t="s">
        <v>135</v>
      </c>
      <c r="D118" s="55" t="s">
        <v>54</v>
      </c>
      <c r="E118" s="55" t="s">
        <v>197</v>
      </c>
      <c r="F118" s="70">
        <v>185.95</v>
      </c>
      <c r="G118" s="77">
        <v>58350</v>
      </c>
      <c r="H118" s="77">
        <v>185.89</v>
      </c>
      <c r="I118" s="77">
        <v>1</v>
      </c>
      <c r="J118" s="77">
        <v>-6.5450489658498302E-3</v>
      </c>
      <c r="K118" s="77">
        <v>2.8401372539999998E-9</v>
      </c>
      <c r="L118" s="77">
        <v>-1.68368196247767</v>
      </c>
      <c r="M118" s="77">
        <v>1.8794624223622601E-4</v>
      </c>
      <c r="N118" s="77">
        <v>1.6771369135118199</v>
      </c>
      <c r="O118" s="77">
        <v>-1.87943402098973E-4</v>
      </c>
      <c r="P118" s="77">
        <v>-1.2104974259176599E-3</v>
      </c>
      <c r="Q118" s="77">
        <v>-1.2104974259176599E-3</v>
      </c>
      <c r="R118" s="77">
        <v>0</v>
      </c>
      <c r="S118" s="77">
        <v>9.7149656000000004E-11</v>
      </c>
      <c r="T118" s="77" t="s">
        <v>151</v>
      </c>
      <c r="U118" s="105">
        <v>6.5685777492471703E-2</v>
      </c>
      <c r="V118" s="105">
        <v>0</v>
      </c>
      <c r="W118" s="101">
        <v>6.5682158467697996E-2</v>
      </c>
    </row>
    <row r="119" spans="2:23" x14ac:dyDescent="0.25">
      <c r="B119" s="55" t="s">
        <v>112</v>
      </c>
      <c r="C119" s="76" t="s">
        <v>135</v>
      </c>
      <c r="D119" s="55" t="s">
        <v>54</v>
      </c>
      <c r="E119" s="55" t="s">
        <v>197</v>
      </c>
      <c r="F119" s="70">
        <v>185.95</v>
      </c>
      <c r="G119" s="77">
        <v>58600</v>
      </c>
      <c r="H119" s="77">
        <v>185.94</v>
      </c>
      <c r="I119" s="77">
        <v>1</v>
      </c>
      <c r="J119" s="77">
        <v>-9.1269728240111494</v>
      </c>
      <c r="K119" s="77">
        <v>3.1987827045211399E-4</v>
      </c>
      <c r="L119" s="77">
        <v>-7.9938979717148104</v>
      </c>
      <c r="M119" s="77">
        <v>2.4538523436359497E-4</v>
      </c>
      <c r="N119" s="77">
        <v>-1.1330748522963401</v>
      </c>
      <c r="O119" s="77">
        <v>7.4493036088518993E-5</v>
      </c>
      <c r="P119" s="77">
        <v>3.2915565288133301E-4</v>
      </c>
      <c r="Q119" s="77">
        <v>3.2915565288133301E-4</v>
      </c>
      <c r="R119" s="77">
        <v>0</v>
      </c>
      <c r="S119" s="77">
        <v>4.1603899999999999E-13</v>
      </c>
      <c r="T119" s="77" t="s">
        <v>152</v>
      </c>
      <c r="U119" s="105">
        <v>2.52085907252663E-3</v>
      </c>
      <c r="V119" s="105">
        <v>0</v>
      </c>
      <c r="W119" s="101">
        <v>2.5207201832299999E-3</v>
      </c>
    </row>
    <row r="120" spans="2:23" x14ac:dyDescent="0.25">
      <c r="B120" s="55" t="s">
        <v>112</v>
      </c>
      <c r="C120" s="76" t="s">
        <v>135</v>
      </c>
      <c r="D120" s="55" t="s">
        <v>54</v>
      </c>
      <c r="E120" s="55" t="s">
        <v>198</v>
      </c>
      <c r="F120" s="70">
        <v>185.95</v>
      </c>
      <c r="G120" s="77">
        <v>58300</v>
      </c>
      <c r="H120" s="77">
        <v>185.95</v>
      </c>
      <c r="I120" s="77">
        <v>2</v>
      </c>
      <c r="J120" s="77">
        <v>-8.2539929866986199</v>
      </c>
      <c r="K120" s="77">
        <v>0</v>
      </c>
      <c r="L120" s="77">
        <v>-8.2539929866989308</v>
      </c>
      <c r="M120" s="77">
        <v>0</v>
      </c>
      <c r="N120" s="77">
        <v>3.1780099999999999E-13</v>
      </c>
      <c r="O120" s="77">
        <v>0</v>
      </c>
      <c r="P120" s="77">
        <v>1.7282200000000001E-13</v>
      </c>
      <c r="Q120" s="77">
        <v>1.7281999999999999E-13</v>
      </c>
      <c r="R120" s="77">
        <v>0</v>
      </c>
      <c r="S120" s="77">
        <v>0</v>
      </c>
      <c r="T120" s="77" t="s">
        <v>151</v>
      </c>
      <c r="U120" s="105">
        <v>0</v>
      </c>
      <c r="V120" s="105">
        <v>0</v>
      </c>
      <c r="W120" s="101">
        <v>0</v>
      </c>
    </row>
    <row r="121" spans="2:23" x14ac:dyDescent="0.25">
      <c r="B121" s="55" t="s">
        <v>112</v>
      </c>
      <c r="C121" s="76" t="s">
        <v>135</v>
      </c>
      <c r="D121" s="55" t="s">
        <v>54</v>
      </c>
      <c r="E121" s="55" t="s">
        <v>199</v>
      </c>
      <c r="F121" s="70">
        <v>186.3</v>
      </c>
      <c r="G121" s="77">
        <v>58500</v>
      </c>
      <c r="H121" s="77">
        <v>185.69</v>
      </c>
      <c r="I121" s="77">
        <v>1</v>
      </c>
      <c r="J121" s="77">
        <v>-115.511411247084</v>
      </c>
      <c r="K121" s="77">
        <v>0.18813469440892999</v>
      </c>
      <c r="L121" s="77">
        <v>-103.628710387315</v>
      </c>
      <c r="M121" s="77">
        <v>0.151418625593186</v>
      </c>
      <c r="N121" s="77">
        <v>-11.882700859768599</v>
      </c>
      <c r="O121" s="77">
        <v>3.6716068815743699E-2</v>
      </c>
      <c r="P121" s="77">
        <v>2.9492283416082698E-3</v>
      </c>
      <c r="Q121" s="77">
        <v>2.9492283416082598E-3</v>
      </c>
      <c r="R121" s="77">
        <v>0</v>
      </c>
      <c r="S121" s="77">
        <v>1.22641064E-10</v>
      </c>
      <c r="T121" s="77" t="s">
        <v>151</v>
      </c>
      <c r="U121" s="105">
        <v>-0.41944230507477398</v>
      </c>
      <c r="V121" s="105">
        <v>0</v>
      </c>
      <c r="W121" s="101">
        <v>-0.419465414675529</v>
      </c>
    </row>
    <row r="122" spans="2:23" x14ac:dyDescent="0.25">
      <c r="B122" s="55" t="s">
        <v>112</v>
      </c>
      <c r="C122" s="76" t="s">
        <v>135</v>
      </c>
      <c r="D122" s="55" t="s">
        <v>54</v>
      </c>
      <c r="E122" s="55" t="s">
        <v>200</v>
      </c>
      <c r="F122" s="70">
        <v>185.69</v>
      </c>
      <c r="G122" s="77">
        <v>58600</v>
      </c>
      <c r="H122" s="77">
        <v>185.94</v>
      </c>
      <c r="I122" s="77">
        <v>1</v>
      </c>
      <c r="J122" s="77">
        <v>16.282690892772401</v>
      </c>
      <c r="K122" s="77">
        <v>1.21162592378276E-2</v>
      </c>
      <c r="L122" s="77">
        <v>15.1487643980235</v>
      </c>
      <c r="M122" s="77">
        <v>1.04874673693579E-2</v>
      </c>
      <c r="N122" s="77">
        <v>1.1339264947488901</v>
      </c>
      <c r="O122" s="77">
        <v>1.6287918684696201E-3</v>
      </c>
      <c r="P122" s="77">
        <v>-3.2915565254488599E-4</v>
      </c>
      <c r="Q122" s="77">
        <v>-3.2915565254488702E-4</v>
      </c>
      <c r="R122" s="77">
        <v>0</v>
      </c>
      <c r="S122" s="77">
        <v>4.9512950000000001E-12</v>
      </c>
      <c r="T122" s="77" t="s">
        <v>152</v>
      </c>
      <c r="U122" s="105">
        <v>1.91723373524595E-2</v>
      </c>
      <c r="V122" s="105">
        <v>0</v>
      </c>
      <c r="W122" s="101">
        <v>1.9171281033017198E-2</v>
      </c>
    </row>
    <row r="123" spans="2:23" x14ac:dyDescent="0.25">
      <c r="B123" s="55" t="s">
        <v>112</v>
      </c>
      <c r="C123" s="76" t="s">
        <v>113</v>
      </c>
      <c r="D123" s="55" t="s">
        <v>59</v>
      </c>
      <c r="E123" s="55" t="s">
        <v>114</v>
      </c>
      <c r="F123" s="70">
        <v>185.79</v>
      </c>
      <c r="G123" s="77">
        <v>50050</v>
      </c>
      <c r="H123" s="77">
        <v>185.96</v>
      </c>
      <c r="I123" s="77">
        <v>1</v>
      </c>
      <c r="J123" s="77">
        <v>3.3924907189761999</v>
      </c>
      <c r="K123" s="77">
        <v>2.1061457699361602E-3</v>
      </c>
      <c r="L123" s="77">
        <v>9.7330362239740307</v>
      </c>
      <c r="M123" s="77">
        <v>1.73359549271059E-2</v>
      </c>
      <c r="N123" s="77">
        <v>-6.3405455049978299</v>
      </c>
      <c r="O123" s="77">
        <v>-1.52298091571697E-2</v>
      </c>
      <c r="P123" s="77">
        <v>2.16188049972062</v>
      </c>
      <c r="Q123" s="77">
        <v>2.16188049972062</v>
      </c>
      <c r="R123" s="77">
        <v>0</v>
      </c>
      <c r="S123" s="77">
        <v>8.5529209499822902E-4</v>
      </c>
      <c r="T123" s="77" t="s">
        <v>129</v>
      </c>
      <c r="U123" s="105">
        <v>-1.70889104962254</v>
      </c>
      <c r="V123" s="105">
        <v>-2.0100794012884302</v>
      </c>
      <c r="W123" s="101">
        <v>0.30120042899493699</v>
      </c>
    </row>
    <row r="124" spans="2:23" x14ac:dyDescent="0.25">
      <c r="B124" s="55" t="s">
        <v>112</v>
      </c>
      <c r="C124" s="76" t="s">
        <v>113</v>
      </c>
      <c r="D124" s="55" t="s">
        <v>59</v>
      </c>
      <c r="E124" s="55" t="s">
        <v>130</v>
      </c>
      <c r="F124" s="70">
        <v>190.54</v>
      </c>
      <c r="G124" s="77">
        <v>56050</v>
      </c>
      <c r="H124" s="77">
        <v>189.99</v>
      </c>
      <c r="I124" s="77">
        <v>1</v>
      </c>
      <c r="J124" s="77">
        <v>-40.268431266278597</v>
      </c>
      <c r="K124" s="77">
        <v>5.1889489812704102E-2</v>
      </c>
      <c r="L124" s="77">
        <v>-40.856319329987201</v>
      </c>
      <c r="M124" s="77">
        <v>5.3415642534204402E-2</v>
      </c>
      <c r="N124" s="77">
        <v>0.58788806370860303</v>
      </c>
      <c r="O124" s="77">
        <v>-1.52615272150023E-3</v>
      </c>
      <c r="P124" s="77">
        <v>-4.3034069062719798E-4</v>
      </c>
      <c r="Q124" s="77">
        <v>-4.3034069062719701E-4</v>
      </c>
      <c r="R124" s="77">
        <v>0</v>
      </c>
      <c r="S124" s="77">
        <v>5.9261800000000001E-12</v>
      </c>
      <c r="T124" s="77" t="s">
        <v>129</v>
      </c>
      <c r="U124" s="105">
        <v>2.96939212338076E-2</v>
      </c>
      <c r="V124" s="105">
        <v>0</v>
      </c>
      <c r="W124" s="101">
        <v>2.9695111928120299E-2</v>
      </c>
    </row>
    <row r="125" spans="2:23" x14ac:dyDescent="0.25">
      <c r="B125" s="55" t="s">
        <v>112</v>
      </c>
      <c r="C125" s="76" t="s">
        <v>113</v>
      </c>
      <c r="D125" s="55" t="s">
        <v>59</v>
      </c>
      <c r="E125" s="55" t="s">
        <v>116</v>
      </c>
      <c r="F125" s="70">
        <v>185.96</v>
      </c>
      <c r="G125" s="77">
        <v>51450</v>
      </c>
      <c r="H125" s="77">
        <v>187.92</v>
      </c>
      <c r="I125" s="77">
        <v>10</v>
      </c>
      <c r="J125" s="77">
        <v>25.8188045999674</v>
      </c>
      <c r="K125" s="77">
        <v>0.116256901017395</v>
      </c>
      <c r="L125" s="77">
        <v>28.903834816364199</v>
      </c>
      <c r="M125" s="77">
        <v>0.145699282740787</v>
      </c>
      <c r="N125" s="77">
        <v>-3.08503021639673</v>
      </c>
      <c r="O125" s="77">
        <v>-2.9442381723391801E-2</v>
      </c>
      <c r="P125" s="77">
        <v>2.7066110424043999E-2</v>
      </c>
      <c r="Q125" s="77">
        <v>2.7066110424043999E-2</v>
      </c>
      <c r="R125" s="77">
        <v>0</v>
      </c>
      <c r="S125" s="77">
        <v>1.2776096375999999E-7</v>
      </c>
      <c r="T125" s="77" t="s">
        <v>131</v>
      </c>
      <c r="U125" s="105">
        <v>0.54270038476666804</v>
      </c>
      <c r="V125" s="105">
        <v>0</v>
      </c>
      <c r="W125" s="101">
        <v>0.54272214646855099</v>
      </c>
    </row>
    <row r="126" spans="2:23" x14ac:dyDescent="0.25">
      <c r="B126" s="55" t="s">
        <v>112</v>
      </c>
      <c r="C126" s="76" t="s">
        <v>113</v>
      </c>
      <c r="D126" s="55" t="s">
        <v>59</v>
      </c>
      <c r="E126" s="55" t="s">
        <v>132</v>
      </c>
      <c r="F126" s="70">
        <v>187.92</v>
      </c>
      <c r="G126" s="77">
        <v>54000</v>
      </c>
      <c r="H126" s="77">
        <v>188.2</v>
      </c>
      <c r="I126" s="77">
        <v>10</v>
      </c>
      <c r="J126" s="77">
        <v>11.654826976455899</v>
      </c>
      <c r="K126" s="77">
        <v>6.4983460101578298E-3</v>
      </c>
      <c r="L126" s="77">
        <v>14.7231999739843</v>
      </c>
      <c r="M126" s="77">
        <v>1.0370402019952801E-2</v>
      </c>
      <c r="N126" s="77">
        <v>-3.0683729975283098</v>
      </c>
      <c r="O126" s="77">
        <v>-3.87205600979498E-3</v>
      </c>
      <c r="P126" s="77">
        <v>2.7066110424891099E-2</v>
      </c>
      <c r="Q126" s="77">
        <v>2.7066110424891002E-2</v>
      </c>
      <c r="R126" s="77">
        <v>0</v>
      </c>
      <c r="S126" s="77">
        <v>3.5046356116E-8</v>
      </c>
      <c r="T126" s="77" t="s">
        <v>131</v>
      </c>
      <c r="U126" s="105">
        <v>0.13096558610588599</v>
      </c>
      <c r="V126" s="105">
        <v>0</v>
      </c>
      <c r="W126" s="101">
        <v>0.13097083768506601</v>
      </c>
    </row>
    <row r="127" spans="2:23" x14ac:dyDescent="0.25">
      <c r="B127" s="55" t="s">
        <v>112</v>
      </c>
      <c r="C127" s="76" t="s">
        <v>113</v>
      </c>
      <c r="D127" s="55" t="s">
        <v>59</v>
      </c>
      <c r="E127" s="55" t="s">
        <v>133</v>
      </c>
      <c r="F127" s="70">
        <v>188.2</v>
      </c>
      <c r="G127" s="77">
        <v>56100</v>
      </c>
      <c r="H127" s="77">
        <v>189.53</v>
      </c>
      <c r="I127" s="77">
        <v>10</v>
      </c>
      <c r="J127" s="77">
        <v>18.149280755716202</v>
      </c>
      <c r="K127" s="77">
        <v>6.0213660448425202E-2</v>
      </c>
      <c r="L127" s="77">
        <v>19.979515164969001</v>
      </c>
      <c r="M127" s="77">
        <v>7.2970291594337003E-2</v>
      </c>
      <c r="N127" s="77">
        <v>-1.83023440925284</v>
      </c>
      <c r="O127" s="77">
        <v>-1.27566311459119E-2</v>
      </c>
      <c r="P127" s="77">
        <v>3.1689014345633098E-3</v>
      </c>
      <c r="Q127" s="77">
        <v>3.1689014345633098E-3</v>
      </c>
      <c r="R127" s="77">
        <v>0</v>
      </c>
      <c r="S127" s="77">
        <v>1.8356659559999999E-9</v>
      </c>
      <c r="T127" s="77" t="s">
        <v>131</v>
      </c>
      <c r="U127" s="105">
        <v>2.49306229336516E-2</v>
      </c>
      <c r="V127" s="105">
        <v>0</v>
      </c>
      <c r="W127" s="101">
        <v>2.49316226248242E-2</v>
      </c>
    </row>
    <row r="128" spans="2:23" x14ac:dyDescent="0.25">
      <c r="B128" s="55" t="s">
        <v>112</v>
      </c>
      <c r="C128" s="76" t="s">
        <v>113</v>
      </c>
      <c r="D128" s="55" t="s">
        <v>59</v>
      </c>
      <c r="E128" s="55" t="s">
        <v>134</v>
      </c>
      <c r="F128" s="70">
        <v>189.99</v>
      </c>
      <c r="G128" s="77">
        <v>56100</v>
      </c>
      <c r="H128" s="77">
        <v>189.53</v>
      </c>
      <c r="I128" s="77">
        <v>10</v>
      </c>
      <c r="J128" s="77">
        <v>-14.7758121630366</v>
      </c>
      <c r="K128" s="77">
        <v>1.56538756180453E-2</v>
      </c>
      <c r="L128" s="77">
        <v>-15.582246232105501</v>
      </c>
      <c r="M128" s="77">
        <v>1.7409218710642198E-2</v>
      </c>
      <c r="N128" s="77">
        <v>0.80643406906890602</v>
      </c>
      <c r="O128" s="77">
        <v>-1.75534309259688E-3</v>
      </c>
      <c r="P128" s="77">
        <v>-5.9600420383260099E-4</v>
      </c>
      <c r="Q128" s="77">
        <v>-5.9600420383260197E-4</v>
      </c>
      <c r="R128" s="77">
        <v>0</v>
      </c>
      <c r="S128" s="77">
        <v>2.5469346000000001E-11</v>
      </c>
      <c r="T128" s="77" t="s">
        <v>131</v>
      </c>
      <c r="U128" s="105">
        <v>3.7865766520519401E-2</v>
      </c>
      <c r="V128" s="105">
        <v>0</v>
      </c>
      <c r="W128" s="101">
        <v>3.7867284897041102E-2</v>
      </c>
    </row>
    <row r="129" spans="2:23" x14ac:dyDescent="0.25">
      <c r="B129" s="55" t="s">
        <v>112</v>
      </c>
      <c r="C129" s="76" t="s">
        <v>135</v>
      </c>
      <c r="D129" s="55" t="s">
        <v>59</v>
      </c>
      <c r="E129" s="55" t="s">
        <v>136</v>
      </c>
      <c r="F129" s="70">
        <v>185.59</v>
      </c>
      <c r="G129" s="77">
        <v>50000</v>
      </c>
      <c r="H129" s="77">
        <v>184.79</v>
      </c>
      <c r="I129" s="77">
        <v>1</v>
      </c>
      <c r="J129" s="77">
        <v>-23.476731149129701</v>
      </c>
      <c r="K129" s="77">
        <v>5.2525253089243801E-2</v>
      </c>
      <c r="L129" s="77">
        <v>-9.7497364294482392</v>
      </c>
      <c r="M129" s="77">
        <v>9.0589664502855691E-3</v>
      </c>
      <c r="N129" s="77">
        <v>-13.7269947196815</v>
      </c>
      <c r="O129" s="77">
        <v>4.3466286638958199E-2</v>
      </c>
      <c r="P129" s="77">
        <v>-2.16188049980454</v>
      </c>
      <c r="Q129" s="77">
        <v>-2.16188049980454</v>
      </c>
      <c r="R129" s="77">
        <v>0</v>
      </c>
      <c r="S129" s="77">
        <v>4.4540621125496802E-4</v>
      </c>
      <c r="T129" s="77" t="s">
        <v>137</v>
      </c>
      <c r="U129" s="105">
        <v>-2.9389425154528901</v>
      </c>
      <c r="V129" s="105">
        <v>-3.4569247777308698</v>
      </c>
      <c r="W129" s="101">
        <v>0.51800303280972504</v>
      </c>
    </row>
    <row r="130" spans="2:23" x14ac:dyDescent="0.25">
      <c r="B130" s="55" t="s">
        <v>112</v>
      </c>
      <c r="C130" s="76" t="s">
        <v>135</v>
      </c>
      <c r="D130" s="55" t="s">
        <v>59</v>
      </c>
      <c r="E130" s="55" t="s">
        <v>138</v>
      </c>
      <c r="F130" s="70">
        <v>189.4</v>
      </c>
      <c r="G130" s="77">
        <v>56050</v>
      </c>
      <c r="H130" s="77">
        <v>189.99</v>
      </c>
      <c r="I130" s="77">
        <v>1</v>
      </c>
      <c r="J130" s="77">
        <v>28.198185822417098</v>
      </c>
      <c r="K130" s="77">
        <v>3.9756884183778103E-2</v>
      </c>
      <c r="L130" s="77">
        <v>27.149454689772298</v>
      </c>
      <c r="M130" s="77">
        <v>3.6854644497600099E-2</v>
      </c>
      <c r="N130" s="77">
        <v>1.04873113264471</v>
      </c>
      <c r="O130" s="77">
        <v>2.9022396861780402E-3</v>
      </c>
      <c r="P130" s="77">
        <v>-7.8015665754913803E-4</v>
      </c>
      <c r="Q130" s="77">
        <v>-7.8015665754913705E-4</v>
      </c>
      <c r="R130" s="77">
        <v>0</v>
      </c>
      <c r="S130" s="77">
        <v>3.0432221000000001E-11</v>
      </c>
      <c r="T130" s="77" t="s">
        <v>137</v>
      </c>
      <c r="U130" s="105">
        <v>-6.9730892504016997E-2</v>
      </c>
      <c r="V130" s="105">
        <v>0</v>
      </c>
      <c r="W130" s="101">
        <v>-6.9728096370206702E-2</v>
      </c>
    </row>
    <row r="131" spans="2:23" x14ac:dyDescent="0.25">
      <c r="B131" s="55" t="s">
        <v>112</v>
      </c>
      <c r="C131" s="76" t="s">
        <v>135</v>
      </c>
      <c r="D131" s="55" t="s">
        <v>59</v>
      </c>
      <c r="E131" s="55" t="s">
        <v>149</v>
      </c>
      <c r="F131" s="70">
        <v>185.21</v>
      </c>
      <c r="G131" s="77">
        <v>58350</v>
      </c>
      <c r="H131" s="77">
        <v>185.56</v>
      </c>
      <c r="I131" s="77">
        <v>1</v>
      </c>
      <c r="J131" s="77">
        <v>12.0296965932313</v>
      </c>
      <c r="K131" s="77">
        <v>1.03036083289142E-2</v>
      </c>
      <c r="L131" s="77">
        <v>13.706884875132101</v>
      </c>
      <c r="M131" s="77">
        <v>1.33769629401849E-2</v>
      </c>
      <c r="N131" s="77">
        <v>-1.6771882819008499</v>
      </c>
      <c r="O131" s="77">
        <v>-3.0733546112707102E-3</v>
      </c>
      <c r="P131" s="77">
        <v>1.21049742625143E-3</v>
      </c>
      <c r="Q131" s="77">
        <v>1.21049742625143E-3</v>
      </c>
      <c r="R131" s="77">
        <v>0</v>
      </c>
      <c r="S131" s="77">
        <v>1.0432964600000001E-10</v>
      </c>
      <c r="T131" s="77" t="s">
        <v>137</v>
      </c>
      <c r="U131" s="105">
        <v>3.1858913433931803E-2</v>
      </c>
      <c r="V131" s="105">
        <v>0</v>
      </c>
      <c r="W131" s="101">
        <v>3.1860190942103801E-2</v>
      </c>
    </row>
    <row r="132" spans="2:23" x14ac:dyDescent="0.25">
      <c r="B132" s="55" t="s">
        <v>112</v>
      </c>
      <c r="C132" s="76" t="s">
        <v>135</v>
      </c>
      <c r="D132" s="55" t="s">
        <v>59</v>
      </c>
      <c r="E132" s="55" t="s">
        <v>150</v>
      </c>
      <c r="F132" s="70">
        <v>184.79</v>
      </c>
      <c r="G132" s="77">
        <v>50050</v>
      </c>
      <c r="H132" s="77">
        <v>185.96</v>
      </c>
      <c r="I132" s="77">
        <v>1</v>
      </c>
      <c r="J132" s="77">
        <v>59.452170765571097</v>
      </c>
      <c r="K132" s="77">
        <v>0.20465105924596599</v>
      </c>
      <c r="L132" s="77">
        <v>67.868970422249106</v>
      </c>
      <c r="M132" s="77">
        <v>0.26669881476359802</v>
      </c>
      <c r="N132" s="77">
        <v>-8.4167996566780801</v>
      </c>
      <c r="O132" s="77">
        <v>-6.20477555176316E-2</v>
      </c>
      <c r="P132" s="77">
        <v>-1.5245453829329101</v>
      </c>
      <c r="Q132" s="77">
        <v>-1.5245453829329101</v>
      </c>
      <c r="R132" s="77">
        <v>0</v>
      </c>
      <c r="S132" s="77">
        <v>1.3457341636561801E-4</v>
      </c>
      <c r="T132" s="77" t="s">
        <v>151</v>
      </c>
      <c r="U132" s="105">
        <v>-1.65444708076747</v>
      </c>
      <c r="V132" s="105">
        <v>-1.9460398006689901</v>
      </c>
      <c r="W132" s="101">
        <v>0.29160441245605001</v>
      </c>
    </row>
    <row r="133" spans="2:23" x14ac:dyDescent="0.25">
      <c r="B133" s="55" t="s">
        <v>112</v>
      </c>
      <c r="C133" s="76" t="s">
        <v>135</v>
      </c>
      <c r="D133" s="55" t="s">
        <v>59</v>
      </c>
      <c r="E133" s="55" t="s">
        <v>150</v>
      </c>
      <c r="F133" s="70">
        <v>184.79</v>
      </c>
      <c r="G133" s="77">
        <v>51150</v>
      </c>
      <c r="H133" s="77">
        <v>183.15</v>
      </c>
      <c r="I133" s="77">
        <v>1</v>
      </c>
      <c r="J133" s="77">
        <v>-131.62729058432899</v>
      </c>
      <c r="K133" s="77">
        <v>0.60640102692999998</v>
      </c>
      <c r="L133" s="77">
        <v>-126.30235070870501</v>
      </c>
      <c r="M133" s="77">
        <v>0.55832993280906495</v>
      </c>
      <c r="N133" s="77">
        <v>-5.3249398756241701</v>
      </c>
      <c r="O133" s="77">
        <v>4.8071094120935097E-2</v>
      </c>
      <c r="P133" s="77">
        <v>-0.63733511687168798</v>
      </c>
      <c r="Q133" s="77">
        <v>-0.63733511687168798</v>
      </c>
      <c r="R133" s="77">
        <v>0</v>
      </c>
      <c r="S133" s="77">
        <v>1.4216861791925E-5</v>
      </c>
      <c r="T133" s="77" t="s">
        <v>151</v>
      </c>
      <c r="U133" s="105">
        <v>0.110737789404857</v>
      </c>
      <c r="V133" s="105">
        <v>-0.13025508529410701</v>
      </c>
      <c r="W133" s="101">
        <v>0.241002538254109</v>
      </c>
    </row>
    <row r="134" spans="2:23" x14ac:dyDescent="0.25">
      <c r="B134" s="55" t="s">
        <v>112</v>
      </c>
      <c r="C134" s="76" t="s">
        <v>135</v>
      </c>
      <c r="D134" s="55" t="s">
        <v>59</v>
      </c>
      <c r="E134" s="55" t="s">
        <v>150</v>
      </c>
      <c r="F134" s="70">
        <v>184.79</v>
      </c>
      <c r="G134" s="77">
        <v>51200</v>
      </c>
      <c r="H134" s="77">
        <v>184.79</v>
      </c>
      <c r="I134" s="77">
        <v>1</v>
      </c>
      <c r="J134" s="77">
        <v>2.571707E-12</v>
      </c>
      <c r="K134" s="77">
        <v>0</v>
      </c>
      <c r="L134" s="77">
        <v>1.2235309999999999E-12</v>
      </c>
      <c r="M134" s="77">
        <v>0</v>
      </c>
      <c r="N134" s="77">
        <v>1.3481759999999999E-12</v>
      </c>
      <c r="O134" s="77">
        <v>0</v>
      </c>
      <c r="P134" s="77">
        <v>8.8368499999999999E-13</v>
      </c>
      <c r="Q134" s="77">
        <v>8.8368400000000001E-13</v>
      </c>
      <c r="R134" s="77">
        <v>0</v>
      </c>
      <c r="S134" s="77">
        <v>0</v>
      </c>
      <c r="T134" s="77" t="s">
        <v>152</v>
      </c>
      <c r="U134" s="105">
        <v>0</v>
      </c>
      <c r="V134" s="105">
        <v>0</v>
      </c>
      <c r="W134" s="101">
        <v>0</v>
      </c>
    </row>
    <row r="135" spans="2:23" x14ac:dyDescent="0.25">
      <c r="B135" s="55" t="s">
        <v>112</v>
      </c>
      <c r="C135" s="76" t="s">
        <v>135</v>
      </c>
      <c r="D135" s="55" t="s">
        <v>59</v>
      </c>
      <c r="E135" s="55" t="s">
        <v>116</v>
      </c>
      <c r="F135" s="70">
        <v>185.96</v>
      </c>
      <c r="G135" s="77">
        <v>50054</v>
      </c>
      <c r="H135" s="77">
        <v>185.96</v>
      </c>
      <c r="I135" s="77">
        <v>1</v>
      </c>
      <c r="J135" s="77">
        <v>68.847000012641999</v>
      </c>
      <c r="K135" s="77">
        <v>0</v>
      </c>
      <c r="L135" s="77">
        <v>68.846999994000399</v>
      </c>
      <c r="M135" s="77">
        <v>0</v>
      </c>
      <c r="N135" s="77">
        <v>1.8641543863999999E-8</v>
      </c>
      <c r="O135" s="77">
        <v>0</v>
      </c>
      <c r="P135" s="77">
        <v>-2.4806469999999998E-12</v>
      </c>
      <c r="Q135" s="77">
        <v>-2.4806469999999998E-12</v>
      </c>
      <c r="R135" s="77">
        <v>0</v>
      </c>
      <c r="S135" s="77">
        <v>0</v>
      </c>
      <c r="T135" s="77" t="s">
        <v>151</v>
      </c>
      <c r="U135" s="105">
        <v>0</v>
      </c>
      <c r="V135" s="105">
        <v>0</v>
      </c>
      <c r="W135" s="101">
        <v>0</v>
      </c>
    </row>
    <row r="136" spans="2:23" x14ac:dyDescent="0.25">
      <c r="B136" s="55" t="s">
        <v>112</v>
      </c>
      <c r="C136" s="76" t="s">
        <v>135</v>
      </c>
      <c r="D136" s="55" t="s">
        <v>59</v>
      </c>
      <c r="E136" s="55" t="s">
        <v>116</v>
      </c>
      <c r="F136" s="70">
        <v>185.96</v>
      </c>
      <c r="G136" s="77">
        <v>50100</v>
      </c>
      <c r="H136" s="77">
        <v>185.62</v>
      </c>
      <c r="I136" s="77">
        <v>1</v>
      </c>
      <c r="J136" s="77">
        <v>-102.556904834612</v>
      </c>
      <c r="K136" s="77">
        <v>8.3827812272167498E-2</v>
      </c>
      <c r="L136" s="77">
        <v>-96.489392706043404</v>
      </c>
      <c r="M136" s="77">
        <v>7.4202317151104993E-2</v>
      </c>
      <c r="N136" s="77">
        <v>-6.0675121285685503</v>
      </c>
      <c r="O136" s="77">
        <v>9.6254951210624894E-3</v>
      </c>
      <c r="P136" s="77">
        <v>0.50141310434179998</v>
      </c>
      <c r="Q136" s="77">
        <v>0.50141310434179998</v>
      </c>
      <c r="R136" s="77">
        <v>0</v>
      </c>
      <c r="S136" s="77">
        <v>2.0037783566090002E-6</v>
      </c>
      <c r="T136" s="77" t="s">
        <v>151</v>
      </c>
      <c r="U136" s="105">
        <v>-0.27463338517112901</v>
      </c>
      <c r="V136" s="105">
        <v>-0.32303692535608503</v>
      </c>
      <c r="W136" s="101">
        <v>4.8405481114870898E-2</v>
      </c>
    </row>
    <row r="137" spans="2:23" x14ac:dyDescent="0.25">
      <c r="B137" s="55" t="s">
        <v>112</v>
      </c>
      <c r="C137" s="76" t="s">
        <v>135</v>
      </c>
      <c r="D137" s="55" t="s">
        <v>59</v>
      </c>
      <c r="E137" s="55" t="s">
        <v>116</v>
      </c>
      <c r="F137" s="70">
        <v>185.96</v>
      </c>
      <c r="G137" s="77">
        <v>50900</v>
      </c>
      <c r="H137" s="77">
        <v>187.27</v>
      </c>
      <c r="I137" s="77">
        <v>1</v>
      </c>
      <c r="J137" s="77">
        <v>49.490801532265102</v>
      </c>
      <c r="K137" s="77">
        <v>0.17267843025957699</v>
      </c>
      <c r="L137" s="77">
        <v>55.026661701305002</v>
      </c>
      <c r="M137" s="77">
        <v>0.213469311608286</v>
      </c>
      <c r="N137" s="77">
        <v>-5.5358601690399398</v>
      </c>
      <c r="O137" s="77">
        <v>-4.0790881348709097E-2</v>
      </c>
      <c r="P137" s="77">
        <v>0.108855902024102</v>
      </c>
      <c r="Q137" s="77">
        <v>0.108855902024101</v>
      </c>
      <c r="R137" s="77">
        <v>0</v>
      </c>
      <c r="S137" s="77">
        <v>8.35397322086E-7</v>
      </c>
      <c r="T137" s="77" t="s">
        <v>151</v>
      </c>
      <c r="U137" s="105">
        <v>-0.36021350144701902</v>
      </c>
      <c r="V137" s="105">
        <v>-0.423700352040912</v>
      </c>
      <c r="W137" s="101">
        <v>6.3489396348336696E-2</v>
      </c>
    </row>
    <row r="138" spans="2:23" x14ac:dyDescent="0.25">
      <c r="B138" s="55" t="s">
        <v>112</v>
      </c>
      <c r="C138" s="76" t="s">
        <v>135</v>
      </c>
      <c r="D138" s="55" t="s">
        <v>59</v>
      </c>
      <c r="E138" s="55" t="s">
        <v>153</v>
      </c>
      <c r="F138" s="70">
        <v>185.96</v>
      </c>
      <c r="G138" s="77">
        <v>50454</v>
      </c>
      <c r="H138" s="77">
        <v>185.96</v>
      </c>
      <c r="I138" s="77">
        <v>1</v>
      </c>
      <c r="J138" s="77">
        <v>-5.5386510000000002E-12</v>
      </c>
      <c r="K138" s="77">
        <v>0</v>
      </c>
      <c r="L138" s="77">
        <v>-1.5476320000000001E-12</v>
      </c>
      <c r="M138" s="77">
        <v>0</v>
      </c>
      <c r="N138" s="77">
        <v>-3.9910189999999999E-12</v>
      </c>
      <c r="O138" s="77">
        <v>0</v>
      </c>
      <c r="P138" s="77">
        <v>-2.2127899999999999E-12</v>
      </c>
      <c r="Q138" s="77">
        <v>-2.2127890000000001E-12</v>
      </c>
      <c r="R138" s="77">
        <v>0</v>
      </c>
      <c r="S138" s="77">
        <v>0</v>
      </c>
      <c r="T138" s="77" t="s">
        <v>152</v>
      </c>
      <c r="U138" s="105">
        <v>0</v>
      </c>
      <c r="V138" s="105">
        <v>0</v>
      </c>
      <c r="W138" s="101">
        <v>0</v>
      </c>
    </row>
    <row r="139" spans="2:23" x14ac:dyDescent="0.25">
      <c r="B139" s="55" t="s">
        <v>112</v>
      </c>
      <c r="C139" s="76" t="s">
        <v>135</v>
      </c>
      <c r="D139" s="55" t="s">
        <v>59</v>
      </c>
      <c r="E139" s="55" t="s">
        <v>153</v>
      </c>
      <c r="F139" s="70">
        <v>185.96</v>
      </c>
      <c r="G139" s="77">
        <v>50604</v>
      </c>
      <c r="H139" s="77">
        <v>185.96</v>
      </c>
      <c r="I139" s="77">
        <v>1</v>
      </c>
      <c r="J139" s="77">
        <v>-6.7733499999999996E-13</v>
      </c>
      <c r="K139" s="77">
        <v>0</v>
      </c>
      <c r="L139" s="77">
        <v>4.9647300000000002E-13</v>
      </c>
      <c r="M139" s="77">
        <v>0</v>
      </c>
      <c r="N139" s="77">
        <v>-1.1738080000000001E-12</v>
      </c>
      <c r="O139" s="77">
        <v>0</v>
      </c>
      <c r="P139" s="77">
        <v>-6.1432299999999997E-13</v>
      </c>
      <c r="Q139" s="77">
        <v>-6.1432299999999997E-13</v>
      </c>
      <c r="R139" s="77">
        <v>0</v>
      </c>
      <c r="S139" s="77">
        <v>0</v>
      </c>
      <c r="T139" s="77" t="s">
        <v>152</v>
      </c>
      <c r="U139" s="105">
        <v>0</v>
      </c>
      <c r="V139" s="105">
        <v>0</v>
      </c>
      <c r="W139" s="101">
        <v>0</v>
      </c>
    </row>
    <row r="140" spans="2:23" x14ac:dyDescent="0.25">
      <c r="B140" s="55" t="s">
        <v>112</v>
      </c>
      <c r="C140" s="76" t="s">
        <v>135</v>
      </c>
      <c r="D140" s="55" t="s">
        <v>59</v>
      </c>
      <c r="E140" s="55" t="s">
        <v>154</v>
      </c>
      <c r="F140" s="70">
        <v>185.62</v>
      </c>
      <c r="G140" s="77">
        <v>50103</v>
      </c>
      <c r="H140" s="77">
        <v>185.61</v>
      </c>
      <c r="I140" s="77">
        <v>1</v>
      </c>
      <c r="J140" s="77">
        <v>-8.5998150062769092</v>
      </c>
      <c r="K140" s="77">
        <v>3.6978409071092798E-4</v>
      </c>
      <c r="L140" s="77">
        <v>-8.5998151561406004</v>
      </c>
      <c r="M140" s="77">
        <v>3.69784103598928E-4</v>
      </c>
      <c r="N140" s="77">
        <v>1.4986368812599999E-7</v>
      </c>
      <c r="O140" s="77">
        <v>-1.2887999999999999E-11</v>
      </c>
      <c r="P140" s="77">
        <v>1.4529939999999999E-12</v>
      </c>
      <c r="Q140" s="77">
        <v>1.4529939999999999E-12</v>
      </c>
      <c r="R140" s="77">
        <v>0</v>
      </c>
      <c r="S140" s="77">
        <v>0</v>
      </c>
      <c r="T140" s="77" t="s">
        <v>152</v>
      </c>
      <c r="U140" s="105">
        <v>-8.9356925300000005E-10</v>
      </c>
      <c r="V140" s="105">
        <v>0</v>
      </c>
      <c r="W140" s="101">
        <v>-8.9353342183000005E-10</v>
      </c>
    </row>
    <row r="141" spans="2:23" x14ac:dyDescent="0.25">
      <c r="B141" s="55" t="s">
        <v>112</v>
      </c>
      <c r="C141" s="76" t="s">
        <v>135</v>
      </c>
      <c r="D141" s="55" t="s">
        <v>59</v>
      </c>
      <c r="E141" s="55" t="s">
        <v>154</v>
      </c>
      <c r="F141" s="70">
        <v>185.62</v>
      </c>
      <c r="G141" s="77">
        <v>50200</v>
      </c>
      <c r="H141" s="77">
        <v>185.32</v>
      </c>
      <c r="I141" s="77">
        <v>1</v>
      </c>
      <c r="J141" s="77">
        <v>-46.315266744423703</v>
      </c>
      <c r="K141" s="77">
        <v>3.21551079647708E-2</v>
      </c>
      <c r="L141" s="77">
        <v>-40.238999065173402</v>
      </c>
      <c r="M141" s="77">
        <v>2.42714639160478E-2</v>
      </c>
      <c r="N141" s="77">
        <v>-6.0762676792503099</v>
      </c>
      <c r="O141" s="77">
        <v>7.8836440487230295E-3</v>
      </c>
      <c r="P141" s="77">
        <v>0.50141310433971698</v>
      </c>
      <c r="Q141" s="77">
        <v>0.50141310433971698</v>
      </c>
      <c r="R141" s="77">
        <v>0</v>
      </c>
      <c r="S141" s="77">
        <v>3.7687123670419998E-6</v>
      </c>
      <c r="T141" s="77" t="s">
        <v>151</v>
      </c>
      <c r="U141" s="105">
        <v>-0.360700842058501</v>
      </c>
      <c r="V141" s="105">
        <v>-0.42427358538119297</v>
      </c>
      <c r="W141" s="101">
        <v>6.35752925213416E-2</v>
      </c>
    </row>
    <row r="142" spans="2:23" x14ac:dyDescent="0.25">
      <c r="B142" s="55" t="s">
        <v>112</v>
      </c>
      <c r="C142" s="76" t="s">
        <v>135</v>
      </c>
      <c r="D142" s="55" t="s">
        <v>59</v>
      </c>
      <c r="E142" s="55" t="s">
        <v>155</v>
      </c>
      <c r="F142" s="70">
        <v>185.34</v>
      </c>
      <c r="G142" s="77">
        <v>50800</v>
      </c>
      <c r="H142" s="77">
        <v>186.31</v>
      </c>
      <c r="I142" s="77">
        <v>1</v>
      </c>
      <c r="J142" s="77">
        <v>37.977007508741103</v>
      </c>
      <c r="K142" s="77">
        <v>7.3208767321431306E-2</v>
      </c>
      <c r="L142" s="77">
        <v>43.579124256858897</v>
      </c>
      <c r="M142" s="77">
        <v>9.6400350003693402E-2</v>
      </c>
      <c r="N142" s="77">
        <v>-5.60211674811781</v>
      </c>
      <c r="O142" s="77">
        <v>-2.31915826822621E-2</v>
      </c>
      <c r="P142" s="77">
        <v>-3.8997856384035703E-2</v>
      </c>
      <c r="Q142" s="77">
        <v>-3.8997856384035703E-2</v>
      </c>
      <c r="R142" s="77">
        <v>0</v>
      </c>
      <c r="S142" s="77">
        <v>7.7197473057000005E-8</v>
      </c>
      <c r="T142" s="77" t="s">
        <v>151</v>
      </c>
      <c r="U142" s="105">
        <v>1.12447739374291</v>
      </c>
      <c r="V142" s="105">
        <v>0</v>
      </c>
      <c r="W142" s="101">
        <v>1.1245224840772901</v>
      </c>
    </row>
    <row r="143" spans="2:23" x14ac:dyDescent="0.25">
      <c r="B143" s="55" t="s">
        <v>112</v>
      </c>
      <c r="C143" s="76" t="s">
        <v>135</v>
      </c>
      <c r="D143" s="55" t="s">
        <v>59</v>
      </c>
      <c r="E143" s="55" t="s">
        <v>156</v>
      </c>
      <c r="F143" s="70">
        <v>185.32</v>
      </c>
      <c r="G143" s="77">
        <v>50150</v>
      </c>
      <c r="H143" s="77">
        <v>185.34</v>
      </c>
      <c r="I143" s="77">
        <v>1</v>
      </c>
      <c r="J143" s="77">
        <v>-5.7663008069226702</v>
      </c>
      <c r="K143" s="77">
        <v>1.73566174478687E-4</v>
      </c>
      <c r="L143" s="77">
        <v>-0.15267575264177699</v>
      </c>
      <c r="M143" s="77">
        <v>1.2167760202200001E-7</v>
      </c>
      <c r="N143" s="77">
        <v>-5.6136250542808996</v>
      </c>
      <c r="O143" s="77">
        <v>1.7344449687666601E-4</v>
      </c>
      <c r="P143" s="77">
        <v>-3.8997856382705198E-2</v>
      </c>
      <c r="Q143" s="77">
        <v>-3.8997856382705101E-2</v>
      </c>
      <c r="R143" s="77">
        <v>0</v>
      </c>
      <c r="S143" s="77">
        <v>7.9387472290000007E-9</v>
      </c>
      <c r="T143" s="77" t="s">
        <v>151</v>
      </c>
      <c r="U143" s="105">
        <v>0.14441696969182699</v>
      </c>
      <c r="V143" s="105">
        <v>0</v>
      </c>
      <c r="W143" s="101">
        <v>0.144422760657026</v>
      </c>
    </row>
    <row r="144" spans="2:23" x14ac:dyDescent="0.25">
      <c r="B144" s="55" t="s">
        <v>112</v>
      </c>
      <c r="C144" s="76" t="s">
        <v>135</v>
      </c>
      <c r="D144" s="55" t="s">
        <v>59</v>
      </c>
      <c r="E144" s="55" t="s">
        <v>156</v>
      </c>
      <c r="F144" s="70">
        <v>185.32</v>
      </c>
      <c r="G144" s="77">
        <v>50250</v>
      </c>
      <c r="H144" s="77">
        <v>183.02</v>
      </c>
      <c r="I144" s="77">
        <v>1</v>
      </c>
      <c r="J144" s="77">
        <v>-120.936502684929</v>
      </c>
      <c r="K144" s="77">
        <v>0.72206773234364496</v>
      </c>
      <c r="L144" s="77">
        <v>-126.257822508798</v>
      </c>
      <c r="M144" s="77">
        <v>0.78700903345401996</v>
      </c>
      <c r="N144" s="77">
        <v>5.3213198238690298</v>
      </c>
      <c r="O144" s="77">
        <v>-6.4941301110374605E-2</v>
      </c>
      <c r="P144" s="77">
        <v>0.63733511687179101</v>
      </c>
      <c r="Q144" s="77">
        <v>0.63733511687179101</v>
      </c>
      <c r="R144" s="77">
        <v>0</v>
      </c>
      <c r="S144" s="77">
        <v>2.0053899047643999E-5</v>
      </c>
      <c r="T144" s="77" t="s">
        <v>151</v>
      </c>
      <c r="U144" s="105">
        <v>0.278796169400986</v>
      </c>
      <c r="V144" s="105">
        <v>-0.32793339130357402</v>
      </c>
      <c r="W144" s="101">
        <v>0.60675388990755097</v>
      </c>
    </row>
    <row r="145" spans="2:23" x14ac:dyDescent="0.25">
      <c r="B145" s="55" t="s">
        <v>112</v>
      </c>
      <c r="C145" s="76" t="s">
        <v>135</v>
      </c>
      <c r="D145" s="55" t="s">
        <v>59</v>
      </c>
      <c r="E145" s="55" t="s">
        <v>156</v>
      </c>
      <c r="F145" s="70">
        <v>185.32</v>
      </c>
      <c r="G145" s="77">
        <v>50900</v>
      </c>
      <c r="H145" s="77">
        <v>187.27</v>
      </c>
      <c r="I145" s="77">
        <v>1</v>
      </c>
      <c r="J145" s="77">
        <v>61.104359367447799</v>
      </c>
      <c r="K145" s="77">
        <v>0.35657243106894299</v>
      </c>
      <c r="L145" s="77">
        <v>63.564492138650401</v>
      </c>
      <c r="M145" s="77">
        <v>0.38586246511065497</v>
      </c>
      <c r="N145" s="77">
        <v>-2.46013277120259</v>
      </c>
      <c r="O145" s="77">
        <v>-2.92900340417117E-2</v>
      </c>
      <c r="P145" s="77">
        <v>-7.1107275236939105E-2</v>
      </c>
      <c r="Q145" s="77">
        <v>-7.1107275236938994E-2</v>
      </c>
      <c r="R145" s="77">
        <v>0</v>
      </c>
      <c r="S145" s="77">
        <v>4.8287135849999999E-7</v>
      </c>
      <c r="T145" s="77" t="s">
        <v>152</v>
      </c>
      <c r="U145" s="105">
        <v>-0.659327987955585</v>
      </c>
      <c r="V145" s="105">
        <v>0</v>
      </c>
      <c r="W145" s="101">
        <v>-0.65930154961221898</v>
      </c>
    </row>
    <row r="146" spans="2:23" x14ac:dyDescent="0.25">
      <c r="B146" s="55" t="s">
        <v>112</v>
      </c>
      <c r="C146" s="76" t="s">
        <v>135</v>
      </c>
      <c r="D146" s="55" t="s">
        <v>59</v>
      </c>
      <c r="E146" s="55" t="s">
        <v>156</v>
      </c>
      <c r="F146" s="70">
        <v>185.32</v>
      </c>
      <c r="G146" s="77">
        <v>53050</v>
      </c>
      <c r="H146" s="77">
        <v>188.72</v>
      </c>
      <c r="I146" s="77">
        <v>1</v>
      </c>
      <c r="J146" s="77">
        <v>51.240118569312003</v>
      </c>
      <c r="K146" s="77">
        <v>0.52694783502512799</v>
      </c>
      <c r="L146" s="77">
        <v>54.486419677985602</v>
      </c>
      <c r="M146" s="77">
        <v>0.59583212481564196</v>
      </c>
      <c r="N146" s="77">
        <v>-3.24630110867359</v>
      </c>
      <c r="O146" s="77">
        <v>-6.8884289790514502E-2</v>
      </c>
      <c r="P146" s="77">
        <v>-2.5816880912201301E-2</v>
      </c>
      <c r="Q146" s="77">
        <v>-2.5816880912201301E-2</v>
      </c>
      <c r="R146" s="77">
        <v>0</v>
      </c>
      <c r="S146" s="77">
        <v>1.33768825945E-7</v>
      </c>
      <c r="T146" s="77" t="s">
        <v>152</v>
      </c>
      <c r="U146" s="105">
        <v>-1.8453161071317901</v>
      </c>
      <c r="V146" s="105">
        <v>0</v>
      </c>
      <c r="W146" s="101">
        <v>-1.8452421119400899</v>
      </c>
    </row>
    <row r="147" spans="2:23" x14ac:dyDescent="0.25">
      <c r="B147" s="55" t="s">
        <v>112</v>
      </c>
      <c r="C147" s="76" t="s">
        <v>135</v>
      </c>
      <c r="D147" s="55" t="s">
        <v>59</v>
      </c>
      <c r="E147" s="55" t="s">
        <v>157</v>
      </c>
      <c r="F147" s="70">
        <v>183.02</v>
      </c>
      <c r="G147" s="77">
        <v>50300</v>
      </c>
      <c r="H147" s="77">
        <v>182.93</v>
      </c>
      <c r="I147" s="77">
        <v>1</v>
      </c>
      <c r="J147" s="77">
        <v>-13.6110255316355</v>
      </c>
      <c r="K147" s="77">
        <v>2.5751142227174E-3</v>
      </c>
      <c r="L147" s="77">
        <v>-18.9660263363841</v>
      </c>
      <c r="M147" s="77">
        <v>4.9999711543945802E-3</v>
      </c>
      <c r="N147" s="77">
        <v>5.35500080474859</v>
      </c>
      <c r="O147" s="77">
        <v>-2.4248569316771898E-3</v>
      </c>
      <c r="P147" s="77">
        <v>0.63733511687004496</v>
      </c>
      <c r="Q147" s="77">
        <v>0.63733511687004496</v>
      </c>
      <c r="R147" s="77">
        <v>0</v>
      </c>
      <c r="S147" s="77">
        <v>5.6461251116209998E-6</v>
      </c>
      <c r="T147" s="77" t="s">
        <v>151</v>
      </c>
      <c r="U147" s="105">
        <v>3.8261875353757899E-2</v>
      </c>
      <c r="V147" s="105">
        <v>-4.5005448135644402E-2</v>
      </c>
      <c r="W147" s="101">
        <v>8.3270662419539995E-2</v>
      </c>
    </row>
    <row r="148" spans="2:23" x14ac:dyDescent="0.25">
      <c r="B148" s="55" t="s">
        <v>112</v>
      </c>
      <c r="C148" s="76" t="s">
        <v>135</v>
      </c>
      <c r="D148" s="55" t="s">
        <v>59</v>
      </c>
      <c r="E148" s="55" t="s">
        <v>158</v>
      </c>
      <c r="F148" s="70">
        <v>182.93</v>
      </c>
      <c r="G148" s="77">
        <v>51150</v>
      </c>
      <c r="H148" s="77">
        <v>183.15</v>
      </c>
      <c r="I148" s="77">
        <v>1</v>
      </c>
      <c r="J148" s="77">
        <v>26.3077894122823</v>
      </c>
      <c r="K148" s="77">
        <v>1.97940538155644E-2</v>
      </c>
      <c r="L148" s="77">
        <v>20.955194483295699</v>
      </c>
      <c r="M148" s="77">
        <v>1.2558837028816499E-2</v>
      </c>
      <c r="N148" s="77">
        <v>5.3525949289866404</v>
      </c>
      <c r="O148" s="77">
        <v>7.2352167867479004E-3</v>
      </c>
      <c r="P148" s="77">
        <v>0.63733511687128497</v>
      </c>
      <c r="Q148" s="77">
        <v>0.63733511687128397</v>
      </c>
      <c r="R148" s="77">
        <v>0</v>
      </c>
      <c r="S148" s="77">
        <v>1.1617207064244E-5</v>
      </c>
      <c r="T148" s="77" t="s">
        <v>151</v>
      </c>
      <c r="U148" s="105">
        <v>0.14676319626928</v>
      </c>
      <c r="V148" s="105">
        <v>-0.17262989220599601</v>
      </c>
      <c r="W148" s="101">
        <v>0.31940589579469197</v>
      </c>
    </row>
    <row r="149" spans="2:23" x14ac:dyDescent="0.25">
      <c r="B149" s="55" t="s">
        <v>112</v>
      </c>
      <c r="C149" s="76" t="s">
        <v>135</v>
      </c>
      <c r="D149" s="55" t="s">
        <v>59</v>
      </c>
      <c r="E149" s="55" t="s">
        <v>159</v>
      </c>
      <c r="F149" s="70">
        <v>187.47</v>
      </c>
      <c r="G149" s="77">
        <v>50354</v>
      </c>
      <c r="H149" s="77">
        <v>187.47</v>
      </c>
      <c r="I149" s="77">
        <v>1</v>
      </c>
      <c r="J149" s="77">
        <v>1.2798270000000001E-12</v>
      </c>
      <c r="K149" s="77">
        <v>0</v>
      </c>
      <c r="L149" s="77">
        <v>1.0182469999999999E-12</v>
      </c>
      <c r="M149" s="77">
        <v>0</v>
      </c>
      <c r="N149" s="77">
        <v>2.6157999999999998E-13</v>
      </c>
      <c r="O149" s="77">
        <v>0</v>
      </c>
      <c r="P149" s="77">
        <v>3.7720000000000002E-14</v>
      </c>
      <c r="Q149" s="77">
        <v>3.7720999999999999E-14</v>
      </c>
      <c r="R149" s="77">
        <v>0</v>
      </c>
      <c r="S149" s="77">
        <v>0</v>
      </c>
      <c r="T149" s="77" t="s">
        <v>152</v>
      </c>
      <c r="U149" s="105">
        <v>0</v>
      </c>
      <c r="V149" s="105">
        <v>0</v>
      </c>
      <c r="W149" s="101">
        <v>0</v>
      </c>
    </row>
    <row r="150" spans="2:23" x14ac:dyDescent="0.25">
      <c r="B150" s="55" t="s">
        <v>112</v>
      </c>
      <c r="C150" s="76" t="s">
        <v>135</v>
      </c>
      <c r="D150" s="55" t="s">
        <v>59</v>
      </c>
      <c r="E150" s="55" t="s">
        <v>159</v>
      </c>
      <c r="F150" s="70">
        <v>187.47</v>
      </c>
      <c r="G150" s="77">
        <v>50900</v>
      </c>
      <c r="H150" s="77">
        <v>187.27</v>
      </c>
      <c r="I150" s="77">
        <v>1</v>
      </c>
      <c r="J150" s="77">
        <v>-70.294080655100302</v>
      </c>
      <c r="K150" s="77">
        <v>3.9035936423651302E-2</v>
      </c>
      <c r="L150" s="77">
        <v>-75.141968199950895</v>
      </c>
      <c r="M150" s="77">
        <v>4.4605891541203202E-2</v>
      </c>
      <c r="N150" s="77">
        <v>4.8478875448506002</v>
      </c>
      <c r="O150" s="77">
        <v>-5.5699551175518204E-3</v>
      </c>
      <c r="P150" s="77">
        <v>-2.58535979781646E-2</v>
      </c>
      <c r="Q150" s="77">
        <v>-2.58535979781646E-2</v>
      </c>
      <c r="R150" s="77">
        <v>0</v>
      </c>
      <c r="S150" s="77">
        <v>5.280427374E-9</v>
      </c>
      <c r="T150" s="77" t="s">
        <v>151</v>
      </c>
      <c r="U150" s="105">
        <v>-7.4064981405618596E-2</v>
      </c>
      <c r="V150" s="105">
        <v>0</v>
      </c>
      <c r="W150" s="101">
        <v>-7.4062011479503601E-2</v>
      </c>
    </row>
    <row r="151" spans="2:23" x14ac:dyDescent="0.25">
      <c r="B151" s="55" t="s">
        <v>112</v>
      </c>
      <c r="C151" s="76" t="s">
        <v>135</v>
      </c>
      <c r="D151" s="55" t="s">
        <v>59</v>
      </c>
      <c r="E151" s="55" t="s">
        <v>159</v>
      </c>
      <c r="F151" s="70">
        <v>187.47</v>
      </c>
      <c r="G151" s="77">
        <v>53200</v>
      </c>
      <c r="H151" s="77">
        <v>187.98</v>
      </c>
      <c r="I151" s="77">
        <v>1</v>
      </c>
      <c r="J151" s="77">
        <v>30.427304113713198</v>
      </c>
      <c r="K151" s="77">
        <v>4.47171463608513E-2</v>
      </c>
      <c r="L151" s="77">
        <v>35.264732281751101</v>
      </c>
      <c r="M151" s="77">
        <v>6.0065944862242898E-2</v>
      </c>
      <c r="N151" s="77">
        <v>-4.8374281680378797</v>
      </c>
      <c r="O151" s="77">
        <v>-1.53487985013916E-2</v>
      </c>
      <c r="P151" s="77">
        <v>2.58535979800954E-2</v>
      </c>
      <c r="Q151" s="77">
        <v>2.5853597980095299E-2</v>
      </c>
      <c r="R151" s="77">
        <v>0</v>
      </c>
      <c r="S151" s="77">
        <v>3.2284131927000003E-8</v>
      </c>
      <c r="T151" s="77" t="s">
        <v>151</v>
      </c>
      <c r="U151" s="105">
        <v>-0.41426483297446798</v>
      </c>
      <c r="V151" s="105">
        <v>0</v>
      </c>
      <c r="W151" s="101">
        <v>-0.41424822140010997</v>
      </c>
    </row>
    <row r="152" spans="2:23" x14ac:dyDescent="0.25">
      <c r="B152" s="55" t="s">
        <v>112</v>
      </c>
      <c r="C152" s="76" t="s">
        <v>135</v>
      </c>
      <c r="D152" s="55" t="s">
        <v>59</v>
      </c>
      <c r="E152" s="55" t="s">
        <v>160</v>
      </c>
      <c r="F152" s="70">
        <v>187.47</v>
      </c>
      <c r="G152" s="77">
        <v>50404</v>
      </c>
      <c r="H152" s="77">
        <v>187.47</v>
      </c>
      <c r="I152" s="77">
        <v>1</v>
      </c>
      <c r="J152" s="77">
        <v>7.5802899999999998E-13</v>
      </c>
      <c r="K152" s="77">
        <v>0</v>
      </c>
      <c r="L152" s="77">
        <v>2.0780410000000001E-12</v>
      </c>
      <c r="M152" s="77">
        <v>0</v>
      </c>
      <c r="N152" s="77">
        <v>-1.3200120000000001E-12</v>
      </c>
      <c r="O152" s="77">
        <v>0</v>
      </c>
      <c r="P152" s="77">
        <v>-3.6989100000000002E-13</v>
      </c>
      <c r="Q152" s="77">
        <v>-3.6989E-13</v>
      </c>
      <c r="R152" s="77">
        <v>0</v>
      </c>
      <c r="S152" s="77">
        <v>0</v>
      </c>
      <c r="T152" s="77" t="s">
        <v>152</v>
      </c>
      <c r="U152" s="105">
        <v>0</v>
      </c>
      <c r="V152" s="105">
        <v>0</v>
      </c>
      <c r="W152" s="101">
        <v>0</v>
      </c>
    </row>
    <row r="153" spans="2:23" x14ac:dyDescent="0.25">
      <c r="B153" s="55" t="s">
        <v>112</v>
      </c>
      <c r="C153" s="76" t="s">
        <v>135</v>
      </c>
      <c r="D153" s="55" t="s">
        <v>59</v>
      </c>
      <c r="E153" s="55" t="s">
        <v>161</v>
      </c>
      <c r="F153" s="70">
        <v>185.96</v>
      </c>
      <c r="G153" s="77">
        <v>50499</v>
      </c>
      <c r="H153" s="77">
        <v>185.96</v>
      </c>
      <c r="I153" s="77">
        <v>1</v>
      </c>
      <c r="J153" s="77">
        <v>-7.382497E-12</v>
      </c>
      <c r="K153" s="77">
        <v>0</v>
      </c>
      <c r="L153" s="77">
        <v>-7.8485479999999994E-12</v>
      </c>
      <c r="M153" s="77">
        <v>0</v>
      </c>
      <c r="N153" s="77">
        <v>4.6605099999999999E-13</v>
      </c>
      <c r="O153" s="77">
        <v>0</v>
      </c>
      <c r="P153" s="77">
        <v>8.7608999999999996E-14</v>
      </c>
      <c r="Q153" s="77">
        <v>8.7608999999999996E-14</v>
      </c>
      <c r="R153" s="77">
        <v>0</v>
      </c>
      <c r="S153" s="77">
        <v>0</v>
      </c>
      <c r="T153" s="77" t="s">
        <v>152</v>
      </c>
      <c r="U153" s="105">
        <v>0</v>
      </c>
      <c r="V153" s="105">
        <v>0</v>
      </c>
      <c r="W153" s="101">
        <v>0</v>
      </c>
    </row>
    <row r="154" spans="2:23" x14ac:dyDescent="0.25">
      <c r="B154" s="55" t="s">
        <v>112</v>
      </c>
      <c r="C154" s="76" t="s">
        <v>135</v>
      </c>
      <c r="D154" s="55" t="s">
        <v>59</v>
      </c>
      <c r="E154" s="55" t="s">
        <v>161</v>
      </c>
      <c r="F154" s="70">
        <v>185.96</v>
      </c>
      <c r="G154" s="77">
        <v>50554</v>
      </c>
      <c r="H154" s="77">
        <v>185.96</v>
      </c>
      <c r="I154" s="77">
        <v>1</v>
      </c>
      <c r="J154" s="77">
        <v>-1.801952E-12</v>
      </c>
      <c r="K154" s="77">
        <v>0</v>
      </c>
      <c r="L154" s="77">
        <v>-1.083033E-12</v>
      </c>
      <c r="M154" s="77">
        <v>0</v>
      </c>
      <c r="N154" s="77">
        <v>-7.1891899999999996E-13</v>
      </c>
      <c r="O154" s="77">
        <v>0</v>
      </c>
      <c r="P154" s="77">
        <v>-3.5661800000000001E-13</v>
      </c>
      <c r="Q154" s="77">
        <v>-3.5661899999999998E-13</v>
      </c>
      <c r="R154" s="77">
        <v>0</v>
      </c>
      <c r="S154" s="77">
        <v>0</v>
      </c>
      <c r="T154" s="77" t="s">
        <v>152</v>
      </c>
      <c r="U154" s="105">
        <v>0</v>
      </c>
      <c r="V154" s="105">
        <v>0</v>
      </c>
      <c r="W154" s="101">
        <v>0</v>
      </c>
    </row>
    <row r="155" spans="2:23" x14ac:dyDescent="0.25">
      <c r="B155" s="55" t="s">
        <v>112</v>
      </c>
      <c r="C155" s="76" t="s">
        <v>135</v>
      </c>
      <c r="D155" s="55" t="s">
        <v>59</v>
      </c>
      <c r="E155" s="55" t="s">
        <v>162</v>
      </c>
      <c r="F155" s="70">
        <v>185.96</v>
      </c>
      <c r="G155" s="77">
        <v>50604</v>
      </c>
      <c r="H155" s="77">
        <v>185.96</v>
      </c>
      <c r="I155" s="77">
        <v>1</v>
      </c>
      <c r="J155" s="77">
        <v>-7.3600099999999997E-13</v>
      </c>
      <c r="K155" s="77">
        <v>0</v>
      </c>
      <c r="L155" s="77">
        <v>-5.40951E-13</v>
      </c>
      <c r="M155" s="77">
        <v>0</v>
      </c>
      <c r="N155" s="77">
        <v>-1.9505000000000001E-13</v>
      </c>
      <c r="O155" s="77">
        <v>0</v>
      </c>
      <c r="P155" s="77">
        <v>-1.4535800000000001E-13</v>
      </c>
      <c r="Q155" s="77">
        <v>-1.4535800000000001E-13</v>
      </c>
      <c r="R155" s="77">
        <v>0</v>
      </c>
      <c r="S155" s="77">
        <v>0</v>
      </c>
      <c r="T155" s="77" t="s">
        <v>152</v>
      </c>
      <c r="U155" s="105">
        <v>0</v>
      </c>
      <c r="V155" s="105">
        <v>0</v>
      </c>
      <c r="W155" s="101">
        <v>0</v>
      </c>
    </row>
    <row r="156" spans="2:23" x14ac:dyDescent="0.25">
      <c r="B156" s="55" t="s">
        <v>112</v>
      </c>
      <c r="C156" s="76" t="s">
        <v>135</v>
      </c>
      <c r="D156" s="55" t="s">
        <v>59</v>
      </c>
      <c r="E156" s="55" t="s">
        <v>163</v>
      </c>
      <c r="F156" s="70">
        <v>186.4</v>
      </c>
      <c r="G156" s="77">
        <v>50750</v>
      </c>
      <c r="H156" s="77">
        <v>186.72</v>
      </c>
      <c r="I156" s="77">
        <v>1</v>
      </c>
      <c r="J156" s="77">
        <v>29.548237954985499</v>
      </c>
      <c r="K156" s="77">
        <v>2.0867050953242199E-2</v>
      </c>
      <c r="L156" s="77">
        <v>34.521230198705197</v>
      </c>
      <c r="M156" s="77">
        <v>2.84819964929247E-2</v>
      </c>
      <c r="N156" s="77">
        <v>-4.9729922437196796</v>
      </c>
      <c r="O156" s="77">
        <v>-7.61494553968242E-3</v>
      </c>
      <c r="P156" s="77">
        <v>-1.6259612739828799E-2</v>
      </c>
      <c r="Q156" s="77">
        <v>-1.6259612739828799E-2</v>
      </c>
      <c r="R156" s="77">
        <v>0</v>
      </c>
      <c r="S156" s="77">
        <v>6.3185626540000004E-9</v>
      </c>
      <c r="T156" s="77" t="s">
        <v>151</v>
      </c>
      <c r="U156" s="105">
        <v>0.17071327810711101</v>
      </c>
      <c r="V156" s="105">
        <v>0</v>
      </c>
      <c r="W156" s="101">
        <v>0.17072012352600199</v>
      </c>
    </row>
    <row r="157" spans="2:23" x14ac:dyDescent="0.25">
      <c r="B157" s="55" t="s">
        <v>112</v>
      </c>
      <c r="C157" s="76" t="s">
        <v>135</v>
      </c>
      <c r="D157" s="55" t="s">
        <v>59</v>
      </c>
      <c r="E157" s="55" t="s">
        <v>163</v>
      </c>
      <c r="F157" s="70">
        <v>186.4</v>
      </c>
      <c r="G157" s="77">
        <v>50800</v>
      </c>
      <c r="H157" s="77">
        <v>186.31</v>
      </c>
      <c r="I157" s="77">
        <v>1</v>
      </c>
      <c r="J157" s="77">
        <v>-6.4725635511040904</v>
      </c>
      <c r="K157" s="77">
        <v>7.8341927586161896E-4</v>
      </c>
      <c r="L157" s="77">
        <v>-11.4501968763667</v>
      </c>
      <c r="M157" s="77">
        <v>2.4517010590913101E-3</v>
      </c>
      <c r="N157" s="77">
        <v>4.97763332526256</v>
      </c>
      <c r="O157" s="77">
        <v>-1.6682817832296901E-3</v>
      </c>
      <c r="P157" s="77">
        <v>1.6259612737782401E-2</v>
      </c>
      <c r="Q157" s="77">
        <v>1.62596127377823E-2</v>
      </c>
      <c r="R157" s="77">
        <v>0</v>
      </c>
      <c r="S157" s="77">
        <v>4.9438126189999996E-9</v>
      </c>
      <c r="T157" s="77" t="s">
        <v>151</v>
      </c>
      <c r="U157" s="105">
        <v>0.13709434755987801</v>
      </c>
      <c r="V157" s="105">
        <v>0</v>
      </c>
      <c r="W157" s="101">
        <v>0.13709984489580199</v>
      </c>
    </row>
    <row r="158" spans="2:23" x14ac:dyDescent="0.25">
      <c r="B158" s="55" t="s">
        <v>112</v>
      </c>
      <c r="C158" s="76" t="s">
        <v>135</v>
      </c>
      <c r="D158" s="55" t="s">
        <v>59</v>
      </c>
      <c r="E158" s="55" t="s">
        <v>164</v>
      </c>
      <c r="F158" s="70">
        <v>186.78</v>
      </c>
      <c r="G158" s="77">
        <v>50750</v>
      </c>
      <c r="H158" s="77">
        <v>186.72</v>
      </c>
      <c r="I158" s="77">
        <v>1</v>
      </c>
      <c r="J158" s="77">
        <v>-16.5266665328367</v>
      </c>
      <c r="K158" s="77">
        <v>2.07579337082565E-3</v>
      </c>
      <c r="L158" s="77">
        <v>-21.495133445574801</v>
      </c>
      <c r="M158" s="77">
        <v>3.5115097900073099E-3</v>
      </c>
      <c r="N158" s="77">
        <v>4.9684669127380197</v>
      </c>
      <c r="O158" s="77">
        <v>-1.43571641918165E-3</v>
      </c>
      <c r="P158" s="77">
        <v>1.6259612738650699E-2</v>
      </c>
      <c r="Q158" s="77">
        <v>1.6259612738650699E-2</v>
      </c>
      <c r="R158" s="77">
        <v>0</v>
      </c>
      <c r="S158" s="77">
        <v>2.0092500490000001E-9</v>
      </c>
      <c r="T158" s="77" t="s">
        <v>152</v>
      </c>
      <c r="U158" s="105">
        <v>2.99879734821187E-2</v>
      </c>
      <c r="V158" s="105">
        <v>0</v>
      </c>
      <c r="W158" s="101">
        <v>2.9989175967610401E-2</v>
      </c>
    </row>
    <row r="159" spans="2:23" x14ac:dyDescent="0.25">
      <c r="B159" s="55" t="s">
        <v>112</v>
      </c>
      <c r="C159" s="76" t="s">
        <v>135</v>
      </c>
      <c r="D159" s="55" t="s">
        <v>59</v>
      </c>
      <c r="E159" s="55" t="s">
        <v>164</v>
      </c>
      <c r="F159" s="70">
        <v>186.78</v>
      </c>
      <c r="G159" s="77">
        <v>50950</v>
      </c>
      <c r="H159" s="77">
        <v>186.96</v>
      </c>
      <c r="I159" s="77">
        <v>1</v>
      </c>
      <c r="J159" s="77">
        <v>49.114814233174101</v>
      </c>
      <c r="K159" s="77">
        <v>2.1227931799000999E-2</v>
      </c>
      <c r="L159" s="77">
        <v>54.080309306485098</v>
      </c>
      <c r="M159" s="77">
        <v>2.57371827212289E-2</v>
      </c>
      <c r="N159" s="77">
        <v>-4.9654950733109704</v>
      </c>
      <c r="O159" s="77">
        <v>-4.5092509222278698E-3</v>
      </c>
      <c r="P159" s="77">
        <v>-1.6259612737023001E-2</v>
      </c>
      <c r="Q159" s="77">
        <v>-1.6259612737022901E-2</v>
      </c>
      <c r="R159" s="77">
        <v>0</v>
      </c>
      <c r="S159" s="77">
        <v>2.3265000559999999E-9</v>
      </c>
      <c r="T159" s="77" t="s">
        <v>151</v>
      </c>
      <c r="U159" s="105">
        <v>5.1145393359285599E-2</v>
      </c>
      <c r="V159" s="105">
        <v>0</v>
      </c>
      <c r="W159" s="101">
        <v>5.11474442345645E-2</v>
      </c>
    </row>
    <row r="160" spans="2:23" x14ac:dyDescent="0.25">
      <c r="B160" s="55" t="s">
        <v>112</v>
      </c>
      <c r="C160" s="76" t="s">
        <v>135</v>
      </c>
      <c r="D160" s="55" t="s">
        <v>59</v>
      </c>
      <c r="E160" s="55" t="s">
        <v>165</v>
      </c>
      <c r="F160" s="70">
        <v>186.31</v>
      </c>
      <c r="G160" s="77">
        <v>51300</v>
      </c>
      <c r="H160" s="77">
        <v>186.6</v>
      </c>
      <c r="I160" s="77">
        <v>1</v>
      </c>
      <c r="J160" s="77">
        <v>44.211784458114899</v>
      </c>
      <c r="K160" s="77">
        <v>2.9926179658903099E-2</v>
      </c>
      <c r="L160" s="77">
        <v>44.823421544986097</v>
      </c>
      <c r="M160" s="77">
        <v>3.0759919911882701E-2</v>
      </c>
      <c r="N160" s="77">
        <v>-0.61163708687117002</v>
      </c>
      <c r="O160" s="77">
        <v>-8.3374025297956495E-4</v>
      </c>
      <c r="P160" s="77">
        <v>-2.2738243645836799E-2</v>
      </c>
      <c r="Q160" s="77">
        <v>-2.2738243645836799E-2</v>
      </c>
      <c r="R160" s="77">
        <v>0</v>
      </c>
      <c r="S160" s="77">
        <v>7.9156944559999998E-9</v>
      </c>
      <c r="T160" s="77" t="s">
        <v>151</v>
      </c>
      <c r="U160" s="105">
        <v>2.19197163233294E-2</v>
      </c>
      <c r="V160" s="105">
        <v>0</v>
      </c>
      <c r="W160" s="101">
        <v>2.1920595280384501E-2</v>
      </c>
    </row>
    <row r="161" spans="2:23" x14ac:dyDescent="0.25">
      <c r="B161" s="55" t="s">
        <v>112</v>
      </c>
      <c r="C161" s="76" t="s">
        <v>135</v>
      </c>
      <c r="D161" s="55" t="s">
        <v>59</v>
      </c>
      <c r="E161" s="55" t="s">
        <v>166</v>
      </c>
      <c r="F161" s="70">
        <v>187.27</v>
      </c>
      <c r="G161" s="77">
        <v>54750</v>
      </c>
      <c r="H161" s="77">
        <v>188.92</v>
      </c>
      <c r="I161" s="77">
        <v>1</v>
      </c>
      <c r="J161" s="77">
        <v>45.214788334691903</v>
      </c>
      <c r="K161" s="77">
        <v>0.21729684027440899</v>
      </c>
      <c r="L161" s="77">
        <v>48.3096856805236</v>
      </c>
      <c r="M161" s="77">
        <v>0.248062336900265</v>
      </c>
      <c r="N161" s="77">
        <v>-3.0948973458317299</v>
      </c>
      <c r="O161" s="77">
        <v>-3.0765496625855902E-2</v>
      </c>
      <c r="P161" s="77">
        <v>1.1895028810839601E-2</v>
      </c>
      <c r="Q161" s="77">
        <v>1.1895028810839601E-2</v>
      </c>
      <c r="R161" s="77">
        <v>0</v>
      </c>
      <c r="S161" s="77">
        <v>1.5039153900000001E-8</v>
      </c>
      <c r="T161" s="77" t="s">
        <v>152</v>
      </c>
      <c r="U161" s="105">
        <v>-0.68025546721808505</v>
      </c>
      <c r="V161" s="105">
        <v>0</v>
      </c>
      <c r="W161" s="101">
        <v>-0.68022818970530297</v>
      </c>
    </row>
    <row r="162" spans="2:23" x14ac:dyDescent="0.25">
      <c r="B162" s="55" t="s">
        <v>112</v>
      </c>
      <c r="C162" s="76" t="s">
        <v>135</v>
      </c>
      <c r="D162" s="55" t="s">
        <v>59</v>
      </c>
      <c r="E162" s="55" t="s">
        <v>167</v>
      </c>
      <c r="F162" s="70">
        <v>186.96</v>
      </c>
      <c r="G162" s="77">
        <v>53150</v>
      </c>
      <c r="H162" s="77">
        <v>188.59</v>
      </c>
      <c r="I162" s="77">
        <v>1</v>
      </c>
      <c r="J162" s="77">
        <v>96.9611883672452</v>
      </c>
      <c r="K162" s="77">
        <v>0.41366477018189002</v>
      </c>
      <c r="L162" s="77">
        <v>95.543469389135495</v>
      </c>
      <c r="M162" s="77">
        <v>0.40165639988815799</v>
      </c>
      <c r="N162" s="77">
        <v>1.41771897810966</v>
      </c>
      <c r="O162" s="77">
        <v>1.2008370293731901E-2</v>
      </c>
      <c r="P162" s="77">
        <v>-1.20998869704247E-2</v>
      </c>
      <c r="Q162" s="77">
        <v>-1.20998869704247E-2</v>
      </c>
      <c r="R162" s="77">
        <v>0</v>
      </c>
      <c r="S162" s="77">
        <v>6.4419196470000003E-9</v>
      </c>
      <c r="T162" s="77" t="s">
        <v>151</v>
      </c>
      <c r="U162" s="105">
        <v>-5.6010202413224797E-2</v>
      </c>
      <c r="V162" s="105">
        <v>0</v>
      </c>
      <c r="W162" s="101">
        <v>-5.6007956464333701E-2</v>
      </c>
    </row>
    <row r="163" spans="2:23" x14ac:dyDescent="0.25">
      <c r="B163" s="55" t="s">
        <v>112</v>
      </c>
      <c r="C163" s="76" t="s">
        <v>135</v>
      </c>
      <c r="D163" s="55" t="s">
        <v>59</v>
      </c>
      <c r="E163" s="55" t="s">
        <v>167</v>
      </c>
      <c r="F163" s="70">
        <v>186.96</v>
      </c>
      <c r="G163" s="77">
        <v>54500</v>
      </c>
      <c r="H163" s="77">
        <v>186.58</v>
      </c>
      <c r="I163" s="77">
        <v>1</v>
      </c>
      <c r="J163" s="77">
        <v>-24.873248938641002</v>
      </c>
      <c r="K163" s="77">
        <v>3.4256229251720803E-2</v>
      </c>
      <c r="L163" s="77">
        <v>-18.478610006473101</v>
      </c>
      <c r="M163" s="77">
        <v>1.8906586367698399E-2</v>
      </c>
      <c r="N163" s="77">
        <v>-6.3946389321678803</v>
      </c>
      <c r="O163" s="77">
        <v>1.5349642884022401E-2</v>
      </c>
      <c r="P163" s="77">
        <v>-4.1597257689178499E-3</v>
      </c>
      <c r="Q163" s="77">
        <v>-4.1597257689178499E-3</v>
      </c>
      <c r="R163" s="77">
        <v>0</v>
      </c>
      <c r="S163" s="77">
        <v>9.5808474400000006E-10</v>
      </c>
      <c r="T163" s="77" t="s">
        <v>151</v>
      </c>
      <c r="U163" s="105">
        <v>0.43689000722509402</v>
      </c>
      <c r="V163" s="105">
        <v>0</v>
      </c>
      <c r="W163" s="101">
        <v>0.43690752604461203</v>
      </c>
    </row>
    <row r="164" spans="2:23" x14ac:dyDescent="0.25">
      <c r="B164" s="55" t="s">
        <v>112</v>
      </c>
      <c r="C164" s="76" t="s">
        <v>135</v>
      </c>
      <c r="D164" s="55" t="s">
        <v>59</v>
      </c>
      <c r="E164" s="55" t="s">
        <v>168</v>
      </c>
      <c r="F164" s="70">
        <v>184.79</v>
      </c>
      <c r="G164" s="77">
        <v>51250</v>
      </c>
      <c r="H164" s="77">
        <v>184.79</v>
      </c>
      <c r="I164" s="77">
        <v>1</v>
      </c>
      <c r="J164" s="77">
        <v>-2.6964000000000001E-12</v>
      </c>
      <c r="K164" s="77">
        <v>0</v>
      </c>
      <c r="L164" s="77">
        <v>-2.6502460000000001E-12</v>
      </c>
      <c r="M164" s="77">
        <v>0</v>
      </c>
      <c r="N164" s="77">
        <v>-4.6153999999999997E-14</v>
      </c>
      <c r="O164" s="77">
        <v>0</v>
      </c>
      <c r="P164" s="77">
        <v>-1.76425E-13</v>
      </c>
      <c r="Q164" s="77">
        <v>-1.7642400000000001E-13</v>
      </c>
      <c r="R164" s="77">
        <v>0</v>
      </c>
      <c r="S164" s="77">
        <v>0</v>
      </c>
      <c r="T164" s="77" t="s">
        <v>152</v>
      </c>
      <c r="U164" s="105">
        <v>0</v>
      </c>
      <c r="V164" s="105">
        <v>0</v>
      </c>
      <c r="W164" s="101">
        <v>0</v>
      </c>
    </row>
    <row r="165" spans="2:23" x14ac:dyDescent="0.25">
      <c r="B165" s="55" t="s">
        <v>112</v>
      </c>
      <c r="C165" s="76" t="s">
        <v>135</v>
      </c>
      <c r="D165" s="55" t="s">
        <v>59</v>
      </c>
      <c r="E165" s="55" t="s">
        <v>169</v>
      </c>
      <c r="F165" s="70">
        <v>186.6</v>
      </c>
      <c r="G165" s="77">
        <v>53200</v>
      </c>
      <c r="H165" s="77">
        <v>187.98</v>
      </c>
      <c r="I165" s="77">
        <v>1</v>
      </c>
      <c r="J165" s="77">
        <v>66.034536687865597</v>
      </c>
      <c r="K165" s="77">
        <v>0.22456884183242501</v>
      </c>
      <c r="L165" s="77">
        <v>66.6436761839703</v>
      </c>
      <c r="M165" s="77">
        <v>0.22873104812866599</v>
      </c>
      <c r="N165" s="77">
        <v>-0.60913949610470497</v>
      </c>
      <c r="O165" s="77">
        <v>-4.1622062962403802E-3</v>
      </c>
      <c r="P165" s="77">
        <v>-2.27382436448831E-2</v>
      </c>
      <c r="Q165" s="77">
        <v>-2.2738243644882999E-2</v>
      </c>
      <c r="R165" s="77">
        <v>0</v>
      </c>
      <c r="S165" s="77">
        <v>2.6626927789000001E-8</v>
      </c>
      <c r="T165" s="77" t="s">
        <v>152</v>
      </c>
      <c r="U165" s="105">
        <v>6.1072887401629097E-2</v>
      </c>
      <c r="V165" s="105">
        <v>0</v>
      </c>
      <c r="W165" s="101">
        <v>6.1075336358744403E-2</v>
      </c>
    </row>
    <row r="166" spans="2:23" x14ac:dyDescent="0.25">
      <c r="B166" s="55" t="s">
        <v>112</v>
      </c>
      <c r="C166" s="76" t="s">
        <v>135</v>
      </c>
      <c r="D166" s="55" t="s">
        <v>59</v>
      </c>
      <c r="E166" s="55" t="s">
        <v>170</v>
      </c>
      <c r="F166" s="70">
        <v>188.99</v>
      </c>
      <c r="G166" s="77">
        <v>53100</v>
      </c>
      <c r="H166" s="77">
        <v>188.99</v>
      </c>
      <c r="I166" s="77">
        <v>1</v>
      </c>
      <c r="J166" s="77">
        <v>2.0111174000000001E-11</v>
      </c>
      <c r="K166" s="77">
        <v>0</v>
      </c>
      <c r="L166" s="77">
        <v>1.7019760000000001E-12</v>
      </c>
      <c r="M166" s="77">
        <v>0</v>
      </c>
      <c r="N166" s="77">
        <v>1.8409196999999999E-11</v>
      </c>
      <c r="O166" s="77">
        <v>0</v>
      </c>
      <c r="P166" s="77">
        <v>1.1136594E-11</v>
      </c>
      <c r="Q166" s="77">
        <v>1.1136594E-11</v>
      </c>
      <c r="R166" s="77">
        <v>0</v>
      </c>
      <c r="S166" s="77">
        <v>0</v>
      </c>
      <c r="T166" s="77" t="s">
        <v>152</v>
      </c>
      <c r="U166" s="105">
        <v>0</v>
      </c>
      <c r="V166" s="105">
        <v>0</v>
      </c>
      <c r="W166" s="101">
        <v>0</v>
      </c>
    </row>
    <row r="167" spans="2:23" x14ac:dyDescent="0.25">
      <c r="B167" s="55" t="s">
        <v>112</v>
      </c>
      <c r="C167" s="76" t="s">
        <v>135</v>
      </c>
      <c r="D167" s="55" t="s">
        <v>59</v>
      </c>
      <c r="E167" s="55" t="s">
        <v>171</v>
      </c>
      <c r="F167" s="70">
        <v>188.99</v>
      </c>
      <c r="G167" s="77">
        <v>52000</v>
      </c>
      <c r="H167" s="77">
        <v>188.99</v>
      </c>
      <c r="I167" s="77">
        <v>1</v>
      </c>
      <c r="J167" s="77">
        <v>-1.4882037000000001E-11</v>
      </c>
      <c r="K167" s="77">
        <v>0</v>
      </c>
      <c r="L167" s="77">
        <v>-7.7813400000000002E-13</v>
      </c>
      <c r="M167" s="77">
        <v>0</v>
      </c>
      <c r="N167" s="77">
        <v>-1.4103902999999999E-11</v>
      </c>
      <c r="O167" s="77">
        <v>0</v>
      </c>
      <c r="P167" s="77">
        <v>-8.7774890000000006E-12</v>
      </c>
      <c r="Q167" s="77">
        <v>-8.7774890000000006E-12</v>
      </c>
      <c r="R167" s="77">
        <v>0</v>
      </c>
      <c r="S167" s="77">
        <v>0</v>
      </c>
      <c r="T167" s="77" t="s">
        <v>152</v>
      </c>
      <c r="U167" s="105">
        <v>0</v>
      </c>
      <c r="V167" s="105">
        <v>0</v>
      </c>
      <c r="W167" s="101">
        <v>0</v>
      </c>
    </row>
    <row r="168" spans="2:23" x14ac:dyDescent="0.25">
      <c r="B168" s="55" t="s">
        <v>112</v>
      </c>
      <c r="C168" s="76" t="s">
        <v>135</v>
      </c>
      <c r="D168" s="55" t="s">
        <v>59</v>
      </c>
      <c r="E168" s="55" t="s">
        <v>171</v>
      </c>
      <c r="F168" s="70">
        <v>188.99</v>
      </c>
      <c r="G168" s="77">
        <v>53050</v>
      </c>
      <c r="H168" s="77">
        <v>188.72</v>
      </c>
      <c r="I168" s="77">
        <v>1</v>
      </c>
      <c r="J168" s="77">
        <v>-76.326266765050903</v>
      </c>
      <c r="K168" s="77">
        <v>5.4761570583923301E-2</v>
      </c>
      <c r="L168" s="77">
        <v>-75.704273048933601</v>
      </c>
      <c r="M168" s="77">
        <v>5.3872687403954497E-2</v>
      </c>
      <c r="N168" s="77">
        <v>-0.62199371611724197</v>
      </c>
      <c r="O168" s="77">
        <v>8.8888317996878004E-4</v>
      </c>
      <c r="P168" s="77">
        <v>6.3854778814853297E-3</v>
      </c>
      <c r="Q168" s="77">
        <v>6.3854778814853297E-3</v>
      </c>
      <c r="R168" s="77">
        <v>0</v>
      </c>
      <c r="S168" s="77">
        <v>3.83278681E-10</v>
      </c>
      <c r="T168" s="77" t="s">
        <v>151</v>
      </c>
      <c r="U168" s="105">
        <v>-6.8270398657595998E-5</v>
      </c>
      <c r="V168" s="105">
        <v>0</v>
      </c>
      <c r="W168" s="101">
        <v>-6.8267661088018504E-5</v>
      </c>
    </row>
    <row r="169" spans="2:23" x14ac:dyDescent="0.25">
      <c r="B169" s="55" t="s">
        <v>112</v>
      </c>
      <c r="C169" s="76" t="s">
        <v>135</v>
      </c>
      <c r="D169" s="55" t="s">
        <v>59</v>
      </c>
      <c r="E169" s="55" t="s">
        <v>171</v>
      </c>
      <c r="F169" s="70">
        <v>188.99</v>
      </c>
      <c r="G169" s="77">
        <v>53050</v>
      </c>
      <c r="H169" s="77">
        <v>188.72</v>
      </c>
      <c r="I169" s="77">
        <v>2</v>
      </c>
      <c r="J169" s="77">
        <v>-67.503966228283701</v>
      </c>
      <c r="K169" s="77">
        <v>3.8732676380668699E-2</v>
      </c>
      <c r="L169" s="77">
        <v>-66.953866707024602</v>
      </c>
      <c r="M169" s="77">
        <v>3.8103972269687099E-2</v>
      </c>
      <c r="N169" s="77">
        <v>-0.550099521259095</v>
      </c>
      <c r="O169" s="77">
        <v>6.2870411098161301E-4</v>
      </c>
      <c r="P169" s="77">
        <v>5.6474016293685796E-3</v>
      </c>
      <c r="Q169" s="77">
        <v>5.6474016293685701E-3</v>
      </c>
      <c r="R169" s="77">
        <v>0</v>
      </c>
      <c r="S169" s="77">
        <v>2.7109173400000002E-10</v>
      </c>
      <c r="T169" s="77" t="s">
        <v>151</v>
      </c>
      <c r="U169" s="105">
        <v>-2.97929558605288E-2</v>
      </c>
      <c r="V169" s="105">
        <v>0</v>
      </c>
      <c r="W169" s="101">
        <v>-2.97917611950341E-2</v>
      </c>
    </row>
    <row r="170" spans="2:23" x14ac:dyDescent="0.25">
      <c r="B170" s="55" t="s">
        <v>112</v>
      </c>
      <c r="C170" s="76" t="s">
        <v>135</v>
      </c>
      <c r="D170" s="55" t="s">
        <v>59</v>
      </c>
      <c r="E170" s="55" t="s">
        <v>171</v>
      </c>
      <c r="F170" s="70">
        <v>188.99</v>
      </c>
      <c r="G170" s="77">
        <v>53100</v>
      </c>
      <c r="H170" s="77">
        <v>188.99</v>
      </c>
      <c r="I170" s="77">
        <v>2</v>
      </c>
      <c r="J170" s="77">
        <v>-1.243759E-12</v>
      </c>
      <c r="K170" s="77">
        <v>0</v>
      </c>
      <c r="L170" s="77">
        <v>8.4196129999999996E-12</v>
      </c>
      <c r="M170" s="77">
        <v>0</v>
      </c>
      <c r="N170" s="77">
        <v>-9.6633720000000002E-12</v>
      </c>
      <c r="O170" s="77">
        <v>0</v>
      </c>
      <c r="P170" s="77">
        <v>-6.3405799999999996E-12</v>
      </c>
      <c r="Q170" s="77">
        <v>-6.3405789999999999E-12</v>
      </c>
      <c r="R170" s="77">
        <v>0</v>
      </c>
      <c r="S170" s="77">
        <v>0</v>
      </c>
      <c r="T170" s="77" t="s">
        <v>152</v>
      </c>
      <c r="U170" s="105">
        <v>0</v>
      </c>
      <c r="V170" s="105">
        <v>0</v>
      </c>
      <c r="W170" s="101">
        <v>0</v>
      </c>
    </row>
    <row r="171" spans="2:23" x14ac:dyDescent="0.25">
      <c r="B171" s="55" t="s">
        <v>112</v>
      </c>
      <c r="C171" s="76" t="s">
        <v>135</v>
      </c>
      <c r="D171" s="55" t="s">
        <v>59</v>
      </c>
      <c r="E171" s="55" t="s">
        <v>172</v>
      </c>
      <c r="F171" s="70">
        <v>189.16</v>
      </c>
      <c r="G171" s="77">
        <v>53000</v>
      </c>
      <c r="H171" s="77">
        <v>188.99</v>
      </c>
      <c r="I171" s="77">
        <v>1</v>
      </c>
      <c r="J171" s="77">
        <v>-18.612312187608399</v>
      </c>
      <c r="K171" s="77">
        <v>0</v>
      </c>
      <c r="L171" s="77">
        <v>-19.3012801874867</v>
      </c>
      <c r="M171" s="77">
        <v>0</v>
      </c>
      <c r="N171" s="77">
        <v>0.68896799987829604</v>
      </c>
      <c r="O171" s="77">
        <v>0</v>
      </c>
      <c r="P171" s="77">
        <v>4.9825551772269E-5</v>
      </c>
      <c r="Q171" s="77">
        <v>4.9825551772269E-5</v>
      </c>
      <c r="R171" s="77">
        <v>0</v>
      </c>
      <c r="S171" s="77">
        <v>0</v>
      </c>
      <c r="T171" s="77" t="s">
        <v>151</v>
      </c>
      <c r="U171" s="105">
        <v>0.117124559979301</v>
      </c>
      <c r="V171" s="105">
        <v>0</v>
      </c>
      <c r="W171" s="101">
        <v>0.117129256548217</v>
      </c>
    </row>
    <row r="172" spans="2:23" x14ac:dyDescent="0.25">
      <c r="B172" s="55" t="s">
        <v>112</v>
      </c>
      <c r="C172" s="76" t="s">
        <v>135</v>
      </c>
      <c r="D172" s="55" t="s">
        <v>59</v>
      </c>
      <c r="E172" s="55" t="s">
        <v>172</v>
      </c>
      <c r="F172" s="70">
        <v>189.16</v>
      </c>
      <c r="G172" s="77">
        <v>53000</v>
      </c>
      <c r="H172" s="77">
        <v>188.99</v>
      </c>
      <c r="I172" s="77">
        <v>2</v>
      </c>
      <c r="J172" s="77">
        <v>-16.440875765721</v>
      </c>
      <c r="K172" s="77">
        <v>0</v>
      </c>
      <c r="L172" s="77">
        <v>-17.0494641656135</v>
      </c>
      <c r="M172" s="77">
        <v>0</v>
      </c>
      <c r="N172" s="77">
        <v>0.60858839989247904</v>
      </c>
      <c r="O172" s="77">
        <v>0</v>
      </c>
      <c r="P172" s="77">
        <v>4.4012570719954001E-5</v>
      </c>
      <c r="Q172" s="77">
        <v>4.4012570719952998E-5</v>
      </c>
      <c r="R172" s="77">
        <v>0</v>
      </c>
      <c r="S172" s="77">
        <v>0</v>
      </c>
      <c r="T172" s="77" t="s">
        <v>151</v>
      </c>
      <c r="U172" s="105">
        <v>0.103460027981713</v>
      </c>
      <c r="V172" s="105">
        <v>0</v>
      </c>
      <c r="W172" s="101">
        <v>0.103464176617589</v>
      </c>
    </row>
    <row r="173" spans="2:23" x14ac:dyDescent="0.25">
      <c r="B173" s="55" t="s">
        <v>112</v>
      </c>
      <c r="C173" s="76" t="s">
        <v>135</v>
      </c>
      <c r="D173" s="55" t="s">
        <v>59</v>
      </c>
      <c r="E173" s="55" t="s">
        <v>172</v>
      </c>
      <c r="F173" s="70">
        <v>189.16</v>
      </c>
      <c r="G173" s="77">
        <v>53000</v>
      </c>
      <c r="H173" s="77">
        <v>188.99</v>
      </c>
      <c r="I173" s="77">
        <v>3</v>
      </c>
      <c r="J173" s="77">
        <v>-16.440875765721</v>
      </c>
      <c r="K173" s="77">
        <v>0</v>
      </c>
      <c r="L173" s="77">
        <v>-17.0494641656135</v>
      </c>
      <c r="M173" s="77">
        <v>0</v>
      </c>
      <c r="N173" s="77">
        <v>0.60858839989247904</v>
      </c>
      <c r="O173" s="77">
        <v>0</v>
      </c>
      <c r="P173" s="77">
        <v>4.4012570719954001E-5</v>
      </c>
      <c r="Q173" s="77">
        <v>4.4012570719952998E-5</v>
      </c>
      <c r="R173" s="77">
        <v>0</v>
      </c>
      <c r="S173" s="77">
        <v>0</v>
      </c>
      <c r="T173" s="77" t="s">
        <v>151</v>
      </c>
      <c r="U173" s="105">
        <v>0.103460027981713</v>
      </c>
      <c r="V173" s="105">
        <v>0</v>
      </c>
      <c r="W173" s="101">
        <v>0.103464176617589</v>
      </c>
    </row>
    <row r="174" spans="2:23" x14ac:dyDescent="0.25">
      <c r="B174" s="55" t="s">
        <v>112</v>
      </c>
      <c r="C174" s="76" t="s">
        <v>135</v>
      </c>
      <c r="D174" s="55" t="s">
        <v>59</v>
      </c>
      <c r="E174" s="55" t="s">
        <v>172</v>
      </c>
      <c r="F174" s="70">
        <v>189.16</v>
      </c>
      <c r="G174" s="77">
        <v>53204</v>
      </c>
      <c r="H174" s="77">
        <v>187.97</v>
      </c>
      <c r="I174" s="77">
        <v>1</v>
      </c>
      <c r="J174" s="77">
        <v>-24.561604146983701</v>
      </c>
      <c r="K174" s="77">
        <v>7.7098212499305499E-2</v>
      </c>
      <c r="L174" s="77">
        <v>-25.129992564934</v>
      </c>
      <c r="M174" s="77">
        <v>8.0707812062882897E-2</v>
      </c>
      <c r="N174" s="77">
        <v>0.56838841795031603</v>
      </c>
      <c r="O174" s="77">
        <v>-3.6095995635774302E-3</v>
      </c>
      <c r="P174" s="77">
        <v>-5.1665712529650002E-5</v>
      </c>
      <c r="Q174" s="77">
        <v>-5.1665712529650998E-5</v>
      </c>
      <c r="R174" s="77">
        <v>0</v>
      </c>
      <c r="S174" s="77">
        <v>3.4114199999999999E-13</v>
      </c>
      <c r="T174" s="77" t="s">
        <v>151</v>
      </c>
      <c r="U174" s="105">
        <v>-4.2619243451035996E-3</v>
      </c>
      <c r="V174" s="105">
        <v>0</v>
      </c>
      <c r="W174" s="101">
        <v>-4.2617534465200502E-3</v>
      </c>
    </row>
    <row r="175" spans="2:23" x14ac:dyDescent="0.25">
      <c r="B175" s="55" t="s">
        <v>112</v>
      </c>
      <c r="C175" s="76" t="s">
        <v>135</v>
      </c>
      <c r="D175" s="55" t="s">
        <v>59</v>
      </c>
      <c r="E175" s="55" t="s">
        <v>172</v>
      </c>
      <c r="F175" s="70">
        <v>189.16</v>
      </c>
      <c r="G175" s="77">
        <v>53304</v>
      </c>
      <c r="H175" s="77">
        <v>189.39</v>
      </c>
      <c r="I175" s="77">
        <v>1</v>
      </c>
      <c r="J175" s="77">
        <v>6.3849241562454901</v>
      </c>
      <c r="K175" s="77">
        <v>3.7791246757893598E-3</v>
      </c>
      <c r="L175" s="77">
        <v>6.0224504548346998</v>
      </c>
      <c r="M175" s="77">
        <v>3.3622206088830199E-3</v>
      </c>
      <c r="N175" s="77">
        <v>0.362473701410786</v>
      </c>
      <c r="O175" s="77">
        <v>4.16904066906345E-4</v>
      </c>
      <c r="P175" s="77">
        <v>-3.3006787060446001E-5</v>
      </c>
      <c r="Q175" s="77">
        <v>-3.3006787060444998E-5</v>
      </c>
      <c r="R175" s="77">
        <v>0</v>
      </c>
      <c r="S175" s="77">
        <v>1.00992E-13</v>
      </c>
      <c r="T175" s="77" t="s">
        <v>151</v>
      </c>
      <c r="U175" s="105">
        <v>-4.4594340607786E-3</v>
      </c>
      <c r="V175" s="105">
        <v>0</v>
      </c>
      <c r="W175" s="101">
        <v>-4.4592552422678296E-3</v>
      </c>
    </row>
    <row r="176" spans="2:23" x14ac:dyDescent="0.25">
      <c r="B176" s="55" t="s">
        <v>112</v>
      </c>
      <c r="C176" s="76" t="s">
        <v>135</v>
      </c>
      <c r="D176" s="55" t="s">
        <v>59</v>
      </c>
      <c r="E176" s="55" t="s">
        <v>172</v>
      </c>
      <c r="F176" s="70">
        <v>189.16</v>
      </c>
      <c r="G176" s="77">
        <v>53354</v>
      </c>
      <c r="H176" s="77">
        <v>189.38</v>
      </c>
      <c r="I176" s="77">
        <v>1</v>
      </c>
      <c r="J176" s="77">
        <v>22.590585069960799</v>
      </c>
      <c r="K176" s="77">
        <v>1.07170252098658E-2</v>
      </c>
      <c r="L176" s="77">
        <v>23.496404151303601</v>
      </c>
      <c r="M176" s="77">
        <v>1.15937011688693E-2</v>
      </c>
      <c r="N176" s="77">
        <v>-0.90581908134280997</v>
      </c>
      <c r="O176" s="77">
        <v>-8.7667595900349396E-4</v>
      </c>
      <c r="P176" s="77">
        <v>-3.47203289733942E-4</v>
      </c>
      <c r="Q176" s="77">
        <v>-3.47203289733942E-4</v>
      </c>
      <c r="R176" s="77">
        <v>0</v>
      </c>
      <c r="S176" s="77">
        <v>2.5315530000000002E-12</v>
      </c>
      <c r="T176" s="77" t="s">
        <v>152</v>
      </c>
      <c r="U176" s="105">
        <v>3.3351739134825698E-2</v>
      </c>
      <c r="V176" s="105">
        <v>0</v>
      </c>
      <c r="W176" s="101">
        <v>3.3353076503703102E-2</v>
      </c>
    </row>
    <row r="177" spans="2:23" x14ac:dyDescent="0.25">
      <c r="B177" s="55" t="s">
        <v>112</v>
      </c>
      <c r="C177" s="76" t="s">
        <v>135</v>
      </c>
      <c r="D177" s="55" t="s">
        <v>59</v>
      </c>
      <c r="E177" s="55" t="s">
        <v>172</v>
      </c>
      <c r="F177" s="70">
        <v>189.16</v>
      </c>
      <c r="G177" s="77">
        <v>53454</v>
      </c>
      <c r="H177" s="77">
        <v>189.71</v>
      </c>
      <c r="I177" s="77">
        <v>1</v>
      </c>
      <c r="J177" s="77">
        <v>20.698996529354801</v>
      </c>
      <c r="K177" s="77">
        <v>2.9220184789377001E-2</v>
      </c>
      <c r="L177" s="77">
        <v>21.5775439101992</v>
      </c>
      <c r="M177" s="77">
        <v>3.1753265361606303E-2</v>
      </c>
      <c r="N177" s="77">
        <v>-0.87854738084432205</v>
      </c>
      <c r="O177" s="77">
        <v>-2.5330805722292501E-3</v>
      </c>
      <c r="P177" s="77">
        <v>-3.2782612907903601E-4</v>
      </c>
      <c r="Q177" s="77">
        <v>-3.2782612907903698E-4</v>
      </c>
      <c r="R177" s="77">
        <v>0</v>
      </c>
      <c r="S177" s="77">
        <v>7.3294520000000008E-12</v>
      </c>
      <c r="T177" s="77" t="s">
        <v>152</v>
      </c>
      <c r="U177" s="105">
        <v>3.3469412641380599E-3</v>
      </c>
      <c r="V177" s="105">
        <v>0</v>
      </c>
      <c r="W177" s="101">
        <v>3.3470754728839101E-3</v>
      </c>
    </row>
    <row r="178" spans="2:23" x14ac:dyDescent="0.25">
      <c r="B178" s="55" t="s">
        <v>112</v>
      </c>
      <c r="C178" s="76" t="s">
        <v>135</v>
      </c>
      <c r="D178" s="55" t="s">
        <v>59</v>
      </c>
      <c r="E178" s="55" t="s">
        <v>172</v>
      </c>
      <c r="F178" s="70">
        <v>189.16</v>
      </c>
      <c r="G178" s="77">
        <v>53604</v>
      </c>
      <c r="H178" s="77">
        <v>189.63</v>
      </c>
      <c r="I178" s="77">
        <v>1</v>
      </c>
      <c r="J178" s="77">
        <v>27.419163592334701</v>
      </c>
      <c r="K178" s="77">
        <v>3.2703758146489799E-2</v>
      </c>
      <c r="L178" s="77">
        <v>27.827750673458901</v>
      </c>
      <c r="M178" s="77">
        <v>3.3685691278172301E-2</v>
      </c>
      <c r="N178" s="77">
        <v>-0.40858708112415099</v>
      </c>
      <c r="O178" s="77">
        <v>-9.8193313168248799E-4</v>
      </c>
      <c r="P178" s="77">
        <v>2.42238840510784E-4</v>
      </c>
      <c r="Q178" s="77">
        <v>2.42238840510785E-4</v>
      </c>
      <c r="R178" s="77">
        <v>0</v>
      </c>
      <c r="S178" s="77">
        <v>2.5525649999999998E-12</v>
      </c>
      <c r="T178" s="77" t="s">
        <v>152</v>
      </c>
      <c r="U178" s="105">
        <v>6.0627026533456498E-3</v>
      </c>
      <c r="V178" s="105">
        <v>0</v>
      </c>
      <c r="W178" s="101">
        <v>6.0629457612030504E-3</v>
      </c>
    </row>
    <row r="179" spans="2:23" x14ac:dyDescent="0.25">
      <c r="B179" s="55" t="s">
        <v>112</v>
      </c>
      <c r="C179" s="76" t="s">
        <v>135</v>
      </c>
      <c r="D179" s="55" t="s">
        <v>59</v>
      </c>
      <c r="E179" s="55" t="s">
        <v>172</v>
      </c>
      <c r="F179" s="70">
        <v>189.16</v>
      </c>
      <c r="G179" s="77">
        <v>53654</v>
      </c>
      <c r="H179" s="77">
        <v>189.19</v>
      </c>
      <c r="I179" s="77">
        <v>1</v>
      </c>
      <c r="J179" s="77">
        <v>-1.11479093920499</v>
      </c>
      <c r="K179" s="77">
        <v>6.0609348535772999E-5</v>
      </c>
      <c r="L179" s="77">
        <v>-0.474504941794685</v>
      </c>
      <c r="M179" s="77">
        <v>1.098080641344E-5</v>
      </c>
      <c r="N179" s="77">
        <v>-0.64028599741030701</v>
      </c>
      <c r="O179" s="77">
        <v>4.9628542122333E-5</v>
      </c>
      <c r="P179" s="77">
        <v>3.7961238122818301E-4</v>
      </c>
      <c r="Q179" s="77">
        <v>3.7961238122818399E-4</v>
      </c>
      <c r="R179" s="77">
        <v>0</v>
      </c>
      <c r="S179" s="77">
        <v>7.0280280000000004E-12</v>
      </c>
      <c r="T179" s="77" t="s">
        <v>152</v>
      </c>
      <c r="U179" s="105">
        <v>2.85970593783022E-2</v>
      </c>
      <c r="V179" s="105">
        <v>0</v>
      </c>
      <c r="W179" s="101">
        <v>2.8598206089633899E-2</v>
      </c>
    </row>
    <row r="180" spans="2:23" x14ac:dyDescent="0.25">
      <c r="B180" s="55" t="s">
        <v>112</v>
      </c>
      <c r="C180" s="76" t="s">
        <v>135</v>
      </c>
      <c r="D180" s="55" t="s">
        <v>59</v>
      </c>
      <c r="E180" s="55" t="s">
        <v>173</v>
      </c>
      <c r="F180" s="70">
        <v>188.72</v>
      </c>
      <c r="G180" s="77">
        <v>53150</v>
      </c>
      <c r="H180" s="77">
        <v>188.59</v>
      </c>
      <c r="I180" s="77">
        <v>1</v>
      </c>
      <c r="J180" s="77">
        <v>-6.8158568277909497</v>
      </c>
      <c r="K180" s="77">
        <v>1.2710335415644001E-3</v>
      </c>
      <c r="L180" s="77">
        <v>-3.6892894078320402</v>
      </c>
      <c r="M180" s="77">
        <v>3.72393029318533E-4</v>
      </c>
      <c r="N180" s="77">
        <v>-3.12656741995891</v>
      </c>
      <c r="O180" s="77">
        <v>8.9864051224586902E-4</v>
      </c>
      <c r="P180" s="77">
        <v>4.2844766618730599E-4</v>
      </c>
      <c r="Q180" s="77">
        <v>4.2844766618730599E-4</v>
      </c>
      <c r="R180" s="77">
        <v>0</v>
      </c>
      <c r="S180" s="77">
        <v>5.022404E-12</v>
      </c>
      <c r="T180" s="77" t="s">
        <v>152</v>
      </c>
      <c r="U180" s="105">
        <v>-0.23692073875689901</v>
      </c>
      <c r="V180" s="105">
        <v>0</v>
      </c>
      <c r="W180" s="101">
        <v>-0.23691123849002699</v>
      </c>
    </row>
    <row r="181" spans="2:23" x14ac:dyDescent="0.25">
      <c r="B181" s="55" t="s">
        <v>112</v>
      </c>
      <c r="C181" s="76" t="s">
        <v>135</v>
      </c>
      <c r="D181" s="55" t="s">
        <v>59</v>
      </c>
      <c r="E181" s="55" t="s">
        <v>173</v>
      </c>
      <c r="F181" s="70">
        <v>188.72</v>
      </c>
      <c r="G181" s="77">
        <v>53150</v>
      </c>
      <c r="H181" s="77">
        <v>188.59</v>
      </c>
      <c r="I181" s="77">
        <v>2</v>
      </c>
      <c r="J181" s="77">
        <v>-6.7958446172832403</v>
      </c>
      <c r="K181" s="77">
        <v>1.26496617626523E-3</v>
      </c>
      <c r="L181" s="77">
        <v>-3.6784571914108302</v>
      </c>
      <c r="M181" s="77">
        <v>3.7061538579466198E-4</v>
      </c>
      <c r="N181" s="77">
        <v>-3.1173874258724101</v>
      </c>
      <c r="O181" s="77">
        <v>8.9435079047057303E-4</v>
      </c>
      <c r="P181" s="77">
        <v>4.2718969009981602E-4</v>
      </c>
      <c r="Q181" s="77">
        <v>4.2718969009981499E-4</v>
      </c>
      <c r="R181" s="77">
        <v>0</v>
      </c>
      <c r="S181" s="77">
        <v>4.998429E-12</v>
      </c>
      <c r="T181" s="77" t="s">
        <v>152</v>
      </c>
      <c r="U181" s="105">
        <v>-0.23653661698717299</v>
      </c>
      <c r="V181" s="105">
        <v>0</v>
      </c>
      <c r="W181" s="101">
        <v>-0.236527132123171</v>
      </c>
    </row>
    <row r="182" spans="2:23" x14ac:dyDescent="0.25">
      <c r="B182" s="55" t="s">
        <v>112</v>
      </c>
      <c r="C182" s="76" t="s">
        <v>135</v>
      </c>
      <c r="D182" s="55" t="s">
        <v>59</v>
      </c>
      <c r="E182" s="55" t="s">
        <v>173</v>
      </c>
      <c r="F182" s="70">
        <v>188.72</v>
      </c>
      <c r="G182" s="77">
        <v>53900</v>
      </c>
      <c r="H182" s="77">
        <v>188.6</v>
      </c>
      <c r="I182" s="77">
        <v>1</v>
      </c>
      <c r="J182" s="77">
        <v>-1.8228214542271</v>
      </c>
      <c r="K182" s="77">
        <v>1.56165868537557E-4</v>
      </c>
      <c r="L182" s="77">
        <v>-0.50913199856578695</v>
      </c>
      <c r="M182" s="77">
        <v>1.2183123422289001E-5</v>
      </c>
      <c r="N182" s="77">
        <v>-1.3136894556613099</v>
      </c>
      <c r="O182" s="77">
        <v>1.4398274511526901E-4</v>
      </c>
      <c r="P182" s="77">
        <v>-5.8079947704287802E-3</v>
      </c>
      <c r="Q182" s="77">
        <v>-5.8079947704287697E-3</v>
      </c>
      <c r="R182" s="77">
        <v>0</v>
      </c>
      <c r="S182" s="77">
        <v>1.585441753E-9</v>
      </c>
      <c r="T182" s="77" t="s">
        <v>151</v>
      </c>
      <c r="U182" s="105">
        <v>-0.130478949985916</v>
      </c>
      <c r="V182" s="105">
        <v>0</v>
      </c>
      <c r="W182" s="101">
        <v>-0.130473717920321</v>
      </c>
    </row>
    <row r="183" spans="2:23" x14ac:dyDescent="0.25">
      <c r="B183" s="55" t="s">
        <v>112</v>
      </c>
      <c r="C183" s="76" t="s">
        <v>135</v>
      </c>
      <c r="D183" s="55" t="s">
        <v>59</v>
      </c>
      <c r="E183" s="55" t="s">
        <v>173</v>
      </c>
      <c r="F183" s="70">
        <v>188.72</v>
      </c>
      <c r="G183" s="77">
        <v>53900</v>
      </c>
      <c r="H183" s="77">
        <v>188.6</v>
      </c>
      <c r="I183" s="77">
        <v>2</v>
      </c>
      <c r="J183" s="77">
        <v>-1.82061428749666</v>
      </c>
      <c r="K183" s="77">
        <v>1.553238609466E-4</v>
      </c>
      <c r="L183" s="77">
        <v>-0.50851551514388105</v>
      </c>
      <c r="M183" s="77">
        <v>1.2117435045596E-5</v>
      </c>
      <c r="N183" s="77">
        <v>-1.3120987723527799</v>
      </c>
      <c r="O183" s="77">
        <v>1.43206425901004E-4</v>
      </c>
      <c r="P183" s="77">
        <v>-5.8009621492051697E-3</v>
      </c>
      <c r="Q183" s="77">
        <v>-5.8009621492051697E-3</v>
      </c>
      <c r="R183" s="77">
        <v>0</v>
      </c>
      <c r="S183" s="77">
        <v>1.5768934450000001E-9</v>
      </c>
      <c r="T183" s="77" t="s">
        <v>151</v>
      </c>
      <c r="U183" s="105">
        <v>-0.13043452837185501</v>
      </c>
      <c r="V183" s="105">
        <v>0</v>
      </c>
      <c r="W183" s="101">
        <v>-0.13042929808751899</v>
      </c>
    </row>
    <row r="184" spans="2:23" x14ac:dyDescent="0.25">
      <c r="B184" s="55" t="s">
        <v>112</v>
      </c>
      <c r="C184" s="76" t="s">
        <v>135</v>
      </c>
      <c r="D184" s="55" t="s">
        <v>59</v>
      </c>
      <c r="E184" s="55" t="s">
        <v>174</v>
      </c>
      <c r="F184" s="70">
        <v>188.59</v>
      </c>
      <c r="G184" s="77">
        <v>53550</v>
      </c>
      <c r="H184" s="77">
        <v>188.44</v>
      </c>
      <c r="I184" s="77">
        <v>1</v>
      </c>
      <c r="J184" s="77">
        <v>-3.2923321222496802</v>
      </c>
      <c r="K184" s="77">
        <v>2.6665048975864797E-4</v>
      </c>
      <c r="L184" s="77">
        <v>-1.0406278154247099</v>
      </c>
      <c r="M184" s="77">
        <v>2.6639493755795998E-5</v>
      </c>
      <c r="N184" s="77">
        <v>-2.2517043068249598</v>
      </c>
      <c r="O184" s="77">
        <v>2.40010996002852E-4</v>
      </c>
      <c r="P184" s="77">
        <v>-4.8625885980200997E-3</v>
      </c>
      <c r="Q184" s="77">
        <v>-4.8625885980200997E-3</v>
      </c>
      <c r="R184" s="77">
        <v>0</v>
      </c>
      <c r="S184" s="77">
        <v>5.8166128999999999E-10</v>
      </c>
      <c r="T184" s="77" t="s">
        <v>151</v>
      </c>
      <c r="U184" s="105">
        <v>-0.292509973112279</v>
      </c>
      <c r="V184" s="105">
        <v>0</v>
      </c>
      <c r="W184" s="101">
        <v>-0.29249824377688299</v>
      </c>
    </row>
    <row r="185" spans="2:23" x14ac:dyDescent="0.25">
      <c r="B185" s="55" t="s">
        <v>112</v>
      </c>
      <c r="C185" s="76" t="s">
        <v>135</v>
      </c>
      <c r="D185" s="55" t="s">
        <v>59</v>
      </c>
      <c r="E185" s="55" t="s">
        <v>174</v>
      </c>
      <c r="F185" s="70">
        <v>188.59</v>
      </c>
      <c r="G185" s="77">
        <v>54200</v>
      </c>
      <c r="H185" s="77">
        <v>188.58</v>
      </c>
      <c r="I185" s="77">
        <v>1</v>
      </c>
      <c r="J185" s="77">
        <v>7.3682671671209796</v>
      </c>
      <c r="K185" s="77">
        <v>3.5832298290408202E-4</v>
      </c>
      <c r="L185" s="77">
        <v>9.6564860066388292</v>
      </c>
      <c r="M185" s="77">
        <v>6.1543496517631701E-4</v>
      </c>
      <c r="N185" s="77">
        <v>-2.2882188395178602</v>
      </c>
      <c r="O185" s="77">
        <v>-2.5711198227223498E-4</v>
      </c>
      <c r="P185" s="77">
        <v>-4.9416343472458296E-3</v>
      </c>
      <c r="Q185" s="77">
        <v>-4.9416343472458296E-3</v>
      </c>
      <c r="R185" s="77">
        <v>0</v>
      </c>
      <c r="S185" s="77">
        <v>1.6117035000000001E-10</v>
      </c>
      <c r="T185" s="77" t="s">
        <v>151</v>
      </c>
      <c r="U185" s="105">
        <v>-7.1369651571967105E-2</v>
      </c>
      <c r="V185" s="105">
        <v>0</v>
      </c>
      <c r="W185" s="101">
        <v>-7.1366789725680294E-2</v>
      </c>
    </row>
    <row r="186" spans="2:23" x14ac:dyDescent="0.25">
      <c r="B186" s="55" t="s">
        <v>112</v>
      </c>
      <c r="C186" s="76" t="s">
        <v>135</v>
      </c>
      <c r="D186" s="55" t="s">
        <v>59</v>
      </c>
      <c r="E186" s="55" t="s">
        <v>175</v>
      </c>
      <c r="F186" s="70">
        <v>188.73</v>
      </c>
      <c r="G186" s="77">
        <v>53150</v>
      </c>
      <c r="H186" s="77">
        <v>188.59</v>
      </c>
      <c r="I186" s="77">
        <v>1</v>
      </c>
      <c r="J186" s="77">
        <v>-18.744912922045</v>
      </c>
      <c r="K186" s="77">
        <v>0</v>
      </c>
      <c r="L186" s="77">
        <v>-18.847184887506401</v>
      </c>
      <c r="M186" s="77">
        <v>0</v>
      </c>
      <c r="N186" s="77">
        <v>0.102271965461392</v>
      </c>
      <c r="O186" s="77">
        <v>0</v>
      </c>
      <c r="P186" s="77">
        <v>5.02291680046155E-4</v>
      </c>
      <c r="Q186" s="77">
        <v>5.0229168004615598E-4</v>
      </c>
      <c r="R186" s="77">
        <v>0</v>
      </c>
      <c r="S186" s="77">
        <v>0</v>
      </c>
      <c r="T186" s="77" t="s">
        <v>152</v>
      </c>
      <c r="U186" s="105">
        <v>1.43180751645935E-2</v>
      </c>
      <c r="V186" s="105">
        <v>0</v>
      </c>
      <c r="W186" s="101">
        <v>1.43186493040119E-2</v>
      </c>
    </row>
    <row r="187" spans="2:23" x14ac:dyDescent="0.25">
      <c r="B187" s="55" t="s">
        <v>112</v>
      </c>
      <c r="C187" s="76" t="s">
        <v>135</v>
      </c>
      <c r="D187" s="55" t="s">
        <v>59</v>
      </c>
      <c r="E187" s="55" t="s">
        <v>175</v>
      </c>
      <c r="F187" s="70">
        <v>188.73</v>
      </c>
      <c r="G187" s="77">
        <v>53150</v>
      </c>
      <c r="H187" s="77">
        <v>188.59</v>
      </c>
      <c r="I187" s="77">
        <v>2</v>
      </c>
      <c r="J187" s="77">
        <v>-15.738406665371</v>
      </c>
      <c r="K187" s="77">
        <v>0</v>
      </c>
      <c r="L187" s="77">
        <v>-15.824275177515799</v>
      </c>
      <c r="M187" s="77">
        <v>0</v>
      </c>
      <c r="N187" s="77">
        <v>8.58685121447295E-2</v>
      </c>
      <c r="O187" s="77">
        <v>0</v>
      </c>
      <c r="P187" s="77">
        <v>4.2172885829723901E-4</v>
      </c>
      <c r="Q187" s="77">
        <v>4.2172885829724102E-4</v>
      </c>
      <c r="R187" s="77">
        <v>0</v>
      </c>
      <c r="S187" s="77">
        <v>0</v>
      </c>
      <c r="T187" s="77" t="s">
        <v>152</v>
      </c>
      <c r="U187" s="105">
        <v>1.2021591700260899E-2</v>
      </c>
      <c r="V187" s="105">
        <v>0</v>
      </c>
      <c r="W187" s="101">
        <v>1.2022073753161701E-2</v>
      </c>
    </row>
    <row r="188" spans="2:23" x14ac:dyDescent="0.25">
      <c r="B188" s="55" t="s">
        <v>112</v>
      </c>
      <c r="C188" s="76" t="s">
        <v>135</v>
      </c>
      <c r="D188" s="55" t="s">
        <v>59</v>
      </c>
      <c r="E188" s="55" t="s">
        <v>175</v>
      </c>
      <c r="F188" s="70">
        <v>188.73</v>
      </c>
      <c r="G188" s="77">
        <v>53150</v>
      </c>
      <c r="H188" s="77">
        <v>188.59</v>
      </c>
      <c r="I188" s="77">
        <v>3</v>
      </c>
      <c r="J188" s="77">
        <v>-19.256719418210199</v>
      </c>
      <c r="K188" s="77">
        <v>0</v>
      </c>
      <c r="L188" s="77">
        <v>-19.3617837922849</v>
      </c>
      <c r="M188" s="77">
        <v>0</v>
      </c>
      <c r="N188" s="77">
        <v>0.10506437407470599</v>
      </c>
      <c r="O188" s="77">
        <v>0</v>
      </c>
      <c r="P188" s="77">
        <v>5.1600612867994599E-4</v>
      </c>
      <c r="Q188" s="77">
        <v>5.1600612867994599E-4</v>
      </c>
      <c r="R188" s="77">
        <v>0</v>
      </c>
      <c r="S188" s="77">
        <v>0</v>
      </c>
      <c r="T188" s="77" t="s">
        <v>152</v>
      </c>
      <c r="U188" s="105">
        <v>1.47090123704574E-2</v>
      </c>
      <c r="V188" s="105">
        <v>0</v>
      </c>
      <c r="W188" s="101">
        <v>1.4709602186037399E-2</v>
      </c>
    </row>
    <row r="189" spans="2:23" x14ac:dyDescent="0.25">
      <c r="B189" s="55" t="s">
        <v>112</v>
      </c>
      <c r="C189" s="76" t="s">
        <v>135</v>
      </c>
      <c r="D189" s="55" t="s">
        <v>59</v>
      </c>
      <c r="E189" s="55" t="s">
        <v>175</v>
      </c>
      <c r="F189" s="70">
        <v>188.73</v>
      </c>
      <c r="G189" s="77">
        <v>53654</v>
      </c>
      <c r="H189" s="77">
        <v>189.19</v>
      </c>
      <c r="I189" s="77">
        <v>1</v>
      </c>
      <c r="J189" s="77">
        <v>40.578646405980997</v>
      </c>
      <c r="K189" s="77">
        <v>5.1704073486047303E-2</v>
      </c>
      <c r="L189" s="77">
        <v>40.053300769818598</v>
      </c>
      <c r="M189" s="77">
        <v>5.0373980740307002E-2</v>
      </c>
      <c r="N189" s="77">
        <v>0.52534563616242202</v>
      </c>
      <c r="O189" s="77">
        <v>1.3300927457402701E-3</v>
      </c>
      <c r="P189" s="77">
        <v>-3.1092561088015601E-4</v>
      </c>
      <c r="Q189" s="77">
        <v>-3.1092561088015601E-4</v>
      </c>
      <c r="R189" s="77">
        <v>0</v>
      </c>
      <c r="S189" s="77">
        <v>3.0355869999999999E-12</v>
      </c>
      <c r="T189" s="77" t="s">
        <v>152</v>
      </c>
      <c r="U189" s="105">
        <v>9.6753326003631394E-3</v>
      </c>
      <c r="V189" s="105">
        <v>0</v>
      </c>
      <c r="W189" s="101">
        <v>9.6757205707968807E-3</v>
      </c>
    </row>
    <row r="190" spans="2:23" x14ac:dyDescent="0.25">
      <c r="B190" s="55" t="s">
        <v>112</v>
      </c>
      <c r="C190" s="76" t="s">
        <v>135</v>
      </c>
      <c r="D190" s="55" t="s">
        <v>59</v>
      </c>
      <c r="E190" s="55" t="s">
        <v>175</v>
      </c>
      <c r="F190" s="70">
        <v>188.73</v>
      </c>
      <c r="G190" s="77">
        <v>53654</v>
      </c>
      <c r="H190" s="77">
        <v>189.19</v>
      </c>
      <c r="I190" s="77">
        <v>2</v>
      </c>
      <c r="J190" s="77">
        <v>40.578646405980997</v>
      </c>
      <c r="K190" s="77">
        <v>5.1704073486047303E-2</v>
      </c>
      <c r="L190" s="77">
        <v>40.053300769818598</v>
      </c>
      <c r="M190" s="77">
        <v>5.0373980740307002E-2</v>
      </c>
      <c r="N190" s="77">
        <v>0.52534563616242202</v>
      </c>
      <c r="O190" s="77">
        <v>1.3300927457402701E-3</v>
      </c>
      <c r="P190" s="77">
        <v>-3.1092561088015601E-4</v>
      </c>
      <c r="Q190" s="77">
        <v>-3.1092561088015601E-4</v>
      </c>
      <c r="R190" s="77">
        <v>0</v>
      </c>
      <c r="S190" s="77">
        <v>3.0355869999999999E-12</v>
      </c>
      <c r="T190" s="77" t="s">
        <v>152</v>
      </c>
      <c r="U190" s="105">
        <v>9.6753326003631394E-3</v>
      </c>
      <c r="V190" s="105">
        <v>0</v>
      </c>
      <c r="W190" s="101">
        <v>9.6757205707968807E-3</v>
      </c>
    </row>
    <row r="191" spans="2:23" x14ac:dyDescent="0.25">
      <c r="B191" s="55" t="s">
        <v>112</v>
      </c>
      <c r="C191" s="76" t="s">
        <v>135</v>
      </c>
      <c r="D191" s="55" t="s">
        <v>59</v>
      </c>
      <c r="E191" s="55" t="s">
        <v>175</v>
      </c>
      <c r="F191" s="70">
        <v>188.73</v>
      </c>
      <c r="G191" s="77">
        <v>53704</v>
      </c>
      <c r="H191" s="77">
        <v>188.94</v>
      </c>
      <c r="I191" s="77">
        <v>1</v>
      </c>
      <c r="J191" s="77">
        <v>8.6237114650127893</v>
      </c>
      <c r="K191" s="77">
        <v>3.1085990962489499E-3</v>
      </c>
      <c r="L191" s="77">
        <v>9.2439887585200093</v>
      </c>
      <c r="M191" s="77">
        <v>3.57186551740753E-3</v>
      </c>
      <c r="N191" s="77">
        <v>-0.62027729350722005</v>
      </c>
      <c r="O191" s="77">
        <v>-4.6326642115858299E-4</v>
      </c>
      <c r="P191" s="77">
        <v>-3.7706227701959601E-4</v>
      </c>
      <c r="Q191" s="77">
        <v>-3.7706227701959498E-4</v>
      </c>
      <c r="R191" s="77">
        <v>0</v>
      </c>
      <c r="S191" s="77">
        <v>5.9429549999999999E-12</v>
      </c>
      <c r="T191" s="77" t="s">
        <v>152</v>
      </c>
      <c r="U191" s="105">
        <v>4.2777316997040002E-2</v>
      </c>
      <c r="V191" s="105">
        <v>0</v>
      </c>
      <c r="W191" s="101">
        <v>4.2779032321454698E-2</v>
      </c>
    </row>
    <row r="192" spans="2:23" x14ac:dyDescent="0.25">
      <c r="B192" s="55" t="s">
        <v>112</v>
      </c>
      <c r="C192" s="76" t="s">
        <v>135</v>
      </c>
      <c r="D192" s="55" t="s">
        <v>59</v>
      </c>
      <c r="E192" s="55" t="s">
        <v>175</v>
      </c>
      <c r="F192" s="70">
        <v>188.73</v>
      </c>
      <c r="G192" s="77">
        <v>58004</v>
      </c>
      <c r="H192" s="77">
        <v>186.31</v>
      </c>
      <c r="I192" s="77">
        <v>1</v>
      </c>
      <c r="J192" s="77">
        <v>-36.233254323719798</v>
      </c>
      <c r="K192" s="77">
        <v>0.27806135866034298</v>
      </c>
      <c r="L192" s="77">
        <v>-35.502989306595701</v>
      </c>
      <c r="M192" s="77">
        <v>0.26696590448736002</v>
      </c>
      <c r="N192" s="77">
        <v>-0.73026501712414904</v>
      </c>
      <c r="O192" s="77">
        <v>1.10954541729837E-2</v>
      </c>
      <c r="P192" s="77">
        <v>-4.4111317062280303E-4</v>
      </c>
      <c r="Q192" s="77">
        <v>-4.4111317062280303E-4</v>
      </c>
      <c r="R192" s="77">
        <v>0</v>
      </c>
      <c r="S192" s="77">
        <v>4.1212220000000001E-11</v>
      </c>
      <c r="T192" s="77" t="s">
        <v>152</v>
      </c>
      <c r="U192" s="105">
        <v>0.31337822507746599</v>
      </c>
      <c r="V192" s="105">
        <v>0</v>
      </c>
      <c r="W192" s="101">
        <v>0.31339079120732799</v>
      </c>
    </row>
    <row r="193" spans="2:23" x14ac:dyDescent="0.25">
      <c r="B193" s="55" t="s">
        <v>112</v>
      </c>
      <c r="C193" s="76" t="s">
        <v>135</v>
      </c>
      <c r="D193" s="55" t="s">
        <v>59</v>
      </c>
      <c r="E193" s="55" t="s">
        <v>176</v>
      </c>
      <c r="F193" s="70">
        <v>187.98</v>
      </c>
      <c r="G193" s="77">
        <v>53050</v>
      </c>
      <c r="H193" s="77">
        <v>188.72</v>
      </c>
      <c r="I193" s="77">
        <v>1</v>
      </c>
      <c r="J193" s="77">
        <v>79.009745037314005</v>
      </c>
      <c r="K193" s="77">
        <v>0.15044520944175899</v>
      </c>
      <c r="L193" s="77">
        <v>83.502534530515206</v>
      </c>
      <c r="M193" s="77">
        <v>0.16804142587977899</v>
      </c>
      <c r="N193" s="77">
        <v>-4.4927894932012302</v>
      </c>
      <c r="O193" s="77">
        <v>-1.7596216438020399E-2</v>
      </c>
      <c r="P193" s="77">
        <v>3.03068183790008E-3</v>
      </c>
      <c r="Q193" s="77">
        <v>3.03068183790008E-3</v>
      </c>
      <c r="R193" s="77">
        <v>0</v>
      </c>
      <c r="S193" s="77">
        <v>2.2135928099999999E-10</v>
      </c>
      <c r="T193" s="77" t="s">
        <v>151</v>
      </c>
      <c r="U193" s="105">
        <v>1.0416858867804499E-2</v>
      </c>
      <c r="V193" s="105">
        <v>0</v>
      </c>
      <c r="W193" s="101">
        <v>1.0417276572644201E-2</v>
      </c>
    </row>
    <row r="194" spans="2:23" x14ac:dyDescent="0.25">
      <c r="B194" s="55" t="s">
        <v>112</v>
      </c>
      <c r="C194" s="76" t="s">
        <v>135</v>
      </c>
      <c r="D194" s="55" t="s">
        <v>59</v>
      </c>
      <c r="E194" s="55" t="s">
        <v>176</v>
      </c>
      <c r="F194" s="70">
        <v>187.98</v>
      </c>
      <c r="G194" s="77">
        <v>53204</v>
      </c>
      <c r="H194" s="77">
        <v>187.97</v>
      </c>
      <c r="I194" s="77">
        <v>1</v>
      </c>
      <c r="J194" s="77">
        <v>8.6211150827274192</v>
      </c>
      <c r="K194" s="77">
        <v>0</v>
      </c>
      <c r="L194" s="77">
        <v>9.0887273628878607</v>
      </c>
      <c r="M194" s="77">
        <v>0</v>
      </c>
      <c r="N194" s="77">
        <v>-0.46761228016044099</v>
      </c>
      <c r="O194" s="77">
        <v>0</v>
      </c>
      <c r="P194" s="77">
        <v>4.2336249280949997E-5</v>
      </c>
      <c r="Q194" s="77">
        <v>4.2336249280949001E-5</v>
      </c>
      <c r="R194" s="77">
        <v>0</v>
      </c>
      <c r="S194" s="77">
        <v>0</v>
      </c>
      <c r="T194" s="77" t="s">
        <v>152</v>
      </c>
      <c r="U194" s="105">
        <v>-4.67612280160016E-3</v>
      </c>
      <c r="V194" s="105">
        <v>0</v>
      </c>
      <c r="W194" s="101">
        <v>-4.6759352941038801E-3</v>
      </c>
    </row>
    <row r="195" spans="2:23" x14ac:dyDescent="0.25">
      <c r="B195" s="55" t="s">
        <v>112</v>
      </c>
      <c r="C195" s="76" t="s">
        <v>135</v>
      </c>
      <c r="D195" s="55" t="s">
        <v>59</v>
      </c>
      <c r="E195" s="55" t="s">
        <v>176</v>
      </c>
      <c r="F195" s="70">
        <v>187.98</v>
      </c>
      <c r="G195" s="77">
        <v>53204</v>
      </c>
      <c r="H195" s="77">
        <v>187.97</v>
      </c>
      <c r="I195" s="77">
        <v>2</v>
      </c>
      <c r="J195" s="77">
        <v>8.6211150827274192</v>
      </c>
      <c r="K195" s="77">
        <v>0</v>
      </c>
      <c r="L195" s="77">
        <v>9.0887273628878607</v>
      </c>
      <c r="M195" s="77">
        <v>0</v>
      </c>
      <c r="N195" s="77">
        <v>-0.46761228016044099</v>
      </c>
      <c r="O195" s="77">
        <v>0</v>
      </c>
      <c r="P195" s="77">
        <v>4.2336249280949997E-5</v>
      </c>
      <c r="Q195" s="77">
        <v>4.2336249280949001E-5</v>
      </c>
      <c r="R195" s="77">
        <v>0</v>
      </c>
      <c r="S195" s="77">
        <v>0</v>
      </c>
      <c r="T195" s="77" t="s">
        <v>152</v>
      </c>
      <c r="U195" s="105">
        <v>-4.67612280160016E-3</v>
      </c>
      <c r="V195" s="105">
        <v>0</v>
      </c>
      <c r="W195" s="101">
        <v>-4.6759352941038801E-3</v>
      </c>
    </row>
    <row r="196" spans="2:23" x14ac:dyDescent="0.25">
      <c r="B196" s="55" t="s">
        <v>112</v>
      </c>
      <c r="C196" s="76" t="s">
        <v>135</v>
      </c>
      <c r="D196" s="55" t="s">
        <v>59</v>
      </c>
      <c r="E196" s="55" t="s">
        <v>177</v>
      </c>
      <c r="F196" s="70">
        <v>187.97</v>
      </c>
      <c r="G196" s="77">
        <v>53254</v>
      </c>
      <c r="H196" s="77">
        <v>188.68</v>
      </c>
      <c r="I196" s="77">
        <v>1</v>
      </c>
      <c r="J196" s="77">
        <v>17.779651515678601</v>
      </c>
      <c r="K196" s="77">
        <v>3.3318627245199801E-2</v>
      </c>
      <c r="L196" s="77">
        <v>17.779651479524201</v>
      </c>
      <c r="M196" s="77">
        <v>3.3318627109694701E-2</v>
      </c>
      <c r="N196" s="77">
        <v>3.6154457205999998E-8</v>
      </c>
      <c r="O196" s="77">
        <v>1.35505116E-10</v>
      </c>
      <c r="P196" s="77">
        <v>-9.1802000000000004E-14</v>
      </c>
      <c r="Q196" s="77">
        <v>-9.1803E-14</v>
      </c>
      <c r="R196" s="77">
        <v>0</v>
      </c>
      <c r="S196" s="77">
        <v>0</v>
      </c>
      <c r="T196" s="77" t="s">
        <v>152</v>
      </c>
      <c r="U196" s="105">
        <v>-1.5066360000000001E-10</v>
      </c>
      <c r="V196" s="105">
        <v>0</v>
      </c>
      <c r="W196" s="101">
        <v>-1.5065755854999999E-10</v>
      </c>
    </row>
    <row r="197" spans="2:23" x14ac:dyDescent="0.25">
      <c r="B197" s="55" t="s">
        <v>112</v>
      </c>
      <c r="C197" s="76" t="s">
        <v>135</v>
      </c>
      <c r="D197" s="55" t="s">
        <v>59</v>
      </c>
      <c r="E197" s="55" t="s">
        <v>177</v>
      </c>
      <c r="F197" s="70">
        <v>187.97</v>
      </c>
      <c r="G197" s="77">
        <v>53304</v>
      </c>
      <c r="H197" s="77">
        <v>189.39</v>
      </c>
      <c r="I197" s="77">
        <v>1</v>
      </c>
      <c r="J197" s="77">
        <v>33.980079215245297</v>
      </c>
      <c r="K197" s="77">
        <v>0.128627540279042</v>
      </c>
      <c r="L197" s="77">
        <v>34.3437283232835</v>
      </c>
      <c r="M197" s="77">
        <v>0.13139537261098699</v>
      </c>
      <c r="N197" s="77">
        <v>-0.36364910803823303</v>
      </c>
      <c r="O197" s="77">
        <v>-2.7678323319446298E-3</v>
      </c>
      <c r="P197" s="77">
        <v>3.3006785974051998E-5</v>
      </c>
      <c r="Q197" s="77">
        <v>3.3006785974051002E-5</v>
      </c>
      <c r="R197" s="77">
        <v>0</v>
      </c>
      <c r="S197" s="77">
        <v>1.2136400000000001E-13</v>
      </c>
      <c r="T197" s="77" t="s">
        <v>152</v>
      </c>
      <c r="U197" s="105">
        <v>-5.8528709770254202E-3</v>
      </c>
      <c r="V197" s="105">
        <v>0</v>
      </c>
      <c r="W197" s="101">
        <v>-5.85263628319262E-3</v>
      </c>
    </row>
    <row r="198" spans="2:23" x14ac:dyDescent="0.25">
      <c r="B198" s="55" t="s">
        <v>112</v>
      </c>
      <c r="C198" s="76" t="s">
        <v>135</v>
      </c>
      <c r="D198" s="55" t="s">
        <v>59</v>
      </c>
      <c r="E198" s="55" t="s">
        <v>177</v>
      </c>
      <c r="F198" s="70">
        <v>187.97</v>
      </c>
      <c r="G198" s="77">
        <v>54104</v>
      </c>
      <c r="H198" s="77">
        <v>188.54</v>
      </c>
      <c r="I198" s="77">
        <v>1</v>
      </c>
      <c r="J198" s="77">
        <v>15.2921198881808</v>
      </c>
      <c r="K198" s="77">
        <v>2.3104274350640001E-2</v>
      </c>
      <c r="L198" s="77">
        <v>15.292119823294801</v>
      </c>
      <c r="M198" s="77">
        <v>2.3104274154572599E-2</v>
      </c>
      <c r="N198" s="77">
        <v>6.4885974370999995E-8</v>
      </c>
      <c r="O198" s="77">
        <v>1.96067435E-10</v>
      </c>
      <c r="P198" s="77">
        <v>2.5601199999999998E-13</v>
      </c>
      <c r="Q198" s="77">
        <v>2.5601100000000001E-13</v>
      </c>
      <c r="R198" s="77">
        <v>0</v>
      </c>
      <c r="S198" s="77">
        <v>0</v>
      </c>
      <c r="T198" s="77" t="s">
        <v>152</v>
      </c>
      <c r="U198" s="105">
        <v>-7.4330360999999999E-11</v>
      </c>
      <c r="V198" s="105">
        <v>0</v>
      </c>
      <c r="W198" s="101">
        <v>-7.4327380429999996E-11</v>
      </c>
    </row>
    <row r="199" spans="2:23" x14ac:dyDescent="0.25">
      <c r="B199" s="55" t="s">
        <v>112</v>
      </c>
      <c r="C199" s="76" t="s">
        <v>135</v>
      </c>
      <c r="D199" s="55" t="s">
        <v>59</v>
      </c>
      <c r="E199" s="55" t="s">
        <v>178</v>
      </c>
      <c r="F199" s="70">
        <v>188.68</v>
      </c>
      <c r="G199" s="77">
        <v>54104</v>
      </c>
      <c r="H199" s="77">
        <v>188.54</v>
      </c>
      <c r="I199" s="77">
        <v>1</v>
      </c>
      <c r="J199" s="77">
        <v>-4.4821877437942996</v>
      </c>
      <c r="K199" s="77">
        <v>1.7598846106262999E-3</v>
      </c>
      <c r="L199" s="77">
        <v>-4.4821877746661398</v>
      </c>
      <c r="M199" s="77">
        <v>1.7598846348693201E-3</v>
      </c>
      <c r="N199" s="77">
        <v>3.0871848133E-8</v>
      </c>
      <c r="O199" s="77">
        <v>-2.4243022999999999E-11</v>
      </c>
      <c r="P199" s="77">
        <v>3.8910699999999998E-13</v>
      </c>
      <c r="Q199" s="77">
        <v>3.8910699999999998E-13</v>
      </c>
      <c r="R199" s="77">
        <v>0</v>
      </c>
      <c r="S199" s="77">
        <v>0</v>
      </c>
      <c r="T199" s="77" t="s">
        <v>152</v>
      </c>
      <c r="U199" s="105">
        <v>-2.50417795E-10</v>
      </c>
      <c r="V199" s="105">
        <v>0</v>
      </c>
      <c r="W199" s="101">
        <v>-2.5040775352000002E-10</v>
      </c>
    </row>
    <row r="200" spans="2:23" x14ac:dyDescent="0.25">
      <c r="B200" s="55" t="s">
        <v>112</v>
      </c>
      <c r="C200" s="76" t="s">
        <v>135</v>
      </c>
      <c r="D200" s="55" t="s">
        <v>59</v>
      </c>
      <c r="E200" s="55" t="s">
        <v>179</v>
      </c>
      <c r="F200" s="70">
        <v>189.38</v>
      </c>
      <c r="G200" s="77">
        <v>53404</v>
      </c>
      <c r="H200" s="77">
        <v>189.52</v>
      </c>
      <c r="I200" s="77">
        <v>1</v>
      </c>
      <c r="J200" s="77">
        <v>-1.04852689624982</v>
      </c>
      <c r="K200" s="77">
        <v>1.0686252098988101E-4</v>
      </c>
      <c r="L200" s="77">
        <v>-0.14309368381344101</v>
      </c>
      <c r="M200" s="77">
        <v>1.9902479881580001E-6</v>
      </c>
      <c r="N200" s="77">
        <v>-0.90543321243637498</v>
      </c>
      <c r="O200" s="77">
        <v>1.0487227300172401E-4</v>
      </c>
      <c r="P200" s="77">
        <v>-3.4720329019298702E-4</v>
      </c>
      <c r="Q200" s="77">
        <v>-3.47203290192988E-4</v>
      </c>
      <c r="R200" s="77">
        <v>0</v>
      </c>
      <c r="S200" s="77">
        <v>1.1717472000000001E-11</v>
      </c>
      <c r="T200" s="77" t="s">
        <v>152</v>
      </c>
      <c r="U200" s="105">
        <v>0.14662870186128199</v>
      </c>
      <c r="V200" s="105">
        <v>0</v>
      </c>
      <c r="W200" s="101">
        <v>0.14663458151456199</v>
      </c>
    </row>
    <row r="201" spans="2:23" x14ac:dyDescent="0.25">
      <c r="B201" s="55" t="s">
        <v>112</v>
      </c>
      <c r="C201" s="76" t="s">
        <v>135</v>
      </c>
      <c r="D201" s="55" t="s">
        <v>59</v>
      </c>
      <c r="E201" s="55" t="s">
        <v>180</v>
      </c>
      <c r="F201" s="70">
        <v>189.52</v>
      </c>
      <c r="G201" s="77">
        <v>53854</v>
      </c>
      <c r="H201" s="77">
        <v>186.65</v>
      </c>
      <c r="I201" s="77">
        <v>1</v>
      </c>
      <c r="J201" s="77">
        <v>-43.3431289749686</v>
      </c>
      <c r="K201" s="77">
        <v>0.370897294916747</v>
      </c>
      <c r="L201" s="77">
        <v>-42.429911031859902</v>
      </c>
      <c r="M201" s="77">
        <v>0.35543270584436898</v>
      </c>
      <c r="N201" s="77">
        <v>-0.91321794310864102</v>
      </c>
      <c r="O201" s="77">
        <v>1.54645890723774E-2</v>
      </c>
      <c r="P201" s="77">
        <v>-3.4720329000983101E-4</v>
      </c>
      <c r="Q201" s="77">
        <v>-3.4720329000983101E-4</v>
      </c>
      <c r="R201" s="77">
        <v>0</v>
      </c>
      <c r="S201" s="77">
        <v>2.3800211E-11</v>
      </c>
      <c r="T201" s="77" t="s">
        <v>152</v>
      </c>
      <c r="U201" s="105">
        <v>0.28772173895629899</v>
      </c>
      <c r="V201" s="105">
        <v>0</v>
      </c>
      <c r="W201" s="101">
        <v>0.28773327628865403</v>
      </c>
    </row>
    <row r="202" spans="2:23" x14ac:dyDescent="0.25">
      <c r="B202" s="55" t="s">
        <v>112</v>
      </c>
      <c r="C202" s="76" t="s">
        <v>135</v>
      </c>
      <c r="D202" s="55" t="s">
        <v>59</v>
      </c>
      <c r="E202" s="55" t="s">
        <v>181</v>
      </c>
      <c r="F202" s="70">
        <v>189.71</v>
      </c>
      <c r="G202" s="77">
        <v>53754</v>
      </c>
      <c r="H202" s="77">
        <v>187.53</v>
      </c>
      <c r="I202" s="77">
        <v>1</v>
      </c>
      <c r="J202" s="77">
        <v>-35.830029011434803</v>
      </c>
      <c r="K202" s="77">
        <v>0.20823089678735399</v>
      </c>
      <c r="L202" s="77">
        <v>-34.947683443362799</v>
      </c>
      <c r="M202" s="77">
        <v>0.19810144176092601</v>
      </c>
      <c r="N202" s="77">
        <v>-0.88234556807194098</v>
      </c>
      <c r="O202" s="77">
        <v>1.01294550264278E-2</v>
      </c>
      <c r="P202" s="77">
        <v>-3.2782612937750001E-4</v>
      </c>
      <c r="Q202" s="77">
        <v>-3.2782612937750001E-4</v>
      </c>
      <c r="R202" s="77">
        <v>0</v>
      </c>
      <c r="S202" s="77">
        <v>1.7431629000000002E-11</v>
      </c>
      <c r="T202" s="77" t="s">
        <v>152</v>
      </c>
      <c r="U202" s="105">
        <v>-1.2895531312021299E-2</v>
      </c>
      <c r="V202" s="105">
        <v>0</v>
      </c>
      <c r="W202" s="101">
        <v>-1.2895014215081799E-2</v>
      </c>
    </row>
    <row r="203" spans="2:23" x14ac:dyDescent="0.25">
      <c r="B203" s="55" t="s">
        <v>112</v>
      </c>
      <c r="C203" s="76" t="s">
        <v>135</v>
      </c>
      <c r="D203" s="55" t="s">
        <v>59</v>
      </c>
      <c r="E203" s="55" t="s">
        <v>182</v>
      </c>
      <c r="F203" s="70">
        <v>188.44</v>
      </c>
      <c r="G203" s="77">
        <v>54050</v>
      </c>
      <c r="H203" s="77">
        <v>188</v>
      </c>
      <c r="I203" s="77">
        <v>1</v>
      </c>
      <c r="J203" s="77">
        <v>-39.690926307658103</v>
      </c>
      <c r="K203" s="77">
        <v>2.2842859651819199E-2</v>
      </c>
      <c r="L203" s="77">
        <v>-33.343329427135799</v>
      </c>
      <c r="M203" s="77">
        <v>1.6120775450654198E-2</v>
      </c>
      <c r="N203" s="77">
        <v>-6.34759688052229</v>
      </c>
      <c r="O203" s="77">
        <v>6.7220842011649498E-3</v>
      </c>
      <c r="P203" s="77">
        <v>-7.0684623963575399E-3</v>
      </c>
      <c r="Q203" s="77">
        <v>-7.0684623963575303E-3</v>
      </c>
      <c r="R203" s="77">
        <v>0</v>
      </c>
      <c r="S203" s="77">
        <v>7.2446582899999997E-10</v>
      </c>
      <c r="T203" s="77" t="s">
        <v>151</v>
      </c>
      <c r="U203" s="105">
        <v>-1.5277119390865199</v>
      </c>
      <c r="V203" s="105">
        <v>0</v>
      </c>
      <c r="W203" s="101">
        <v>-1.5276506794804601</v>
      </c>
    </row>
    <row r="204" spans="2:23" x14ac:dyDescent="0.25">
      <c r="B204" s="55" t="s">
        <v>112</v>
      </c>
      <c r="C204" s="76" t="s">
        <v>135</v>
      </c>
      <c r="D204" s="55" t="s">
        <v>59</v>
      </c>
      <c r="E204" s="55" t="s">
        <v>182</v>
      </c>
      <c r="F204" s="70">
        <v>188.44</v>
      </c>
      <c r="G204" s="77">
        <v>54850</v>
      </c>
      <c r="H204" s="77">
        <v>188.58</v>
      </c>
      <c r="I204" s="77">
        <v>1</v>
      </c>
      <c r="J204" s="77">
        <v>6.0144041456963899</v>
      </c>
      <c r="K204" s="77">
        <v>9.4411679364479598E-4</v>
      </c>
      <c r="L204" s="77">
        <v>4.2108247404376398</v>
      </c>
      <c r="M204" s="77">
        <v>4.6278027436119401E-4</v>
      </c>
      <c r="N204" s="77">
        <v>1.8035794052587499</v>
      </c>
      <c r="O204" s="77">
        <v>4.8133651928360203E-4</v>
      </c>
      <c r="P204" s="77">
        <v>-2.73576055193713E-3</v>
      </c>
      <c r="Q204" s="77">
        <v>-2.73576055193712E-3</v>
      </c>
      <c r="R204" s="77">
        <v>0</v>
      </c>
      <c r="S204" s="77">
        <v>1.9534246899999999E-10</v>
      </c>
      <c r="T204" s="77" t="s">
        <v>152</v>
      </c>
      <c r="U204" s="105">
        <v>-0.16176436948609901</v>
      </c>
      <c r="V204" s="105">
        <v>0</v>
      </c>
      <c r="W204" s="101">
        <v>-0.16175788290882201</v>
      </c>
    </row>
    <row r="205" spans="2:23" x14ac:dyDescent="0.25">
      <c r="B205" s="55" t="s">
        <v>112</v>
      </c>
      <c r="C205" s="76" t="s">
        <v>135</v>
      </c>
      <c r="D205" s="55" t="s">
        <v>59</v>
      </c>
      <c r="E205" s="55" t="s">
        <v>183</v>
      </c>
      <c r="F205" s="70">
        <v>189.63</v>
      </c>
      <c r="G205" s="77">
        <v>53654</v>
      </c>
      <c r="H205" s="77">
        <v>189.19</v>
      </c>
      <c r="I205" s="77">
        <v>1</v>
      </c>
      <c r="J205" s="77">
        <v>-29.918977890670298</v>
      </c>
      <c r="K205" s="77">
        <v>3.5179207854281101E-2</v>
      </c>
      <c r="L205" s="77">
        <v>-29.510404649440101</v>
      </c>
      <c r="M205" s="77">
        <v>3.4224954515146101E-2</v>
      </c>
      <c r="N205" s="77">
        <v>-0.40857324123029198</v>
      </c>
      <c r="O205" s="77">
        <v>9.5425333913499901E-4</v>
      </c>
      <c r="P205" s="77">
        <v>2.42238839419684E-4</v>
      </c>
      <c r="Q205" s="77">
        <v>2.4223883941968199E-4</v>
      </c>
      <c r="R205" s="77">
        <v>0</v>
      </c>
      <c r="S205" s="77">
        <v>2.3061100000000002E-12</v>
      </c>
      <c r="T205" s="77" t="s">
        <v>152</v>
      </c>
      <c r="U205" s="105">
        <v>9.7289882423255095E-4</v>
      </c>
      <c r="V205" s="105">
        <v>0</v>
      </c>
      <c r="W205" s="101">
        <v>9.7293783642928E-4</v>
      </c>
    </row>
    <row r="206" spans="2:23" x14ac:dyDescent="0.25">
      <c r="B206" s="55" t="s">
        <v>112</v>
      </c>
      <c r="C206" s="76" t="s">
        <v>135</v>
      </c>
      <c r="D206" s="55" t="s">
        <v>59</v>
      </c>
      <c r="E206" s="55" t="s">
        <v>184</v>
      </c>
      <c r="F206" s="70">
        <v>188.94</v>
      </c>
      <c r="G206" s="77">
        <v>58004</v>
      </c>
      <c r="H206" s="77">
        <v>186.31</v>
      </c>
      <c r="I206" s="77">
        <v>1</v>
      </c>
      <c r="J206" s="77">
        <v>-39.006736032758901</v>
      </c>
      <c r="K206" s="77">
        <v>0.31358639646703501</v>
      </c>
      <c r="L206" s="77">
        <v>-38.3817058322878</v>
      </c>
      <c r="M206" s="77">
        <v>0.30361731610909198</v>
      </c>
      <c r="N206" s="77">
        <v>-0.62503020047112201</v>
      </c>
      <c r="O206" s="77">
        <v>9.9690803579433E-3</v>
      </c>
      <c r="P206" s="77">
        <v>-3.7706227450001002E-4</v>
      </c>
      <c r="Q206" s="77">
        <v>-3.7706227450000899E-4</v>
      </c>
      <c r="R206" s="77">
        <v>0</v>
      </c>
      <c r="S206" s="77">
        <v>2.9302465E-11</v>
      </c>
      <c r="T206" s="77" t="s">
        <v>152</v>
      </c>
      <c r="U206" s="105">
        <v>0.22661927492006301</v>
      </c>
      <c r="V206" s="105">
        <v>0</v>
      </c>
      <c r="W206" s="101">
        <v>0.226628362109312</v>
      </c>
    </row>
    <row r="207" spans="2:23" x14ac:dyDescent="0.25">
      <c r="B207" s="55" t="s">
        <v>112</v>
      </c>
      <c r="C207" s="76" t="s">
        <v>135</v>
      </c>
      <c r="D207" s="55" t="s">
        <v>59</v>
      </c>
      <c r="E207" s="55" t="s">
        <v>185</v>
      </c>
      <c r="F207" s="70">
        <v>187.53</v>
      </c>
      <c r="G207" s="77">
        <v>53854</v>
      </c>
      <c r="H207" s="77">
        <v>186.65</v>
      </c>
      <c r="I207" s="77">
        <v>1</v>
      </c>
      <c r="J207" s="77">
        <v>-50.951482885694901</v>
      </c>
      <c r="K207" s="77">
        <v>0.12850465360843699</v>
      </c>
      <c r="L207" s="77">
        <v>-49.934549842093702</v>
      </c>
      <c r="M207" s="77">
        <v>0.123426233762661</v>
      </c>
      <c r="N207" s="77">
        <v>-1.01693304360124</v>
      </c>
      <c r="O207" s="77">
        <v>5.0784198457768798E-3</v>
      </c>
      <c r="P207" s="77">
        <v>-4.3299186618097002E-4</v>
      </c>
      <c r="Q207" s="77">
        <v>-4.3299186618096899E-4</v>
      </c>
      <c r="R207" s="77">
        <v>0</v>
      </c>
      <c r="S207" s="77">
        <v>9.2803570000000001E-12</v>
      </c>
      <c r="T207" s="77" t="s">
        <v>151</v>
      </c>
      <c r="U207" s="105">
        <v>5.5220490577307497E-2</v>
      </c>
      <c r="V207" s="105">
        <v>0</v>
      </c>
      <c r="W207" s="101">
        <v>5.5222704859602997E-2</v>
      </c>
    </row>
    <row r="208" spans="2:23" x14ac:dyDescent="0.25">
      <c r="B208" s="55" t="s">
        <v>112</v>
      </c>
      <c r="C208" s="76" t="s">
        <v>135</v>
      </c>
      <c r="D208" s="55" t="s">
        <v>59</v>
      </c>
      <c r="E208" s="55" t="s">
        <v>185</v>
      </c>
      <c r="F208" s="70">
        <v>187.53</v>
      </c>
      <c r="G208" s="77">
        <v>58104</v>
      </c>
      <c r="H208" s="77">
        <v>186.67</v>
      </c>
      <c r="I208" s="77">
        <v>1</v>
      </c>
      <c r="J208" s="77">
        <v>-13.132686502106401</v>
      </c>
      <c r="K208" s="77">
        <v>2.2144821191519001E-2</v>
      </c>
      <c r="L208" s="77">
        <v>-13.2598852853019</v>
      </c>
      <c r="M208" s="77">
        <v>2.2575873218870599E-2</v>
      </c>
      <c r="N208" s="77">
        <v>0.12719878319546199</v>
      </c>
      <c r="O208" s="77">
        <v>-4.3105202735162901E-4</v>
      </c>
      <c r="P208" s="77">
        <v>1.05165737980043E-4</v>
      </c>
      <c r="Q208" s="77">
        <v>1.05165737980042E-4</v>
      </c>
      <c r="R208" s="77">
        <v>0</v>
      </c>
      <c r="S208" s="77">
        <v>1.4200820000000001E-12</v>
      </c>
      <c r="T208" s="77" t="s">
        <v>152</v>
      </c>
      <c r="U208" s="105">
        <v>2.87411192306091E-2</v>
      </c>
      <c r="V208" s="105">
        <v>0</v>
      </c>
      <c r="W208" s="101">
        <v>2.8742271718586E-2</v>
      </c>
    </row>
    <row r="209" spans="2:23" x14ac:dyDescent="0.25">
      <c r="B209" s="55" t="s">
        <v>112</v>
      </c>
      <c r="C209" s="76" t="s">
        <v>135</v>
      </c>
      <c r="D209" s="55" t="s">
        <v>59</v>
      </c>
      <c r="E209" s="55" t="s">
        <v>186</v>
      </c>
      <c r="F209" s="70">
        <v>187.3</v>
      </c>
      <c r="G209" s="77">
        <v>54050</v>
      </c>
      <c r="H209" s="77">
        <v>188</v>
      </c>
      <c r="I209" s="77">
        <v>1</v>
      </c>
      <c r="J209" s="77">
        <v>69.967280501324197</v>
      </c>
      <c r="K209" s="77">
        <v>8.6648940031292407E-2</v>
      </c>
      <c r="L209" s="77">
        <v>61.5519648094687</v>
      </c>
      <c r="M209" s="77">
        <v>6.7059005382737402E-2</v>
      </c>
      <c r="N209" s="77">
        <v>8.4153156918555307</v>
      </c>
      <c r="O209" s="77">
        <v>1.9589934648554901E-2</v>
      </c>
      <c r="P209" s="77">
        <v>-2.4840291207347599E-3</v>
      </c>
      <c r="Q209" s="77">
        <v>-2.4840291207347499E-3</v>
      </c>
      <c r="R209" s="77">
        <v>0</v>
      </c>
      <c r="S209" s="77">
        <v>1.09216092E-10</v>
      </c>
      <c r="T209" s="77" t="s">
        <v>151</v>
      </c>
      <c r="U209" s="105">
        <v>-2.2146697474974402</v>
      </c>
      <c r="V209" s="105">
        <v>0</v>
      </c>
      <c r="W209" s="101">
        <v>-2.21458094162191</v>
      </c>
    </row>
    <row r="210" spans="2:23" x14ac:dyDescent="0.25">
      <c r="B210" s="55" t="s">
        <v>112</v>
      </c>
      <c r="C210" s="76" t="s">
        <v>135</v>
      </c>
      <c r="D210" s="55" t="s">
        <v>59</v>
      </c>
      <c r="E210" s="55" t="s">
        <v>186</v>
      </c>
      <c r="F210" s="70">
        <v>187.3</v>
      </c>
      <c r="G210" s="77">
        <v>56000</v>
      </c>
      <c r="H210" s="77">
        <v>188.98</v>
      </c>
      <c r="I210" s="77">
        <v>1</v>
      </c>
      <c r="J210" s="77">
        <v>45.702354655964001</v>
      </c>
      <c r="K210" s="77">
        <v>0.20260440644665301</v>
      </c>
      <c r="L210" s="77">
        <v>45.517006693183902</v>
      </c>
      <c r="M210" s="77">
        <v>0.20096439613581299</v>
      </c>
      <c r="N210" s="77">
        <v>0.18534796278012999</v>
      </c>
      <c r="O210" s="77">
        <v>1.64001031084039E-3</v>
      </c>
      <c r="P210" s="77">
        <v>-1.9584040869417702E-3</v>
      </c>
      <c r="Q210" s="77">
        <v>-1.9584040869417702E-3</v>
      </c>
      <c r="R210" s="77">
        <v>0</v>
      </c>
      <c r="S210" s="77">
        <v>3.7202861699999998E-10</v>
      </c>
      <c r="T210" s="77" t="s">
        <v>151</v>
      </c>
      <c r="U210" s="105">
        <v>-2.8330375891030099E-3</v>
      </c>
      <c r="V210" s="105">
        <v>0</v>
      </c>
      <c r="W210" s="101">
        <v>-2.8329239873419502E-3</v>
      </c>
    </row>
    <row r="211" spans="2:23" x14ac:dyDescent="0.25">
      <c r="B211" s="55" t="s">
        <v>112</v>
      </c>
      <c r="C211" s="76" t="s">
        <v>135</v>
      </c>
      <c r="D211" s="55" t="s">
        <v>59</v>
      </c>
      <c r="E211" s="55" t="s">
        <v>186</v>
      </c>
      <c r="F211" s="70">
        <v>187.3</v>
      </c>
      <c r="G211" s="77">
        <v>58450</v>
      </c>
      <c r="H211" s="77">
        <v>186.14</v>
      </c>
      <c r="I211" s="77">
        <v>1</v>
      </c>
      <c r="J211" s="77">
        <v>-112.51102198109901</v>
      </c>
      <c r="K211" s="77">
        <v>0.32381031511977598</v>
      </c>
      <c r="L211" s="77">
        <v>-100.690013053035</v>
      </c>
      <c r="M211" s="77">
        <v>0.25934228587810898</v>
      </c>
      <c r="N211" s="77">
        <v>-11.8210089280636</v>
      </c>
      <c r="O211" s="77">
        <v>6.4468029241666905E-2</v>
      </c>
      <c r="P211" s="77">
        <v>2.9492283405123201E-3</v>
      </c>
      <c r="Q211" s="77">
        <v>2.9492283405123101E-3</v>
      </c>
      <c r="R211" s="77">
        <v>0</v>
      </c>
      <c r="S211" s="77">
        <v>2.22493505E-10</v>
      </c>
      <c r="T211" s="77" t="s">
        <v>151</v>
      </c>
      <c r="U211" s="105">
        <v>-1.6748999365500701</v>
      </c>
      <c r="V211" s="105">
        <v>0</v>
      </c>
      <c r="W211" s="101">
        <v>-1.6748327748635801</v>
      </c>
    </row>
    <row r="212" spans="2:23" x14ac:dyDescent="0.25">
      <c r="B212" s="55" t="s">
        <v>112</v>
      </c>
      <c r="C212" s="76" t="s">
        <v>135</v>
      </c>
      <c r="D212" s="55" t="s">
        <v>59</v>
      </c>
      <c r="E212" s="55" t="s">
        <v>187</v>
      </c>
      <c r="F212" s="70">
        <v>186.65</v>
      </c>
      <c r="G212" s="77">
        <v>53850</v>
      </c>
      <c r="H212" s="77">
        <v>187.3</v>
      </c>
      <c r="I212" s="77">
        <v>1</v>
      </c>
      <c r="J212" s="77">
        <v>1.0459308661648501</v>
      </c>
      <c r="K212" s="77">
        <v>0</v>
      </c>
      <c r="L212" s="77">
        <v>2.0050368880748</v>
      </c>
      <c r="M212" s="77">
        <v>0</v>
      </c>
      <c r="N212" s="77">
        <v>-0.95910602190995398</v>
      </c>
      <c r="O212" s="77">
        <v>0</v>
      </c>
      <c r="P212" s="77">
        <v>-4.5071391155556898E-4</v>
      </c>
      <c r="Q212" s="77">
        <v>-4.5071391155556898E-4</v>
      </c>
      <c r="R212" s="77">
        <v>0</v>
      </c>
      <c r="S212" s="77">
        <v>0</v>
      </c>
      <c r="T212" s="77" t="s">
        <v>151</v>
      </c>
      <c r="U212" s="105">
        <v>0.623418914241475</v>
      </c>
      <c r="V212" s="105">
        <v>0</v>
      </c>
      <c r="W212" s="101">
        <v>0.62344391266959698</v>
      </c>
    </row>
    <row r="213" spans="2:23" x14ac:dyDescent="0.25">
      <c r="B213" s="55" t="s">
        <v>112</v>
      </c>
      <c r="C213" s="76" t="s">
        <v>135</v>
      </c>
      <c r="D213" s="55" t="s">
        <v>59</v>
      </c>
      <c r="E213" s="55" t="s">
        <v>187</v>
      </c>
      <c r="F213" s="70">
        <v>186.65</v>
      </c>
      <c r="G213" s="77">
        <v>53850</v>
      </c>
      <c r="H213" s="77">
        <v>187.3</v>
      </c>
      <c r="I213" s="77">
        <v>2</v>
      </c>
      <c r="J213" s="77">
        <v>2.4192141408240402</v>
      </c>
      <c r="K213" s="77">
        <v>0</v>
      </c>
      <c r="L213" s="77">
        <v>4.6376044052417704</v>
      </c>
      <c r="M213" s="77">
        <v>0</v>
      </c>
      <c r="N213" s="77">
        <v>-2.2183902644177298</v>
      </c>
      <c r="O213" s="77">
        <v>0</v>
      </c>
      <c r="P213" s="77">
        <v>-1.04249095574119E-3</v>
      </c>
      <c r="Q213" s="77">
        <v>-1.04249095574119E-3</v>
      </c>
      <c r="R213" s="77">
        <v>0</v>
      </c>
      <c r="S213" s="77">
        <v>0</v>
      </c>
      <c r="T213" s="77" t="s">
        <v>151</v>
      </c>
      <c r="U213" s="105">
        <v>1.44195367187153</v>
      </c>
      <c r="V213" s="105">
        <v>0</v>
      </c>
      <c r="W213" s="101">
        <v>1.4420114926632901</v>
      </c>
    </row>
    <row r="214" spans="2:23" x14ac:dyDescent="0.25">
      <c r="B214" s="55" t="s">
        <v>112</v>
      </c>
      <c r="C214" s="76" t="s">
        <v>135</v>
      </c>
      <c r="D214" s="55" t="s">
        <v>59</v>
      </c>
      <c r="E214" s="55" t="s">
        <v>187</v>
      </c>
      <c r="F214" s="70">
        <v>186.65</v>
      </c>
      <c r="G214" s="77">
        <v>58004</v>
      </c>
      <c r="H214" s="77">
        <v>186.31</v>
      </c>
      <c r="I214" s="77">
        <v>1</v>
      </c>
      <c r="J214" s="77">
        <v>-12.8285566305888</v>
      </c>
      <c r="K214" s="77">
        <v>5.5954434176235697E-3</v>
      </c>
      <c r="L214" s="77">
        <v>-14.066194714498399</v>
      </c>
      <c r="M214" s="77">
        <v>6.7271663473702304E-3</v>
      </c>
      <c r="N214" s="77">
        <v>1.2376380839096599</v>
      </c>
      <c r="O214" s="77">
        <v>-1.13172292974666E-3</v>
      </c>
      <c r="P214" s="77">
        <v>7.13009708811794E-4</v>
      </c>
      <c r="Q214" s="77">
        <v>7.1300970881179595E-4</v>
      </c>
      <c r="R214" s="77">
        <v>0</v>
      </c>
      <c r="S214" s="77">
        <v>1.7285016999999998E-11</v>
      </c>
      <c r="T214" s="77" t="s">
        <v>151</v>
      </c>
      <c r="U214" s="105">
        <v>0.209753256590133</v>
      </c>
      <c r="V214" s="105">
        <v>0</v>
      </c>
      <c r="W214" s="101">
        <v>0.20976166747018199</v>
      </c>
    </row>
    <row r="215" spans="2:23" x14ac:dyDescent="0.25">
      <c r="B215" s="55" t="s">
        <v>112</v>
      </c>
      <c r="C215" s="76" t="s">
        <v>135</v>
      </c>
      <c r="D215" s="55" t="s">
        <v>59</v>
      </c>
      <c r="E215" s="55" t="s">
        <v>188</v>
      </c>
      <c r="F215" s="70">
        <v>188.6</v>
      </c>
      <c r="G215" s="77">
        <v>54000</v>
      </c>
      <c r="H215" s="77">
        <v>188.2</v>
      </c>
      <c r="I215" s="77">
        <v>1</v>
      </c>
      <c r="J215" s="77">
        <v>-12.630980673493401</v>
      </c>
      <c r="K215" s="77">
        <v>9.6682253701143896E-3</v>
      </c>
      <c r="L215" s="77">
        <v>-11.8078984348749</v>
      </c>
      <c r="M215" s="77">
        <v>8.4492438061683096E-3</v>
      </c>
      <c r="N215" s="77">
        <v>-0.82308223861850804</v>
      </c>
      <c r="O215" s="77">
        <v>1.21898156394608E-3</v>
      </c>
      <c r="P215" s="77">
        <v>-1.43447174729573E-2</v>
      </c>
      <c r="Q215" s="77">
        <v>-1.43447174729573E-2</v>
      </c>
      <c r="R215" s="77">
        <v>0</v>
      </c>
      <c r="S215" s="77">
        <v>1.2469717714E-8</v>
      </c>
      <c r="T215" s="77" t="s">
        <v>151</v>
      </c>
      <c r="U215" s="105">
        <v>-9.9576768799966006E-2</v>
      </c>
      <c r="V215" s="105">
        <v>0</v>
      </c>
      <c r="W215" s="101">
        <v>-9.9572775878608397E-2</v>
      </c>
    </row>
    <row r="216" spans="2:23" x14ac:dyDescent="0.25">
      <c r="B216" s="55" t="s">
        <v>112</v>
      </c>
      <c r="C216" s="76" t="s">
        <v>135</v>
      </c>
      <c r="D216" s="55" t="s">
        <v>59</v>
      </c>
      <c r="E216" s="55" t="s">
        <v>188</v>
      </c>
      <c r="F216" s="70">
        <v>188.6</v>
      </c>
      <c r="G216" s="77">
        <v>54850</v>
      </c>
      <c r="H216" s="77">
        <v>188.58</v>
      </c>
      <c r="I216" s="77">
        <v>1</v>
      </c>
      <c r="J216" s="77">
        <v>3.3216114934518401</v>
      </c>
      <c r="K216" s="77">
        <v>8.7161513016108003E-5</v>
      </c>
      <c r="L216" s="77">
        <v>5.1250103993354097</v>
      </c>
      <c r="M216" s="77">
        <v>2.07499279587039E-4</v>
      </c>
      <c r="N216" s="77">
        <v>-1.80339890588357</v>
      </c>
      <c r="O216" s="77">
        <v>-1.20337766570931E-4</v>
      </c>
      <c r="P216" s="77">
        <v>2.7357605511594101E-3</v>
      </c>
      <c r="Q216" s="77">
        <v>2.7357605511594101E-3</v>
      </c>
      <c r="R216" s="77">
        <v>0</v>
      </c>
      <c r="S216" s="77">
        <v>5.9126647999999998E-11</v>
      </c>
      <c r="T216" s="77" t="s">
        <v>152</v>
      </c>
      <c r="U216" s="105">
        <v>-5.8762477515250502E-2</v>
      </c>
      <c r="V216" s="105">
        <v>0</v>
      </c>
      <c r="W216" s="101">
        <v>-5.8760121203087302E-2</v>
      </c>
    </row>
    <row r="217" spans="2:23" x14ac:dyDescent="0.25">
      <c r="B217" s="55" t="s">
        <v>112</v>
      </c>
      <c r="C217" s="76" t="s">
        <v>135</v>
      </c>
      <c r="D217" s="55" t="s">
        <v>59</v>
      </c>
      <c r="E217" s="55" t="s">
        <v>133</v>
      </c>
      <c r="F217" s="70">
        <v>188.2</v>
      </c>
      <c r="G217" s="77">
        <v>54250</v>
      </c>
      <c r="H217" s="77">
        <v>188.03</v>
      </c>
      <c r="I217" s="77">
        <v>1</v>
      </c>
      <c r="J217" s="77">
        <v>-32.081423249154703</v>
      </c>
      <c r="K217" s="77">
        <v>1.3997360960603099E-2</v>
      </c>
      <c r="L217" s="77">
        <v>-30.027039631715301</v>
      </c>
      <c r="M217" s="77">
        <v>1.22620742830065E-2</v>
      </c>
      <c r="N217" s="77">
        <v>-2.0543836174394898</v>
      </c>
      <c r="O217" s="77">
        <v>1.7352866775965899E-3</v>
      </c>
      <c r="P217" s="77">
        <v>9.55249151603642E-3</v>
      </c>
      <c r="Q217" s="77">
        <v>9.55249151603642E-3</v>
      </c>
      <c r="R217" s="77">
        <v>0</v>
      </c>
      <c r="S217" s="77">
        <v>1.241001281E-9</v>
      </c>
      <c r="T217" s="77" t="s">
        <v>151</v>
      </c>
      <c r="U217" s="105">
        <v>-2.2811761608604798E-2</v>
      </c>
      <c r="V217" s="105">
        <v>0</v>
      </c>
      <c r="W217" s="101">
        <v>-2.2810846881492999E-2</v>
      </c>
    </row>
    <row r="218" spans="2:23" x14ac:dyDescent="0.25">
      <c r="B218" s="55" t="s">
        <v>112</v>
      </c>
      <c r="C218" s="76" t="s">
        <v>135</v>
      </c>
      <c r="D218" s="55" t="s">
        <v>59</v>
      </c>
      <c r="E218" s="55" t="s">
        <v>189</v>
      </c>
      <c r="F218" s="70">
        <v>188</v>
      </c>
      <c r="G218" s="77">
        <v>54250</v>
      </c>
      <c r="H218" s="77">
        <v>188.03</v>
      </c>
      <c r="I218" s="77">
        <v>1</v>
      </c>
      <c r="J218" s="77">
        <v>-1.7575846882047099</v>
      </c>
      <c r="K218" s="77">
        <v>1.8596405695994099E-4</v>
      </c>
      <c r="L218" s="77">
        <v>-3.8124920144541599</v>
      </c>
      <c r="M218" s="77">
        <v>8.75012740688661E-4</v>
      </c>
      <c r="N218" s="77">
        <v>2.0549073262494502</v>
      </c>
      <c r="O218" s="77">
        <v>-6.8904868372871996E-4</v>
      </c>
      <c r="P218" s="77">
        <v>-9.5524915177263199E-3</v>
      </c>
      <c r="Q218" s="77">
        <v>-9.5524915177263199E-3</v>
      </c>
      <c r="R218" s="77">
        <v>0</v>
      </c>
      <c r="S218" s="77">
        <v>5.4932556710000002E-9</v>
      </c>
      <c r="T218" s="77" t="s">
        <v>151</v>
      </c>
      <c r="U218" s="105">
        <v>-0.19119870805874101</v>
      </c>
      <c r="V218" s="105">
        <v>0</v>
      </c>
      <c r="W218" s="101">
        <v>-0.191191041196137</v>
      </c>
    </row>
    <row r="219" spans="2:23" x14ac:dyDescent="0.25">
      <c r="B219" s="55" t="s">
        <v>112</v>
      </c>
      <c r="C219" s="76" t="s">
        <v>135</v>
      </c>
      <c r="D219" s="55" t="s">
        <v>59</v>
      </c>
      <c r="E219" s="55" t="s">
        <v>190</v>
      </c>
      <c r="F219" s="70">
        <v>188.58</v>
      </c>
      <c r="G219" s="77">
        <v>53550</v>
      </c>
      <c r="H219" s="77">
        <v>188.44</v>
      </c>
      <c r="I219" s="77">
        <v>1</v>
      </c>
      <c r="J219" s="77">
        <v>-7.3308876103049698</v>
      </c>
      <c r="K219" s="77">
        <v>9.5123186284213495E-4</v>
      </c>
      <c r="L219" s="77">
        <v>-5.0425467422500896</v>
      </c>
      <c r="M219" s="77">
        <v>4.5006281436565303E-4</v>
      </c>
      <c r="N219" s="77">
        <v>-2.2883408680548798</v>
      </c>
      <c r="O219" s="77">
        <v>5.0116904847648204E-4</v>
      </c>
      <c r="P219" s="77">
        <v>-4.9416343494354696E-3</v>
      </c>
      <c r="Q219" s="77">
        <v>-4.9416343494354696E-3</v>
      </c>
      <c r="R219" s="77">
        <v>0</v>
      </c>
      <c r="S219" s="77">
        <v>4.3222957599999998E-10</v>
      </c>
      <c r="T219" s="77" t="s">
        <v>151</v>
      </c>
      <c r="U219" s="105">
        <v>-0.22589234419941501</v>
      </c>
      <c r="V219" s="105">
        <v>0</v>
      </c>
      <c r="W219" s="101">
        <v>-0.225883286159306</v>
      </c>
    </row>
    <row r="220" spans="2:23" x14ac:dyDescent="0.25">
      <c r="B220" s="55" t="s">
        <v>112</v>
      </c>
      <c r="C220" s="76" t="s">
        <v>135</v>
      </c>
      <c r="D220" s="55" t="s">
        <v>59</v>
      </c>
      <c r="E220" s="55" t="s">
        <v>191</v>
      </c>
      <c r="F220" s="70">
        <v>186.58</v>
      </c>
      <c r="G220" s="77">
        <v>58200</v>
      </c>
      <c r="H220" s="77">
        <v>186.13</v>
      </c>
      <c r="I220" s="77">
        <v>1</v>
      </c>
      <c r="J220" s="77">
        <v>-7.4312369085453298</v>
      </c>
      <c r="K220" s="77">
        <v>9.7192976304030405E-3</v>
      </c>
      <c r="L220" s="77">
        <v>-1.0241555044998001</v>
      </c>
      <c r="M220" s="77">
        <v>1.8460543154191601E-4</v>
      </c>
      <c r="N220" s="77">
        <v>-6.4070814040455302</v>
      </c>
      <c r="O220" s="77">
        <v>9.5346921988611194E-3</v>
      </c>
      <c r="P220" s="77">
        <v>-4.1597257697306503E-3</v>
      </c>
      <c r="Q220" s="77">
        <v>-4.1597257697306399E-3</v>
      </c>
      <c r="R220" s="77">
        <v>0</v>
      </c>
      <c r="S220" s="77">
        <v>3.045384052E-9</v>
      </c>
      <c r="T220" s="77" t="s">
        <v>152</v>
      </c>
      <c r="U220" s="105">
        <v>-1.1063490671018299</v>
      </c>
      <c r="V220" s="105">
        <v>0</v>
      </c>
      <c r="W220" s="101">
        <v>-1.10630470369385</v>
      </c>
    </row>
    <row r="221" spans="2:23" x14ac:dyDescent="0.25">
      <c r="B221" s="55" t="s">
        <v>112</v>
      </c>
      <c r="C221" s="76" t="s">
        <v>135</v>
      </c>
      <c r="D221" s="55" t="s">
        <v>59</v>
      </c>
      <c r="E221" s="55" t="s">
        <v>192</v>
      </c>
      <c r="F221" s="70">
        <v>188.92</v>
      </c>
      <c r="G221" s="77">
        <v>53000</v>
      </c>
      <c r="H221" s="77">
        <v>188.99</v>
      </c>
      <c r="I221" s="77">
        <v>1</v>
      </c>
      <c r="J221" s="77">
        <v>11.834208915084499</v>
      </c>
      <c r="K221" s="77">
        <v>3.46199893596582E-3</v>
      </c>
      <c r="L221" s="77">
        <v>14.912705786578799</v>
      </c>
      <c r="M221" s="77">
        <v>5.4974509846409296E-3</v>
      </c>
      <c r="N221" s="77">
        <v>-3.0784968714942398</v>
      </c>
      <c r="O221" s="77">
        <v>-2.03545204867511E-3</v>
      </c>
      <c r="P221" s="77">
        <v>1.1895028811136001E-2</v>
      </c>
      <c r="Q221" s="77">
        <v>1.18950288111359E-2</v>
      </c>
      <c r="R221" s="77">
        <v>0</v>
      </c>
      <c r="S221" s="77">
        <v>3.4976750820000002E-9</v>
      </c>
      <c r="T221" s="77" t="s">
        <v>152</v>
      </c>
      <c r="U221" s="105">
        <v>-0.169114060852742</v>
      </c>
      <c r="V221" s="105">
        <v>0</v>
      </c>
      <c r="W221" s="101">
        <v>-0.16910727956074401</v>
      </c>
    </row>
    <row r="222" spans="2:23" x14ac:dyDescent="0.25">
      <c r="B222" s="55" t="s">
        <v>112</v>
      </c>
      <c r="C222" s="76" t="s">
        <v>135</v>
      </c>
      <c r="D222" s="55" t="s">
        <v>59</v>
      </c>
      <c r="E222" s="55" t="s">
        <v>193</v>
      </c>
      <c r="F222" s="70">
        <v>188.98</v>
      </c>
      <c r="G222" s="77">
        <v>56100</v>
      </c>
      <c r="H222" s="77">
        <v>189.53</v>
      </c>
      <c r="I222" s="77">
        <v>1</v>
      </c>
      <c r="J222" s="77">
        <v>18.177697034700401</v>
      </c>
      <c r="K222" s="77">
        <v>2.5310836082578201E-2</v>
      </c>
      <c r="L222" s="77">
        <v>17.993424359953298</v>
      </c>
      <c r="M222" s="77">
        <v>2.4800270327117901E-2</v>
      </c>
      <c r="N222" s="77">
        <v>0.18427267474707401</v>
      </c>
      <c r="O222" s="77">
        <v>5.1056575546033604E-4</v>
      </c>
      <c r="P222" s="77">
        <v>-1.9584040870824198E-3</v>
      </c>
      <c r="Q222" s="77">
        <v>-1.9584040870824198E-3</v>
      </c>
      <c r="R222" s="77">
        <v>0</v>
      </c>
      <c r="S222" s="77">
        <v>2.9378754699999999E-10</v>
      </c>
      <c r="T222" s="77" t="s">
        <v>151</v>
      </c>
      <c r="U222" s="105">
        <v>-4.7228490612468898E-3</v>
      </c>
      <c r="V222" s="105">
        <v>0</v>
      </c>
      <c r="W222" s="101">
        <v>-4.7226596800778401E-3</v>
      </c>
    </row>
    <row r="223" spans="2:23" x14ac:dyDescent="0.25">
      <c r="B223" s="55" t="s">
        <v>112</v>
      </c>
      <c r="C223" s="76" t="s">
        <v>135</v>
      </c>
      <c r="D223" s="55" t="s">
        <v>59</v>
      </c>
      <c r="E223" s="55" t="s">
        <v>134</v>
      </c>
      <c r="F223" s="70">
        <v>189.99</v>
      </c>
      <c r="G223" s="77">
        <v>56100</v>
      </c>
      <c r="H223" s="77">
        <v>189.53</v>
      </c>
      <c r="I223" s="77">
        <v>1</v>
      </c>
      <c r="J223" s="77">
        <v>-15.234179923467201</v>
      </c>
      <c r="K223" s="77">
        <v>1.91930356776851E-2</v>
      </c>
      <c r="L223" s="77">
        <v>-16.0656307817383</v>
      </c>
      <c r="M223" s="77">
        <v>2.1345241522731699E-2</v>
      </c>
      <c r="N223" s="77">
        <v>0.83145085827110399</v>
      </c>
      <c r="O223" s="77">
        <v>-2.1522058450466198E-3</v>
      </c>
      <c r="P223" s="77">
        <v>-6.1449314438963905E-4</v>
      </c>
      <c r="Q223" s="77">
        <v>-6.1449314438963699E-4</v>
      </c>
      <c r="R223" s="77">
        <v>0</v>
      </c>
      <c r="S223" s="77">
        <v>3.1227670999999998E-11</v>
      </c>
      <c r="T223" s="77" t="s">
        <v>151</v>
      </c>
      <c r="U223" s="105">
        <v>-2.59351863513319E-2</v>
      </c>
      <c r="V223" s="105">
        <v>0</v>
      </c>
      <c r="W223" s="101">
        <v>-2.5934146378246401E-2</v>
      </c>
    </row>
    <row r="224" spans="2:23" x14ac:dyDescent="0.25">
      <c r="B224" s="55" t="s">
        <v>112</v>
      </c>
      <c r="C224" s="76" t="s">
        <v>135</v>
      </c>
      <c r="D224" s="55" t="s">
        <v>59</v>
      </c>
      <c r="E224" s="55" t="s">
        <v>194</v>
      </c>
      <c r="F224" s="70">
        <v>186.31</v>
      </c>
      <c r="G224" s="77">
        <v>58054</v>
      </c>
      <c r="H224" s="77">
        <v>186.57</v>
      </c>
      <c r="I224" s="77">
        <v>1</v>
      </c>
      <c r="J224" s="77">
        <v>10.9547696501514</v>
      </c>
      <c r="K224" s="77">
        <v>6.7443921685387299E-3</v>
      </c>
      <c r="L224" s="77">
        <v>11.018579974578</v>
      </c>
      <c r="M224" s="77">
        <v>6.8231916816768497E-3</v>
      </c>
      <c r="N224" s="77">
        <v>-6.3810324426637199E-2</v>
      </c>
      <c r="O224" s="77">
        <v>-7.8799513138118004E-5</v>
      </c>
      <c r="P224" s="77">
        <v>-5.2610727130556002E-5</v>
      </c>
      <c r="Q224" s="77">
        <v>-5.2610727130554003E-5</v>
      </c>
      <c r="R224" s="77">
        <v>0</v>
      </c>
      <c r="S224" s="77">
        <v>1.5555500000000001E-13</v>
      </c>
      <c r="T224" s="77" t="s">
        <v>151</v>
      </c>
      <c r="U224" s="105">
        <v>1.8993031214543799E-3</v>
      </c>
      <c r="V224" s="105">
        <v>0</v>
      </c>
      <c r="W224" s="101">
        <v>1.8993792814673001E-3</v>
      </c>
    </row>
    <row r="225" spans="2:23" x14ac:dyDescent="0.25">
      <c r="B225" s="55" t="s">
        <v>112</v>
      </c>
      <c r="C225" s="76" t="s">
        <v>135</v>
      </c>
      <c r="D225" s="55" t="s">
        <v>59</v>
      </c>
      <c r="E225" s="55" t="s">
        <v>194</v>
      </c>
      <c r="F225" s="70">
        <v>186.31</v>
      </c>
      <c r="G225" s="77">
        <v>58104</v>
      </c>
      <c r="H225" s="77">
        <v>186.67</v>
      </c>
      <c r="I225" s="77">
        <v>1</v>
      </c>
      <c r="J225" s="77">
        <v>9.2170907675255496</v>
      </c>
      <c r="K225" s="77">
        <v>7.5949557421823499E-3</v>
      </c>
      <c r="L225" s="77">
        <v>9.2808138416861699</v>
      </c>
      <c r="M225" s="77">
        <v>7.7003353974246097E-3</v>
      </c>
      <c r="N225" s="77">
        <v>-6.3723074160619605E-2</v>
      </c>
      <c r="O225" s="77">
        <v>-1.05379655242261E-4</v>
      </c>
      <c r="P225" s="77">
        <v>-5.2555010287093003E-5</v>
      </c>
      <c r="Q225" s="77">
        <v>-5.2555010287092E-5</v>
      </c>
      <c r="R225" s="77">
        <v>0</v>
      </c>
      <c r="S225" s="77">
        <v>2.4692499999999998E-13</v>
      </c>
      <c r="T225" s="77" t="s">
        <v>151</v>
      </c>
      <c r="U225" s="105">
        <v>3.2880547916929299E-3</v>
      </c>
      <c r="V225" s="105">
        <v>0</v>
      </c>
      <c r="W225" s="101">
        <v>3.2881866391545498E-3</v>
      </c>
    </row>
    <row r="226" spans="2:23" x14ac:dyDescent="0.25">
      <c r="B226" s="55" t="s">
        <v>112</v>
      </c>
      <c r="C226" s="76" t="s">
        <v>135</v>
      </c>
      <c r="D226" s="55" t="s">
        <v>59</v>
      </c>
      <c r="E226" s="55" t="s">
        <v>195</v>
      </c>
      <c r="F226" s="70">
        <v>186.57</v>
      </c>
      <c r="G226" s="77">
        <v>58104</v>
      </c>
      <c r="H226" s="77">
        <v>186.67</v>
      </c>
      <c r="I226" s="77">
        <v>1</v>
      </c>
      <c r="J226" s="77">
        <v>6.3146315283890697</v>
      </c>
      <c r="K226" s="77">
        <v>1.3318106827334699E-3</v>
      </c>
      <c r="L226" s="77">
        <v>6.3783889681489896</v>
      </c>
      <c r="M226" s="77">
        <v>1.35884045068876E-3</v>
      </c>
      <c r="N226" s="77">
        <v>-6.3757439759916407E-2</v>
      </c>
      <c r="O226" s="77">
        <v>-2.7029767955292001E-5</v>
      </c>
      <c r="P226" s="77">
        <v>-5.2610727461238003E-5</v>
      </c>
      <c r="Q226" s="77">
        <v>-5.2610727461238003E-5</v>
      </c>
      <c r="R226" s="77">
        <v>0</v>
      </c>
      <c r="S226" s="77">
        <v>9.2446999999999997E-14</v>
      </c>
      <c r="T226" s="77" t="s">
        <v>151</v>
      </c>
      <c r="U226" s="105">
        <v>1.33144868017463E-3</v>
      </c>
      <c r="V226" s="105">
        <v>0</v>
      </c>
      <c r="W226" s="101">
        <v>1.3315020698350501E-3</v>
      </c>
    </row>
    <row r="227" spans="2:23" x14ac:dyDescent="0.25">
      <c r="B227" s="55" t="s">
        <v>112</v>
      </c>
      <c r="C227" s="76" t="s">
        <v>135</v>
      </c>
      <c r="D227" s="55" t="s">
        <v>59</v>
      </c>
      <c r="E227" s="55" t="s">
        <v>196</v>
      </c>
      <c r="F227" s="70">
        <v>185.62</v>
      </c>
      <c r="G227" s="77">
        <v>58200</v>
      </c>
      <c r="H227" s="77">
        <v>186.13</v>
      </c>
      <c r="I227" s="77">
        <v>1</v>
      </c>
      <c r="J227" s="77">
        <v>38.452333558365098</v>
      </c>
      <c r="K227" s="77">
        <v>6.0474002003826202E-2</v>
      </c>
      <c r="L227" s="77">
        <v>32.031229500334298</v>
      </c>
      <c r="M227" s="77">
        <v>4.1963386229096303E-2</v>
      </c>
      <c r="N227" s="77">
        <v>6.4211040580307799</v>
      </c>
      <c r="O227" s="77">
        <v>1.8510615774729899E-2</v>
      </c>
      <c r="P227" s="77">
        <v>4.1597257687351497E-3</v>
      </c>
      <c r="Q227" s="77">
        <v>4.1597257687351497E-3</v>
      </c>
      <c r="R227" s="77">
        <v>0</v>
      </c>
      <c r="S227" s="77">
        <v>7.0770572500000001E-10</v>
      </c>
      <c r="T227" s="77" t="s">
        <v>151</v>
      </c>
      <c r="U227" s="105">
        <v>0.16589763753228901</v>
      </c>
      <c r="V227" s="105">
        <v>0</v>
      </c>
      <c r="W227" s="101">
        <v>0.16590428984916999</v>
      </c>
    </row>
    <row r="228" spans="2:23" x14ac:dyDescent="0.25">
      <c r="B228" s="55" t="s">
        <v>112</v>
      </c>
      <c r="C228" s="76" t="s">
        <v>135</v>
      </c>
      <c r="D228" s="55" t="s">
        <v>59</v>
      </c>
      <c r="E228" s="55" t="s">
        <v>196</v>
      </c>
      <c r="F228" s="70">
        <v>185.62</v>
      </c>
      <c r="G228" s="77">
        <v>58300</v>
      </c>
      <c r="H228" s="77">
        <v>185.73</v>
      </c>
      <c r="I228" s="77">
        <v>1</v>
      </c>
      <c r="J228" s="77">
        <v>8.7746960866794304</v>
      </c>
      <c r="K228" s="77">
        <v>2.9181215445749599E-3</v>
      </c>
      <c r="L228" s="77">
        <v>8.2328308285968195</v>
      </c>
      <c r="M228" s="77">
        <v>2.5688431808419498E-3</v>
      </c>
      <c r="N228" s="77">
        <v>0.541865258082604</v>
      </c>
      <c r="O228" s="77">
        <v>3.4927836373300402E-4</v>
      </c>
      <c r="P228" s="77">
        <v>-8.8134177458623305E-4</v>
      </c>
      <c r="Q228" s="77">
        <v>-8.8134177458623305E-4</v>
      </c>
      <c r="R228" s="77">
        <v>0</v>
      </c>
      <c r="S228" s="77">
        <v>2.9439329999999998E-11</v>
      </c>
      <c r="T228" s="77" t="s">
        <v>151</v>
      </c>
      <c r="U228" s="105">
        <v>5.2470817970472101E-3</v>
      </c>
      <c r="V228" s="105">
        <v>0</v>
      </c>
      <c r="W228" s="101">
        <v>5.2472921993852797E-3</v>
      </c>
    </row>
    <row r="229" spans="2:23" x14ac:dyDescent="0.25">
      <c r="B229" s="55" t="s">
        <v>112</v>
      </c>
      <c r="C229" s="76" t="s">
        <v>135</v>
      </c>
      <c r="D229" s="55" t="s">
        <v>59</v>
      </c>
      <c r="E229" s="55" t="s">
        <v>196</v>
      </c>
      <c r="F229" s="70">
        <v>185.62</v>
      </c>
      <c r="G229" s="77">
        <v>58500</v>
      </c>
      <c r="H229" s="77">
        <v>185.5</v>
      </c>
      <c r="I229" s="77">
        <v>1</v>
      </c>
      <c r="J229" s="77">
        <v>-65.543695244374007</v>
      </c>
      <c r="K229" s="77">
        <v>2.2339075128694302E-2</v>
      </c>
      <c r="L229" s="77">
        <v>-58.569045309604803</v>
      </c>
      <c r="M229" s="77">
        <v>1.7837731956088398E-2</v>
      </c>
      <c r="N229" s="77">
        <v>-6.9746499347691504</v>
      </c>
      <c r="O229" s="77">
        <v>4.5013431726059101E-3</v>
      </c>
      <c r="P229" s="77">
        <v>-3.2783839942347702E-3</v>
      </c>
      <c r="Q229" s="77">
        <v>-3.2783839942347702E-3</v>
      </c>
      <c r="R229" s="77">
        <v>0</v>
      </c>
      <c r="S229" s="77">
        <v>5.5888568000000001E-11</v>
      </c>
      <c r="T229" s="77" t="s">
        <v>151</v>
      </c>
      <c r="U229" s="105">
        <v>-1.6887530635771499E-3</v>
      </c>
      <c r="V229" s="105">
        <v>0</v>
      </c>
      <c r="W229" s="101">
        <v>-1.6886853463951601E-3</v>
      </c>
    </row>
    <row r="230" spans="2:23" x14ac:dyDescent="0.25">
      <c r="B230" s="55" t="s">
        <v>112</v>
      </c>
      <c r="C230" s="76" t="s">
        <v>135</v>
      </c>
      <c r="D230" s="55" t="s">
        <v>59</v>
      </c>
      <c r="E230" s="55" t="s">
        <v>197</v>
      </c>
      <c r="F230" s="70">
        <v>185.73</v>
      </c>
      <c r="G230" s="77">
        <v>58305</v>
      </c>
      <c r="H230" s="77">
        <v>185.73</v>
      </c>
      <c r="I230" s="77">
        <v>1</v>
      </c>
      <c r="J230" s="77">
        <v>12.7807156388549</v>
      </c>
      <c r="K230" s="77">
        <v>0</v>
      </c>
      <c r="L230" s="77">
        <v>12.7807156388554</v>
      </c>
      <c r="M230" s="77">
        <v>0</v>
      </c>
      <c r="N230" s="77">
        <v>-5.4678499999999998E-13</v>
      </c>
      <c r="O230" s="77">
        <v>0</v>
      </c>
      <c r="P230" s="77">
        <v>-2.8965699999999998E-13</v>
      </c>
      <c r="Q230" s="77">
        <v>-2.8965600000000001E-13</v>
      </c>
      <c r="R230" s="77">
        <v>0</v>
      </c>
      <c r="S230" s="77">
        <v>0</v>
      </c>
      <c r="T230" s="77" t="s">
        <v>151</v>
      </c>
      <c r="U230" s="105">
        <v>0</v>
      </c>
      <c r="V230" s="105">
        <v>0</v>
      </c>
      <c r="W230" s="101">
        <v>0</v>
      </c>
    </row>
    <row r="231" spans="2:23" x14ac:dyDescent="0.25">
      <c r="B231" s="55" t="s">
        <v>112</v>
      </c>
      <c r="C231" s="76" t="s">
        <v>135</v>
      </c>
      <c r="D231" s="55" t="s">
        <v>59</v>
      </c>
      <c r="E231" s="55" t="s">
        <v>197</v>
      </c>
      <c r="F231" s="70">
        <v>185.73</v>
      </c>
      <c r="G231" s="77">
        <v>58350</v>
      </c>
      <c r="H231" s="77">
        <v>185.56</v>
      </c>
      <c r="I231" s="77">
        <v>1</v>
      </c>
      <c r="J231" s="77">
        <v>-5.07169210274796</v>
      </c>
      <c r="K231" s="77">
        <v>1.7053726300505401E-3</v>
      </c>
      <c r="L231" s="77">
        <v>-6.7466874788558497</v>
      </c>
      <c r="M231" s="77">
        <v>3.0178296054463199E-3</v>
      </c>
      <c r="N231" s="77">
        <v>1.67499537610789</v>
      </c>
      <c r="O231" s="77">
        <v>-1.31245697539578E-3</v>
      </c>
      <c r="P231" s="77">
        <v>-1.2104974259176599E-3</v>
      </c>
      <c r="Q231" s="77">
        <v>-1.2104974259176599E-3</v>
      </c>
      <c r="R231" s="77">
        <v>0</v>
      </c>
      <c r="S231" s="77">
        <v>9.7149656000000004E-11</v>
      </c>
      <c r="T231" s="77" t="s">
        <v>151</v>
      </c>
      <c r="U231" s="105">
        <v>4.1098138740969799E-2</v>
      </c>
      <c r="V231" s="105">
        <v>0</v>
      </c>
      <c r="W231" s="101">
        <v>4.1099786732141902E-2</v>
      </c>
    </row>
    <row r="232" spans="2:23" x14ac:dyDescent="0.25">
      <c r="B232" s="55" t="s">
        <v>112</v>
      </c>
      <c r="C232" s="76" t="s">
        <v>135</v>
      </c>
      <c r="D232" s="55" t="s">
        <v>59</v>
      </c>
      <c r="E232" s="55" t="s">
        <v>197</v>
      </c>
      <c r="F232" s="70">
        <v>185.73</v>
      </c>
      <c r="G232" s="77">
        <v>58600</v>
      </c>
      <c r="H232" s="77">
        <v>185.72</v>
      </c>
      <c r="I232" s="77">
        <v>1</v>
      </c>
      <c r="J232" s="77">
        <v>-6.8133126864119804</v>
      </c>
      <c r="K232" s="77">
        <v>1.7825752228923801E-4</v>
      </c>
      <c r="L232" s="77">
        <v>-5.6806369866356601</v>
      </c>
      <c r="M232" s="77">
        <v>1.2391540444390301E-4</v>
      </c>
      <c r="N232" s="77">
        <v>-1.1326756997763201</v>
      </c>
      <c r="O232" s="77">
        <v>5.4342117845335001E-5</v>
      </c>
      <c r="P232" s="77">
        <v>3.2915565288133301E-4</v>
      </c>
      <c r="Q232" s="77">
        <v>3.2915565288133301E-4</v>
      </c>
      <c r="R232" s="77">
        <v>0</v>
      </c>
      <c r="S232" s="77">
        <v>4.1603899999999999E-13</v>
      </c>
      <c r="T232" s="77" t="s">
        <v>152</v>
      </c>
      <c r="U232" s="105">
        <v>-1.23406716092802E-3</v>
      </c>
      <c r="V232" s="105">
        <v>0</v>
      </c>
      <c r="W232" s="101">
        <v>-1.2340176761618099E-3</v>
      </c>
    </row>
    <row r="233" spans="2:23" x14ac:dyDescent="0.25">
      <c r="B233" s="55" t="s">
        <v>112</v>
      </c>
      <c r="C233" s="76" t="s">
        <v>135</v>
      </c>
      <c r="D233" s="55" t="s">
        <v>59</v>
      </c>
      <c r="E233" s="55" t="s">
        <v>198</v>
      </c>
      <c r="F233" s="70">
        <v>185.73</v>
      </c>
      <c r="G233" s="77">
        <v>58300</v>
      </c>
      <c r="H233" s="77">
        <v>185.73</v>
      </c>
      <c r="I233" s="77">
        <v>2</v>
      </c>
      <c r="J233" s="77">
        <v>-7.8765843611444</v>
      </c>
      <c r="K233" s="77">
        <v>0</v>
      </c>
      <c r="L233" s="77">
        <v>-7.8765843611447197</v>
      </c>
      <c r="M233" s="77">
        <v>0</v>
      </c>
      <c r="N233" s="77">
        <v>3.2196499999999998E-13</v>
      </c>
      <c r="O233" s="77">
        <v>0</v>
      </c>
      <c r="P233" s="77">
        <v>1.7282200000000001E-13</v>
      </c>
      <c r="Q233" s="77">
        <v>1.7281999999999999E-13</v>
      </c>
      <c r="R233" s="77">
        <v>0</v>
      </c>
      <c r="S233" s="77">
        <v>0</v>
      </c>
      <c r="T233" s="77" t="s">
        <v>151</v>
      </c>
      <c r="U233" s="105">
        <v>0</v>
      </c>
      <c r="V233" s="105">
        <v>0</v>
      </c>
      <c r="W233" s="101">
        <v>0</v>
      </c>
    </row>
    <row r="234" spans="2:23" x14ac:dyDescent="0.25">
      <c r="B234" s="55" t="s">
        <v>112</v>
      </c>
      <c r="C234" s="76" t="s">
        <v>135</v>
      </c>
      <c r="D234" s="55" t="s">
        <v>59</v>
      </c>
      <c r="E234" s="55" t="s">
        <v>199</v>
      </c>
      <c r="F234" s="70">
        <v>186.14</v>
      </c>
      <c r="G234" s="77">
        <v>58500</v>
      </c>
      <c r="H234" s="77">
        <v>185.5</v>
      </c>
      <c r="I234" s="77">
        <v>1</v>
      </c>
      <c r="J234" s="77">
        <v>-112.762570689961</v>
      </c>
      <c r="K234" s="77">
        <v>0.179287102615379</v>
      </c>
      <c r="L234" s="77">
        <v>-100.891446738347</v>
      </c>
      <c r="M234" s="77">
        <v>0.14352508475188899</v>
      </c>
      <c r="N234" s="77">
        <v>-11.8711239516141</v>
      </c>
      <c r="O234" s="77">
        <v>3.5762017863489898E-2</v>
      </c>
      <c r="P234" s="77">
        <v>2.9492283416082698E-3</v>
      </c>
      <c r="Q234" s="77">
        <v>2.9492283416082598E-3</v>
      </c>
      <c r="R234" s="77">
        <v>0</v>
      </c>
      <c r="S234" s="77">
        <v>1.22641064E-10</v>
      </c>
      <c r="T234" s="77" t="s">
        <v>151</v>
      </c>
      <c r="U234" s="105">
        <v>-0.95222116963918502</v>
      </c>
      <c r="V234" s="105">
        <v>0</v>
      </c>
      <c r="W234" s="101">
        <v>-0.952182986594171</v>
      </c>
    </row>
    <row r="235" spans="2:23" x14ac:dyDescent="0.25">
      <c r="B235" s="55" t="s">
        <v>112</v>
      </c>
      <c r="C235" s="76" t="s">
        <v>135</v>
      </c>
      <c r="D235" s="55" t="s">
        <v>59</v>
      </c>
      <c r="E235" s="55" t="s">
        <v>200</v>
      </c>
      <c r="F235" s="70">
        <v>185.5</v>
      </c>
      <c r="G235" s="77">
        <v>58600</v>
      </c>
      <c r="H235" s="77">
        <v>185.72</v>
      </c>
      <c r="I235" s="77">
        <v>1</v>
      </c>
      <c r="J235" s="77">
        <v>13.968460258783599</v>
      </c>
      <c r="K235" s="77">
        <v>8.9168872074555702E-3</v>
      </c>
      <c r="L235" s="77">
        <v>12.8350632270222</v>
      </c>
      <c r="M235" s="77">
        <v>7.5285653555037897E-3</v>
      </c>
      <c r="N235" s="77">
        <v>1.13339703176133</v>
      </c>
      <c r="O235" s="77">
        <v>1.3883218519517701E-3</v>
      </c>
      <c r="P235" s="77">
        <v>-3.2915565254488599E-4</v>
      </c>
      <c r="Q235" s="77">
        <v>-3.2915565254488702E-4</v>
      </c>
      <c r="R235" s="77">
        <v>0</v>
      </c>
      <c r="S235" s="77">
        <v>4.9512950000000001E-12</v>
      </c>
      <c r="T235" s="77" t="s">
        <v>152</v>
      </c>
      <c r="U235" s="105">
        <v>8.33907195327728E-3</v>
      </c>
      <c r="V235" s="105">
        <v>0</v>
      </c>
      <c r="W235" s="101">
        <v>8.3394063410959004E-3</v>
      </c>
    </row>
    <row r="236" spans="2:23" x14ac:dyDescent="0.25">
      <c r="B236" s="55" t="s">
        <v>112</v>
      </c>
      <c r="C236" s="76" t="s">
        <v>113</v>
      </c>
      <c r="D236" s="55" t="s">
        <v>60</v>
      </c>
      <c r="E236" s="55" t="s">
        <v>114</v>
      </c>
      <c r="F236" s="70">
        <v>185.88</v>
      </c>
      <c r="G236" s="77">
        <v>50050</v>
      </c>
      <c r="H236" s="77">
        <v>186.07</v>
      </c>
      <c r="I236" s="77">
        <v>1</v>
      </c>
      <c r="J236" s="77">
        <v>3.6395744362211802</v>
      </c>
      <c r="K236" s="77">
        <v>2.4241098800534301E-3</v>
      </c>
      <c r="L236" s="77">
        <v>9.9898694727905806</v>
      </c>
      <c r="M236" s="77">
        <v>1.82629410512609E-2</v>
      </c>
      <c r="N236" s="77">
        <v>-6.3502950365694</v>
      </c>
      <c r="O236" s="77">
        <v>-1.5838831171207501E-2</v>
      </c>
      <c r="P236" s="77">
        <v>2.16188049972062</v>
      </c>
      <c r="Q236" s="77">
        <v>2.16188049972062</v>
      </c>
      <c r="R236" s="77">
        <v>0</v>
      </c>
      <c r="S236" s="77">
        <v>8.5529209499822902E-4</v>
      </c>
      <c r="T236" s="77" t="s">
        <v>129</v>
      </c>
      <c r="U236" s="105">
        <v>-1.7197751071949301</v>
      </c>
      <c r="V236" s="105">
        <v>-2.0719497849105202</v>
      </c>
      <c r="W236" s="101">
        <v>0.352153911901609</v>
      </c>
    </row>
    <row r="237" spans="2:23" x14ac:dyDescent="0.25">
      <c r="B237" s="55" t="s">
        <v>112</v>
      </c>
      <c r="C237" s="76" t="s">
        <v>113</v>
      </c>
      <c r="D237" s="55" t="s">
        <v>60</v>
      </c>
      <c r="E237" s="55" t="s">
        <v>130</v>
      </c>
      <c r="F237" s="70">
        <v>190.74</v>
      </c>
      <c r="G237" s="77">
        <v>56050</v>
      </c>
      <c r="H237" s="77">
        <v>190.21</v>
      </c>
      <c r="I237" s="77">
        <v>1</v>
      </c>
      <c r="J237" s="77">
        <v>-38.881071435757903</v>
      </c>
      <c r="K237" s="77">
        <v>4.8375606911760197E-2</v>
      </c>
      <c r="L237" s="77">
        <v>-39.468655908922003</v>
      </c>
      <c r="M237" s="77">
        <v>4.9848793576220199E-2</v>
      </c>
      <c r="N237" s="77">
        <v>0.58758447316412099</v>
      </c>
      <c r="O237" s="77">
        <v>-1.4731866644600499E-3</v>
      </c>
      <c r="P237" s="77">
        <v>-4.3034069062719798E-4</v>
      </c>
      <c r="Q237" s="77">
        <v>-4.3034069062719701E-4</v>
      </c>
      <c r="R237" s="77">
        <v>0</v>
      </c>
      <c r="S237" s="77">
        <v>5.9261800000000001E-12</v>
      </c>
      <c r="T237" s="77" t="s">
        <v>129</v>
      </c>
      <c r="U237" s="105">
        <v>3.4560124632504699E-2</v>
      </c>
      <c r="V237" s="105">
        <v>0</v>
      </c>
      <c r="W237" s="101">
        <v>3.4558086811034699E-2</v>
      </c>
    </row>
    <row r="238" spans="2:23" x14ac:dyDescent="0.25">
      <c r="B238" s="55" t="s">
        <v>112</v>
      </c>
      <c r="C238" s="76" t="s">
        <v>113</v>
      </c>
      <c r="D238" s="55" t="s">
        <v>60</v>
      </c>
      <c r="E238" s="55" t="s">
        <v>116</v>
      </c>
      <c r="F238" s="70">
        <v>186.07</v>
      </c>
      <c r="G238" s="77">
        <v>51450</v>
      </c>
      <c r="H238" s="77">
        <v>188.14</v>
      </c>
      <c r="I238" s="77">
        <v>10</v>
      </c>
      <c r="J238" s="77">
        <v>27.606888188152301</v>
      </c>
      <c r="K238" s="77">
        <v>0.13291726403553999</v>
      </c>
      <c r="L238" s="77">
        <v>30.693560982308501</v>
      </c>
      <c r="M238" s="77">
        <v>0.16430131319910601</v>
      </c>
      <c r="N238" s="77">
        <v>-3.08667279415616</v>
      </c>
      <c r="O238" s="77">
        <v>-3.1384049163565603E-2</v>
      </c>
      <c r="P238" s="77">
        <v>2.7066110424043999E-2</v>
      </c>
      <c r="Q238" s="77">
        <v>2.7066110424043999E-2</v>
      </c>
      <c r="R238" s="77">
        <v>0</v>
      </c>
      <c r="S238" s="77">
        <v>1.2776096375999999E-7</v>
      </c>
      <c r="T238" s="77" t="s">
        <v>131</v>
      </c>
      <c r="U238" s="105">
        <v>0.51730016515430299</v>
      </c>
      <c r="V238" s="105">
        <v>0</v>
      </c>
      <c r="W238" s="101">
        <v>0.51726966279372999</v>
      </c>
    </row>
    <row r="239" spans="2:23" x14ac:dyDescent="0.25">
      <c r="B239" s="55" t="s">
        <v>112</v>
      </c>
      <c r="C239" s="76" t="s">
        <v>113</v>
      </c>
      <c r="D239" s="55" t="s">
        <v>60</v>
      </c>
      <c r="E239" s="55" t="s">
        <v>132</v>
      </c>
      <c r="F239" s="70">
        <v>188.14</v>
      </c>
      <c r="G239" s="77">
        <v>54000</v>
      </c>
      <c r="H239" s="77">
        <v>188.46</v>
      </c>
      <c r="I239" s="77">
        <v>10</v>
      </c>
      <c r="J239" s="77">
        <v>13.732818476081899</v>
      </c>
      <c r="K239" s="77">
        <v>9.0221601097293103E-3</v>
      </c>
      <c r="L239" s="77">
        <v>16.801557892751699</v>
      </c>
      <c r="M239" s="77">
        <v>1.35048659103076E-2</v>
      </c>
      <c r="N239" s="77">
        <v>-3.0687394166697302</v>
      </c>
      <c r="O239" s="77">
        <v>-4.4827058005782504E-3</v>
      </c>
      <c r="P239" s="77">
        <v>2.7066110424891099E-2</v>
      </c>
      <c r="Q239" s="77">
        <v>2.7066110424891002E-2</v>
      </c>
      <c r="R239" s="77">
        <v>0</v>
      </c>
      <c r="S239" s="77">
        <v>3.5046356116E-8</v>
      </c>
      <c r="T239" s="77" t="s">
        <v>131</v>
      </c>
      <c r="U239" s="105">
        <v>0.13790311108549499</v>
      </c>
      <c r="V239" s="105">
        <v>0</v>
      </c>
      <c r="W239" s="101">
        <v>0.137894979693507</v>
      </c>
    </row>
    <row r="240" spans="2:23" x14ac:dyDescent="0.25">
      <c r="B240" s="55" t="s">
        <v>112</v>
      </c>
      <c r="C240" s="76" t="s">
        <v>113</v>
      </c>
      <c r="D240" s="55" t="s">
        <v>60</v>
      </c>
      <c r="E240" s="55" t="s">
        <v>133</v>
      </c>
      <c r="F240" s="70">
        <v>188.46</v>
      </c>
      <c r="G240" s="77">
        <v>56100</v>
      </c>
      <c r="H240" s="77">
        <v>189.76</v>
      </c>
      <c r="I240" s="77">
        <v>10</v>
      </c>
      <c r="J240" s="77">
        <v>18.753854106130799</v>
      </c>
      <c r="K240" s="77">
        <v>6.4292047612862099E-2</v>
      </c>
      <c r="L240" s="77">
        <v>20.583776470180801</v>
      </c>
      <c r="M240" s="77">
        <v>7.7450870869954697E-2</v>
      </c>
      <c r="N240" s="77">
        <v>-1.8299223640500499</v>
      </c>
      <c r="O240" s="77">
        <v>-1.31588232570927E-2</v>
      </c>
      <c r="P240" s="77">
        <v>3.1689014345633098E-3</v>
      </c>
      <c r="Q240" s="77">
        <v>3.1689014345633098E-3</v>
      </c>
      <c r="R240" s="77">
        <v>0</v>
      </c>
      <c r="S240" s="77">
        <v>1.8356659559999999E-9</v>
      </c>
      <c r="T240" s="77" t="s">
        <v>131</v>
      </c>
      <c r="U240" s="105">
        <v>-0.109565992883753</v>
      </c>
      <c r="V240" s="105">
        <v>0</v>
      </c>
      <c r="W240" s="101">
        <v>-0.109572453390914</v>
      </c>
    </row>
    <row r="241" spans="2:23" x14ac:dyDescent="0.25">
      <c r="B241" s="55" t="s">
        <v>112</v>
      </c>
      <c r="C241" s="76" t="s">
        <v>113</v>
      </c>
      <c r="D241" s="55" t="s">
        <v>60</v>
      </c>
      <c r="E241" s="55" t="s">
        <v>134</v>
      </c>
      <c r="F241" s="70">
        <v>190.21</v>
      </c>
      <c r="G241" s="77">
        <v>56100</v>
      </c>
      <c r="H241" s="77">
        <v>189.76</v>
      </c>
      <c r="I241" s="77">
        <v>10</v>
      </c>
      <c r="J241" s="77">
        <v>-14.8864540144867</v>
      </c>
      <c r="K241" s="77">
        <v>1.58891869910931E-2</v>
      </c>
      <c r="L241" s="77">
        <v>-15.692746674028999</v>
      </c>
      <c r="M241" s="77">
        <v>1.7657006779165301E-2</v>
      </c>
      <c r="N241" s="77">
        <v>0.80629265954232099</v>
      </c>
      <c r="O241" s="77">
        <v>-1.76781978807221E-3</v>
      </c>
      <c r="P241" s="77">
        <v>-5.9600420383260099E-4</v>
      </c>
      <c r="Q241" s="77">
        <v>-5.9600420383260197E-4</v>
      </c>
      <c r="R241" s="77">
        <v>0</v>
      </c>
      <c r="S241" s="77">
        <v>2.5469346000000001E-11</v>
      </c>
      <c r="T241" s="77" t="s">
        <v>131</v>
      </c>
      <c r="U241" s="105">
        <v>2.69724543571584E-2</v>
      </c>
      <c r="V241" s="105">
        <v>0</v>
      </c>
      <c r="W241" s="101">
        <v>2.69708639390921E-2</v>
      </c>
    </row>
    <row r="242" spans="2:23" x14ac:dyDescent="0.25">
      <c r="B242" s="55" t="s">
        <v>112</v>
      </c>
      <c r="C242" s="76" t="s">
        <v>135</v>
      </c>
      <c r="D242" s="55" t="s">
        <v>60</v>
      </c>
      <c r="E242" s="55" t="s">
        <v>136</v>
      </c>
      <c r="F242" s="70">
        <v>185.68</v>
      </c>
      <c r="G242" s="77">
        <v>50000</v>
      </c>
      <c r="H242" s="77">
        <v>184.87</v>
      </c>
      <c r="I242" s="77">
        <v>1</v>
      </c>
      <c r="J242" s="77">
        <v>-23.748179121261799</v>
      </c>
      <c r="K242" s="77">
        <v>5.3746913903148397E-2</v>
      </c>
      <c r="L242" s="77">
        <v>-10.007496258762099</v>
      </c>
      <c r="M242" s="77">
        <v>9.5442932244788805E-3</v>
      </c>
      <c r="N242" s="77">
        <v>-13.7406828624996</v>
      </c>
      <c r="O242" s="77">
        <v>4.4202620678669501E-2</v>
      </c>
      <c r="P242" s="77">
        <v>-2.16188049980454</v>
      </c>
      <c r="Q242" s="77">
        <v>-2.16188049980454</v>
      </c>
      <c r="R242" s="77">
        <v>0</v>
      </c>
      <c r="S242" s="77">
        <v>4.4540621125496802E-4</v>
      </c>
      <c r="T242" s="77" t="s">
        <v>137</v>
      </c>
      <c r="U242" s="105">
        <v>-2.9154968559148702</v>
      </c>
      <c r="V242" s="105">
        <v>-3.5125308293204802</v>
      </c>
      <c r="W242" s="101">
        <v>0.59699876957858999</v>
      </c>
    </row>
    <row r="243" spans="2:23" x14ac:dyDescent="0.25">
      <c r="B243" s="55" t="s">
        <v>112</v>
      </c>
      <c r="C243" s="76" t="s">
        <v>135</v>
      </c>
      <c r="D243" s="55" t="s">
        <v>60</v>
      </c>
      <c r="E243" s="55" t="s">
        <v>138</v>
      </c>
      <c r="F243" s="70">
        <v>189.65</v>
      </c>
      <c r="G243" s="77">
        <v>56050</v>
      </c>
      <c r="H243" s="77">
        <v>190.21</v>
      </c>
      <c r="I243" s="77">
        <v>1</v>
      </c>
      <c r="J243" s="77">
        <v>26.182674853506199</v>
      </c>
      <c r="K243" s="77">
        <v>3.4276623124221299E-2</v>
      </c>
      <c r="L243" s="77">
        <v>25.1340205231642</v>
      </c>
      <c r="M243" s="77">
        <v>3.1585949382941798E-2</v>
      </c>
      <c r="N243" s="77">
        <v>1.0486543303420599</v>
      </c>
      <c r="O243" s="77">
        <v>2.6906737412794998E-3</v>
      </c>
      <c r="P243" s="77">
        <v>-7.8015665754913803E-4</v>
      </c>
      <c r="Q243" s="77">
        <v>-7.8015665754913705E-4</v>
      </c>
      <c r="R243" s="77">
        <v>0</v>
      </c>
      <c r="S243" s="77">
        <v>3.0432221000000001E-11</v>
      </c>
      <c r="T243" s="77" t="s">
        <v>137</v>
      </c>
      <c r="U243" s="105">
        <v>-7.7298947178339503E-2</v>
      </c>
      <c r="V243" s="105">
        <v>0</v>
      </c>
      <c r="W243" s="101">
        <v>-7.7303505074349604E-2</v>
      </c>
    </row>
    <row r="244" spans="2:23" x14ac:dyDescent="0.25">
      <c r="B244" s="55" t="s">
        <v>112</v>
      </c>
      <c r="C244" s="76" t="s">
        <v>135</v>
      </c>
      <c r="D244" s="55" t="s">
        <v>60</v>
      </c>
      <c r="E244" s="55" t="s">
        <v>149</v>
      </c>
      <c r="F244" s="70">
        <v>185.53</v>
      </c>
      <c r="G244" s="77">
        <v>58350</v>
      </c>
      <c r="H244" s="77">
        <v>185.88</v>
      </c>
      <c r="I244" s="77">
        <v>1</v>
      </c>
      <c r="J244" s="77">
        <v>12.6596179715169</v>
      </c>
      <c r="K244" s="77">
        <v>1.14109340155545E-2</v>
      </c>
      <c r="L244" s="77">
        <v>14.3346713195004</v>
      </c>
      <c r="M244" s="77">
        <v>1.4630375490873201E-2</v>
      </c>
      <c r="N244" s="77">
        <v>-1.67505334798345</v>
      </c>
      <c r="O244" s="77">
        <v>-3.2194414753186798E-3</v>
      </c>
      <c r="P244" s="77">
        <v>1.21049742625143E-3</v>
      </c>
      <c r="Q244" s="77">
        <v>1.21049742625143E-3</v>
      </c>
      <c r="R244" s="77">
        <v>0</v>
      </c>
      <c r="S244" s="77">
        <v>1.0432964600000001E-10</v>
      </c>
      <c r="T244" s="77" t="s">
        <v>137</v>
      </c>
      <c r="U244" s="105">
        <v>-1.0171020105389599E-2</v>
      </c>
      <c r="V244" s="105">
        <v>0</v>
      </c>
      <c r="W244" s="101">
        <v>-1.01716198347992E-2</v>
      </c>
    </row>
    <row r="245" spans="2:23" x14ac:dyDescent="0.25">
      <c r="B245" s="55" t="s">
        <v>112</v>
      </c>
      <c r="C245" s="76" t="s">
        <v>135</v>
      </c>
      <c r="D245" s="55" t="s">
        <v>60</v>
      </c>
      <c r="E245" s="55" t="s">
        <v>150</v>
      </c>
      <c r="F245" s="70">
        <v>184.87</v>
      </c>
      <c r="G245" s="77">
        <v>50050</v>
      </c>
      <c r="H245" s="77">
        <v>186.07</v>
      </c>
      <c r="I245" s="77">
        <v>1</v>
      </c>
      <c r="J245" s="77">
        <v>60.880797644972901</v>
      </c>
      <c r="K245" s="77">
        <v>0.21460470111732299</v>
      </c>
      <c r="L245" s="77">
        <v>69.305332790456006</v>
      </c>
      <c r="M245" s="77">
        <v>0.27810696797003998</v>
      </c>
      <c r="N245" s="77">
        <v>-8.4245351454830999</v>
      </c>
      <c r="O245" s="77">
        <v>-6.3502266852716899E-2</v>
      </c>
      <c r="P245" s="77">
        <v>-1.5245453829329101</v>
      </c>
      <c r="Q245" s="77">
        <v>-1.5245453829329101</v>
      </c>
      <c r="R245" s="77">
        <v>0</v>
      </c>
      <c r="S245" s="77">
        <v>1.3457341636561801E-4</v>
      </c>
      <c r="T245" s="77" t="s">
        <v>151</v>
      </c>
      <c r="U245" s="105">
        <v>-1.6683232585937799</v>
      </c>
      <c r="V245" s="105">
        <v>-2.0099616527434701</v>
      </c>
      <c r="W245" s="101">
        <v>0.34161824960270598</v>
      </c>
    </row>
    <row r="246" spans="2:23" x14ac:dyDescent="0.25">
      <c r="B246" s="55" t="s">
        <v>112</v>
      </c>
      <c r="C246" s="76" t="s">
        <v>135</v>
      </c>
      <c r="D246" s="55" t="s">
        <v>60</v>
      </c>
      <c r="E246" s="55" t="s">
        <v>150</v>
      </c>
      <c r="F246" s="70">
        <v>184.87</v>
      </c>
      <c r="G246" s="77">
        <v>51150</v>
      </c>
      <c r="H246" s="77">
        <v>183.22</v>
      </c>
      <c r="I246" s="77">
        <v>1</v>
      </c>
      <c r="J246" s="77">
        <v>-132.23807346503099</v>
      </c>
      <c r="K246" s="77">
        <v>0.61204178258100195</v>
      </c>
      <c r="L246" s="77">
        <v>-126.90740072609699</v>
      </c>
      <c r="M246" s="77">
        <v>0.56369209256689901</v>
      </c>
      <c r="N246" s="77">
        <v>-5.3306727389335702</v>
      </c>
      <c r="O246" s="77">
        <v>4.8349690014103101E-2</v>
      </c>
      <c r="P246" s="77">
        <v>-0.63733511687168798</v>
      </c>
      <c r="Q246" s="77">
        <v>-0.63733511687168798</v>
      </c>
      <c r="R246" s="77">
        <v>0</v>
      </c>
      <c r="S246" s="77">
        <v>1.4216861791925E-5</v>
      </c>
      <c r="T246" s="77" t="s">
        <v>151</v>
      </c>
      <c r="U246" s="105">
        <v>0.102908679405182</v>
      </c>
      <c r="V246" s="105">
        <v>-0.123982266789971</v>
      </c>
      <c r="W246" s="101">
        <v>0.22687756767738401</v>
      </c>
    </row>
    <row r="247" spans="2:23" x14ac:dyDescent="0.25">
      <c r="B247" s="55" t="s">
        <v>112</v>
      </c>
      <c r="C247" s="76" t="s">
        <v>135</v>
      </c>
      <c r="D247" s="55" t="s">
        <v>60</v>
      </c>
      <c r="E247" s="55" t="s">
        <v>150</v>
      </c>
      <c r="F247" s="70">
        <v>184.87</v>
      </c>
      <c r="G247" s="77">
        <v>51200</v>
      </c>
      <c r="H247" s="77">
        <v>184.87</v>
      </c>
      <c r="I247" s="77">
        <v>1</v>
      </c>
      <c r="J247" s="77">
        <v>2.6487090000000002E-12</v>
      </c>
      <c r="K247" s="77">
        <v>0</v>
      </c>
      <c r="L247" s="77">
        <v>1.302299E-12</v>
      </c>
      <c r="M247" s="77">
        <v>0</v>
      </c>
      <c r="N247" s="77">
        <v>1.3464099999999999E-12</v>
      </c>
      <c r="O247" s="77">
        <v>0</v>
      </c>
      <c r="P247" s="77">
        <v>8.8368499999999999E-13</v>
      </c>
      <c r="Q247" s="77">
        <v>8.8368400000000001E-13</v>
      </c>
      <c r="R247" s="77">
        <v>0</v>
      </c>
      <c r="S247" s="77">
        <v>0</v>
      </c>
      <c r="T247" s="77" t="s">
        <v>152</v>
      </c>
      <c r="U247" s="105">
        <v>0</v>
      </c>
      <c r="V247" s="105">
        <v>0</v>
      </c>
      <c r="W247" s="101">
        <v>0</v>
      </c>
    </row>
    <row r="248" spans="2:23" x14ac:dyDescent="0.25">
      <c r="B248" s="55" t="s">
        <v>112</v>
      </c>
      <c r="C248" s="76" t="s">
        <v>135</v>
      </c>
      <c r="D248" s="55" t="s">
        <v>60</v>
      </c>
      <c r="E248" s="55" t="s">
        <v>116</v>
      </c>
      <c r="F248" s="70">
        <v>186.07</v>
      </c>
      <c r="G248" s="77">
        <v>50054</v>
      </c>
      <c r="H248" s="77">
        <v>186.07</v>
      </c>
      <c r="I248" s="77">
        <v>1</v>
      </c>
      <c r="J248" s="77">
        <v>67.807599915808595</v>
      </c>
      <c r="K248" s="77">
        <v>0</v>
      </c>
      <c r="L248" s="77">
        <v>67.807599939430304</v>
      </c>
      <c r="M248" s="77">
        <v>0</v>
      </c>
      <c r="N248" s="77">
        <v>-2.3621671285999999E-8</v>
      </c>
      <c r="O248" s="77">
        <v>0</v>
      </c>
      <c r="P248" s="77">
        <v>-2.4806469999999998E-12</v>
      </c>
      <c r="Q248" s="77">
        <v>-2.4806469999999998E-12</v>
      </c>
      <c r="R248" s="77">
        <v>0</v>
      </c>
      <c r="S248" s="77">
        <v>0</v>
      </c>
      <c r="T248" s="77" t="s">
        <v>151</v>
      </c>
      <c r="U248" s="105">
        <v>0</v>
      </c>
      <c r="V248" s="105">
        <v>0</v>
      </c>
      <c r="W248" s="101">
        <v>0</v>
      </c>
    </row>
    <row r="249" spans="2:23" x14ac:dyDescent="0.25">
      <c r="B249" s="55" t="s">
        <v>112</v>
      </c>
      <c r="C249" s="76" t="s">
        <v>135</v>
      </c>
      <c r="D249" s="55" t="s">
        <v>60</v>
      </c>
      <c r="E249" s="55" t="s">
        <v>116</v>
      </c>
      <c r="F249" s="70">
        <v>186.07</v>
      </c>
      <c r="G249" s="77">
        <v>50100</v>
      </c>
      <c r="H249" s="77">
        <v>185.73</v>
      </c>
      <c r="I249" s="77">
        <v>1</v>
      </c>
      <c r="J249" s="77">
        <v>-104.631556898596</v>
      </c>
      <c r="K249" s="77">
        <v>8.7253668711222407E-2</v>
      </c>
      <c r="L249" s="77">
        <v>-98.556149766833698</v>
      </c>
      <c r="M249" s="77">
        <v>7.7415117815194598E-2</v>
      </c>
      <c r="N249" s="77">
        <v>-6.0754071317622902</v>
      </c>
      <c r="O249" s="77">
        <v>9.8385508960277708E-3</v>
      </c>
      <c r="P249" s="77">
        <v>0.50141310434179998</v>
      </c>
      <c r="Q249" s="77">
        <v>0.50141310434179998</v>
      </c>
      <c r="R249" s="77">
        <v>0</v>
      </c>
      <c r="S249" s="77">
        <v>2.0037783566090002E-6</v>
      </c>
      <c r="T249" s="77" t="s">
        <v>151</v>
      </c>
      <c r="U249" s="105">
        <v>-0.23665181322763701</v>
      </c>
      <c r="V249" s="105">
        <v>-0.28511325199691401</v>
      </c>
      <c r="W249" s="101">
        <v>4.8458581263367002E-2</v>
      </c>
    </row>
    <row r="250" spans="2:23" x14ac:dyDescent="0.25">
      <c r="B250" s="55" t="s">
        <v>112</v>
      </c>
      <c r="C250" s="76" t="s">
        <v>135</v>
      </c>
      <c r="D250" s="55" t="s">
        <v>60</v>
      </c>
      <c r="E250" s="55" t="s">
        <v>116</v>
      </c>
      <c r="F250" s="70">
        <v>186.07</v>
      </c>
      <c r="G250" s="77">
        <v>50900</v>
      </c>
      <c r="H250" s="77">
        <v>187.45</v>
      </c>
      <c r="I250" s="77">
        <v>1</v>
      </c>
      <c r="J250" s="77">
        <v>52.6667649722786</v>
      </c>
      <c r="K250" s="77">
        <v>0.195552063351489</v>
      </c>
      <c r="L250" s="77">
        <v>58.207417292477999</v>
      </c>
      <c r="M250" s="77">
        <v>0.23886129166417699</v>
      </c>
      <c r="N250" s="77">
        <v>-5.5406523201993902</v>
      </c>
      <c r="O250" s="77">
        <v>-4.3309228312688103E-2</v>
      </c>
      <c r="P250" s="77">
        <v>0.108855902024102</v>
      </c>
      <c r="Q250" s="77">
        <v>0.108855902024101</v>
      </c>
      <c r="R250" s="77">
        <v>0</v>
      </c>
      <c r="S250" s="77">
        <v>8.35397322086E-7</v>
      </c>
      <c r="T250" s="77" t="s">
        <v>151</v>
      </c>
      <c r="U250" s="105">
        <v>-0.44233127780249198</v>
      </c>
      <c r="V250" s="105">
        <v>-0.53291165342945601</v>
      </c>
      <c r="W250" s="101">
        <v>9.0575034597781698E-2</v>
      </c>
    </row>
    <row r="251" spans="2:23" x14ac:dyDescent="0.25">
      <c r="B251" s="55" t="s">
        <v>112</v>
      </c>
      <c r="C251" s="76" t="s">
        <v>135</v>
      </c>
      <c r="D251" s="55" t="s">
        <v>60</v>
      </c>
      <c r="E251" s="55" t="s">
        <v>153</v>
      </c>
      <c r="F251" s="70">
        <v>186.07</v>
      </c>
      <c r="G251" s="77">
        <v>50454</v>
      </c>
      <c r="H251" s="77">
        <v>186.07</v>
      </c>
      <c r="I251" s="77">
        <v>1</v>
      </c>
      <c r="J251" s="77">
        <v>-5.7120480000000001E-12</v>
      </c>
      <c r="K251" s="77">
        <v>0</v>
      </c>
      <c r="L251" s="77">
        <v>-1.7260720000000001E-12</v>
      </c>
      <c r="M251" s="77">
        <v>0</v>
      </c>
      <c r="N251" s="77">
        <v>-3.9859760000000001E-12</v>
      </c>
      <c r="O251" s="77">
        <v>0</v>
      </c>
      <c r="P251" s="77">
        <v>-2.2127899999999999E-12</v>
      </c>
      <c r="Q251" s="77">
        <v>-2.2127890000000001E-12</v>
      </c>
      <c r="R251" s="77">
        <v>0</v>
      </c>
      <c r="S251" s="77">
        <v>0</v>
      </c>
      <c r="T251" s="77" t="s">
        <v>152</v>
      </c>
      <c r="U251" s="105">
        <v>0</v>
      </c>
      <c r="V251" s="105">
        <v>0</v>
      </c>
      <c r="W251" s="101">
        <v>0</v>
      </c>
    </row>
    <row r="252" spans="2:23" x14ac:dyDescent="0.25">
      <c r="B252" s="55" t="s">
        <v>112</v>
      </c>
      <c r="C252" s="76" t="s">
        <v>135</v>
      </c>
      <c r="D252" s="55" t="s">
        <v>60</v>
      </c>
      <c r="E252" s="55" t="s">
        <v>153</v>
      </c>
      <c r="F252" s="70">
        <v>186.07</v>
      </c>
      <c r="G252" s="77">
        <v>50604</v>
      </c>
      <c r="H252" s="77">
        <v>186.07</v>
      </c>
      <c r="I252" s="77">
        <v>1</v>
      </c>
      <c r="J252" s="77">
        <v>-7.3126699999999996E-13</v>
      </c>
      <c r="K252" s="77">
        <v>0</v>
      </c>
      <c r="L252" s="77">
        <v>4.4117299999999999E-13</v>
      </c>
      <c r="M252" s="77">
        <v>0</v>
      </c>
      <c r="N252" s="77">
        <v>-1.17244E-12</v>
      </c>
      <c r="O252" s="77">
        <v>0</v>
      </c>
      <c r="P252" s="77">
        <v>-6.1432299999999997E-13</v>
      </c>
      <c r="Q252" s="77">
        <v>-6.1432299999999997E-13</v>
      </c>
      <c r="R252" s="77">
        <v>0</v>
      </c>
      <c r="S252" s="77">
        <v>0</v>
      </c>
      <c r="T252" s="77" t="s">
        <v>152</v>
      </c>
      <c r="U252" s="105">
        <v>0</v>
      </c>
      <c r="V252" s="105">
        <v>0</v>
      </c>
      <c r="W252" s="101">
        <v>0</v>
      </c>
    </row>
    <row r="253" spans="2:23" x14ac:dyDescent="0.25">
      <c r="B253" s="55" t="s">
        <v>112</v>
      </c>
      <c r="C253" s="76" t="s">
        <v>135</v>
      </c>
      <c r="D253" s="55" t="s">
        <v>60</v>
      </c>
      <c r="E253" s="55" t="s">
        <v>154</v>
      </c>
      <c r="F253" s="70">
        <v>185.73</v>
      </c>
      <c r="G253" s="77">
        <v>50103</v>
      </c>
      <c r="H253" s="77">
        <v>185.71</v>
      </c>
      <c r="I253" s="77">
        <v>1</v>
      </c>
      <c r="J253" s="77">
        <v>-8.5998159034883201</v>
      </c>
      <c r="K253" s="77">
        <v>3.6978416786945299E-4</v>
      </c>
      <c r="L253" s="77">
        <v>-8.5998156803076906</v>
      </c>
      <c r="M253" s="77">
        <v>3.6978414867632999E-4</v>
      </c>
      <c r="N253" s="77">
        <v>-2.23180633696E-7</v>
      </c>
      <c r="O253" s="77">
        <v>1.9193123E-11</v>
      </c>
      <c r="P253" s="77">
        <v>1.4529939999999999E-12</v>
      </c>
      <c r="Q253" s="77">
        <v>1.4529939999999999E-12</v>
      </c>
      <c r="R253" s="77">
        <v>0</v>
      </c>
      <c r="S253" s="77">
        <v>0</v>
      </c>
      <c r="T253" s="77" t="s">
        <v>152</v>
      </c>
      <c r="U253" s="105">
        <v>-8.9906580600000005E-10</v>
      </c>
      <c r="V253" s="105">
        <v>0</v>
      </c>
      <c r="W253" s="101">
        <v>-8.9911881898999997E-10</v>
      </c>
    </row>
    <row r="254" spans="2:23" x14ac:dyDescent="0.25">
      <c r="B254" s="55" t="s">
        <v>112</v>
      </c>
      <c r="C254" s="76" t="s">
        <v>135</v>
      </c>
      <c r="D254" s="55" t="s">
        <v>60</v>
      </c>
      <c r="E254" s="55" t="s">
        <v>154</v>
      </c>
      <c r="F254" s="70">
        <v>185.73</v>
      </c>
      <c r="G254" s="77">
        <v>50200</v>
      </c>
      <c r="H254" s="77">
        <v>185.45</v>
      </c>
      <c r="I254" s="77">
        <v>1</v>
      </c>
      <c r="J254" s="77">
        <v>-42.3890149841029</v>
      </c>
      <c r="K254" s="77">
        <v>2.6934460583924201E-2</v>
      </c>
      <c r="L254" s="77">
        <v>-36.305101826268903</v>
      </c>
      <c r="M254" s="77">
        <v>1.97577256750502E-2</v>
      </c>
      <c r="N254" s="77">
        <v>-6.0839131578339298</v>
      </c>
      <c r="O254" s="77">
        <v>7.1767349088740504E-3</v>
      </c>
      <c r="P254" s="77">
        <v>0.50141310433971698</v>
      </c>
      <c r="Q254" s="77">
        <v>0.50141310433971698</v>
      </c>
      <c r="R254" s="77">
        <v>0</v>
      </c>
      <c r="S254" s="77">
        <v>3.7687123670419998E-6</v>
      </c>
      <c r="T254" s="77" t="s">
        <v>151</v>
      </c>
      <c r="U254" s="105">
        <v>-0.37156545245557099</v>
      </c>
      <c r="V254" s="105">
        <v>-0.447654438114995</v>
      </c>
      <c r="W254" s="101">
        <v>7.6084499108225206E-2</v>
      </c>
    </row>
    <row r="255" spans="2:23" x14ac:dyDescent="0.25">
      <c r="B255" s="55" t="s">
        <v>112</v>
      </c>
      <c r="C255" s="76" t="s">
        <v>135</v>
      </c>
      <c r="D255" s="55" t="s">
        <v>60</v>
      </c>
      <c r="E255" s="55" t="s">
        <v>155</v>
      </c>
      <c r="F255" s="70">
        <v>185.49</v>
      </c>
      <c r="G255" s="77">
        <v>50800</v>
      </c>
      <c r="H255" s="77">
        <v>186.77</v>
      </c>
      <c r="I255" s="77">
        <v>1</v>
      </c>
      <c r="J255" s="77">
        <v>50.9735897962072</v>
      </c>
      <c r="K255" s="77">
        <v>0.13189005604670101</v>
      </c>
      <c r="L255" s="77">
        <v>56.578351494790397</v>
      </c>
      <c r="M255" s="77">
        <v>0.16248833638538199</v>
      </c>
      <c r="N255" s="77">
        <v>-5.6047616985832498</v>
      </c>
      <c r="O255" s="77">
        <v>-3.0598280338681502E-2</v>
      </c>
      <c r="P255" s="77">
        <v>-3.8997856384035703E-2</v>
      </c>
      <c r="Q255" s="77">
        <v>-3.8997856384035703E-2</v>
      </c>
      <c r="R255" s="77">
        <v>0</v>
      </c>
      <c r="S255" s="77">
        <v>7.7197473057000005E-8</v>
      </c>
      <c r="T255" s="77" t="s">
        <v>151</v>
      </c>
      <c r="U255" s="105">
        <v>1.4788370547477701</v>
      </c>
      <c r="V255" s="105">
        <v>0</v>
      </c>
      <c r="W255" s="101">
        <v>1.4787498558174199</v>
      </c>
    </row>
    <row r="256" spans="2:23" x14ac:dyDescent="0.25">
      <c r="B256" s="55" t="s">
        <v>112</v>
      </c>
      <c r="C256" s="76" t="s">
        <v>135</v>
      </c>
      <c r="D256" s="55" t="s">
        <v>60</v>
      </c>
      <c r="E256" s="55" t="s">
        <v>156</v>
      </c>
      <c r="F256" s="70">
        <v>185.45</v>
      </c>
      <c r="G256" s="77">
        <v>50150</v>
      </c>
      <c r="H256" s="77">
        <v>185.49</v>
      </c>
      <c r="I256" s="77">
        <v>1</v>
      </c>
      <c r="J256" s="77">
        <v>5.6696145243215401</v>
      </c>
      <c r="K256" s="77">
        <v>1.6779444061995599E-4</v>
      </c>
      <c r="L256" s="77">
        <v>11.289925320227599</v>
      </c>
      <c r="M256" s="77">
        <v>6.6535379970357499E-4</v>
      </c>
      <c r="N256" s="77">
        <v>-5.6203107959061001</v>
      </c>
      <c r="O256" s="77">
        <v>-4.9755935908361902E-4</v>
      </c>
      <c r="P256" s="77">
        <v>-3.8997856382705198E-2</v>
      </c>
      <c r="Q256" s="77">
        <v>-3.8997856382705101E-2</v>
      </c>
      <c r="R256" s="77">
        <v>0</v>
      </c>
      <c r="S256" s="77">
        <v>7.9387472290000007E-9</v>
      </c>
      <c r="T256" s="77" t="s">
        <v>151</v>
      </c>
      <c r="U256" s="105">
        <v>0.13253009750712</v>
      </c>
      <c r="V256" s="105">
        <v>0</v>
      </c>
      <c r="W256" s="101">
        <v>0.132522282932346</v>
      </c>
    </row>
    <row r="257" spans="2:23" x14ac:dyDescent="0.25">
      <c r="B257" s="55" t="s">
        <v>112</v>
      </c>
      <c r="C257" s="76" t="s">
        <v>135</v>
      </c>
      <c r="D257" s="55" t="s">
        <v>60</v>
      </c>
      <c r="E257" s="55" t="s">
        <v>156</v>
      </c>
      <c r="F257" s="70">
        <v>185.45</v>
      </c>
      <c r="G257" s="77">
        <v>50250</v>
      </c>
      <c r="H257" s="77">
        <v>183.11</v>
      </c>
      <c r="I257" s="77">
        <v>1</v>
      </c>
      <c r="J257" s="77">
        <v>-122.83196607011899</v>
      </c>
      <c r="K257" s="77">
        <v>0.74487934854269799</v>
      </c>
      <c r="L257" s="77">
        <v>-128.15819274401699</v>
      </c>
      <c r="M257" s="77">
        <v>0.81087866927915497</v>
      </c>
      <c r="N257" s="77">
        <v>5.3262266738971897</v>
      </c>
      <c r="O257" s="77">
        <v>-6.5999320736457506E-2</v>
      </c>
      <c r="P257" s="77">
        <v>0.63733511687179101</v>
      </c>
      <c r="Q257" s="77">
        <v>0.63733511687179101</v>
      </c>
      <c r="R257" s="77">
        <v>0</v>
      </c>
      <c r="S257" s="77">
        <v>2.0053899047643999E-5</v>
      </c>
      <c r="T257" s="77" t="s">
        <v>151</v>
      </c>
      <c r="U257" s="105">
        <v>0.30101559160491997</v>
      </c>
      <c r="V257" s="105">
        <v>-0.36265741239725702</v>
      </c>
      <c r="W257" s="101">
        <v>0.66363387083610903</v>
      </c>
    </row>
    <row r="258" spans="2:23" x14ac:dyDescent="0.25">
      <c r="B258" s="55" t="s">
        <v>112</v>
      </c>
      <c r="C258" s="76" t="s">
        <v>135</v>
      </c>
      <c r="D258" s="55" t="s">
        <v>60</v>
      </c>
      <c r="E258" s="55" t="s">
        <v>156</v>
      </c>
      <c r="F258" s="70">
        <v>185.45</v>
      </c>
      <c r="G258" s="77">
        <v>50900</v>
      </c>
      <c r="H258" s="77">
        <v>187.45</v>
      </c>
      <c r="I258" s="77">
        <v>1</v>
      </c>
      <c r="J258" s="77">
        <v>63.192998985650497</v>
      </c>
      <c r="K258" s="77">
        <v>0.38136541403644098</v>
      </c>
      <c r="L258" s="77">
        <v>65.654480303669303</v>
      </c>
      <c r="M258" s="77">
        <v>0.41165377986673701</v>
      </c>
      <c r="N258" s="77">
        <v>-2.4614813180187101</v>
      </c>
      <c r="O258" s="77">
        <v>-3.0288365830296302E-2</v>
      </c>
      <c r="P258" s="77">
        <v>-7.1107275236939105E-2</v>
      </c>
      <c r="Q258" s="77">
        <v>-7.1107275236938994E-2</v>
      </c>
      <c r="R258" s="77">
        <v>0</v>
      </c>
      <c r="S258" s="77">
        <v>4.8287135849999999E-7</v>
      </c>
      <c r="T258" s="77" t="s">
        <v>152</v>
      </c>
      <c r="U258" s="105">
        <v>-0.72430317302132097</v>
      </c>
      <c r="V258" s="105">
        <v>0</v>
      </c>
      <c r="W258" s="101">
        <v>-0.72434588121674703</v>
      </c>
    </row>
    <row r="259" spans="2:23" x14ac:dyDescent="0.25">
      <c r="B259" s="55" t="s">
        <v>112</v>
      </c>
      <c r="C259" s="76" t="s">
        <v>135</v>
      </c>
      <c r="D259" s="55" t="s">
        <v>60</v>
      </c>
      <c r="E259" s="55" t="s">
        <v>156</v>
      </c>
      <c r="F259" s="70">
        <v>185.45</v>
      </c>
      <c r="G259" s="77">
        <v>53050</v>
      </c>
      <c r="H259" s="77">
        <v>189</v>
      </c>
      <c r="I259" s="77">
        <v>1</v>
      </c>
      <c r="J259" s="77">
        <v>53.719480425424202</v>
      </c>
      <c r="K259" s="77">
        <v>0.57917656323953204</v>
      </c>
      <c r="L259" s="77">
        <v>56.966951677569703</v>
      </c>
      <c r="M259" s="77">
        <v>0.65131838019531696</v>
      </c>
      <c r="N259" s="77">
        <v>-3.24747125214548</v>
      </c>
      <c r="O259" s="77">
        <v>-7.2141816955785004E-2</v>
      </c>
      <c r="P259" s="77">
        <v>-2.5816880912201301E-2</v>
      </c>
      <c r="Q259" s="77">
        <v>-2.5816880912201301E-2</v>
      </c>
      <c r="R259" s="77">
        <v>0</v>
      </c>
      <c r="S259" s="77">
        <v>1.33768825945E-7</v>
      </c>
      <c r="T259" s="77" t="s">
        <v>152</v>
      </c>
      <c r="U259" s="105">
        <v>-1.97822873443034</v>
      </c>
      <c r="V259" s="105">
        <v>0</v>
      </c>
      <c r="W259" s="101">
        <v>-1.9783453797558499</v>
      </c>
    </row>
    <row r="260" spans="2:23" x14ac:dyDescent="0.25">
      <c r="B260" s="55" t="s">
        <v>112</v>
      </c>
      <c r="C260" s="76" t="s">
        <v>135</v>
      </c>
      <c r="D260" s="55" t="s">
        <v>60</v>
      </c>
      <c r="E260" s="55" t="s">
        <v>157</v>
      </c>
      <c r="F260" s="70">
        <v>183.11</v>
      </c>
      <c r="G260" s="77">
        <v>50300</v>
      </c>
      <c r="H260" s="77">
        <v>183.01</v>
      </c>
      <c r="I260" s="77">
        <v>1</v>
      </c>
      <c r="J260" s="77">
        <v>-14.1686897339737</v>
      </c>
      <c r="K260" s="77">
        <v>2.7904495860088E-3</v>
      </c>
      <c r="L260" s="77">
        <v>-19.5291746466097</v>
      </c>
      <c r="M260" s="77">
        <v>5.3013024070512E-3</v>
      </c>
      <c r="N260" s="77">
        <v>5.3604849126360401</v>
      </c>
      <c r="O260" s="77">
        <v>-2.5108528210423999E-3</v>
      </c>
      <c r="P260" s="77">
        <v>0.63733511687004496</v>
      </c>
      <c r="Q260" s="77">
        <v>0.63733511687004496</v>
      </c>
      <c r="R260" s="77">
        <v>0</v>
      </c>
      <c r="S260" s="77">
        <v>5.6461251116209998E-6</v>
      </c>
      <c r="T260" s="77" t="s">
        <v>151</v>
      </c>
      <c r="U260" s="105">
        <v>7.6411773843703498E-2</v>
      </c>
      <c r="V260" s="105">
        <v>-9.2059338292392198E-2</v>
      </c>
      <c r="W260" s="101">
        <v>0.16846117831632401</v>
      </c>
    </row>
    <row r="261" spans="2:23" x14ac:dyDescent="0.25">
      <c r="B261" s="55" t="s">
        <v>112</v>
      </c>
      <c r="C261" s="76" t="s">
        <v>135</v>
      </c>
      <c r="D261" s="55" t="s">
        <v>60</v>
      </c>
      <c r="E261" s="55" t="s">
        <v>158</v>
      </c>
      <c r="F261" s="70">
        <v>183.01</v>
      </c>
      <c r="G261" s="77">
        <v>51150</v>
      </c>
      <c r="H261" s="77">
        <v>183.22</v>
      </c>
      <c r="I261" s="77">
        <v>1</v>
      </c>
      <c r="J261" s="77">
        <v>25.180851405923899</v>
      </c>
      <c r="K261" s="77">
        <v>1.81345529372785E-2</v>
      </c>
      <c r="L261" s="77">
        <v>19.8225583682161</v>
      </c>
      <c r="M261" s="77">
        <v>1.1237907259474199E-2</v>
      </c>
      <c r="N261" s="77">
        <v>5.3582930377077798</v>
      </c>
      <c r="O261" s="77">
        <v>6.8966456778043004E-3</v>
      </c>
      <c r="P261" s="77">
        <v>0.63733511687128497</v>
      </c>
      <c r="Q261" s="77">
        <v>0.63733511687128397</v>
      </c>
      <c r="R261" s="77">
        <v>0</v>
      </c>
      <c r="S261" s="77">
        <v>1.1617207064244E-5</v>
      </c>
      <c r="T261" s="77" t="s">
        <v>151</v>
      </c>
      <c r="U261" s="105">
        <v>0.13763773537245799</v>
      </c>
      <c r="V261" s="105">
        <v>-0.165823121295017</v>
      </c>
      <c r="W261" s="101">
        <v>0.30344296324100101</v>
      </c>
    </row>
    <row r="262" spans="2:23" x14ac:dyDescent="0.25">
      <c r="B262" s="55" t="s">
        <v>112</v>
      </c>
      <c r="C262" s="76" t="s">
        <v>135</v>
      </c>
      <c r="D262" s="55" t="s">
        <v>60</v>
      </c>
      <c r="E262" s="55" t="s">
        <v>159</v>
      </c>
      <c r="F262" s="70">
        <v>187.66</v>
      </c>
      <c r="G262" s="77">
        <v>50354</v>
      </c>
      <c r="H262" s="77">
        <v>187.66</v>
      </c>
      <c r="I262" s="77">
        <v>1</v>
      </c>
      <c r="J262" s="77">
        <v>1.257988E-12</v>
      </c>
      <c r="K262" s="77">
        <v>0</v>
      </c>
      <c r="L262" s="77">
        <v>9.9674100000000002E-13</v>
      </c>
      <c r="M262" s="77">
        <v>0</v>
      </c>
      <c r="N262" s="77">
        <v>2.6124700000000001E-13</v>
      </c>
      <c r="O262" s="77">
        <v>0</v>
      </c>
      <c r="P262" s="77">
        <v>3.7720000000000002E-14</v>
      </c>
      <c r="Q262" s="77">
        <v>3.7720999999999999E-14</v>
      </c>
      <c r="R262" s="77">
        <v>0</v>
      </c>
      <c r="S262" s="77">
        <v>0</v>
      </c>
      <c r="T262" s="77" t="s">
        <v>152</v>
      </c>
      <c r="U262" s="105">
        <v>0</v>
      </c>
      <c r="V262" s="105">
        <v>0</v>
      </c>
      <c r="W262" s="101">
        <v>0</v>
      </c>
    </row>
    <row r="263" spans="2:23" x14ac:dyDescent="0.25">
      <c r="B263" s="55" t="s">
        <v>112</v>
      </c>
      <c r="C263" s="76" t="s">
        <v>135</v>
      </c>
      <c r="D263" s="55" t="s">
        <v>60</v>
      </c>
      <c r="E263" s="55" t="s">
        <v>159</v>
      </c>
      <c r="F263" s="70">
        <v>187.66</v>
      </c>
      <c r="G263" s="77">
        <v>50900</v>
      </c>
      <c r="H263" s="77">
        <v>187.45</v>
      </c>
      <c r="I263" s="77">
        <v>1</v>
      </c>
      <c r="J263" s="77">
        <v>-73.847895861473901</v>
      </c>
      <c r="K263" s="77">
        <v>4.3082742613020003E-2</v>
      </c>
      <c r="L263" s="77">
        <v>-78.698476283455705</v>
      </c>
      <c r="M263" s="77">
        <v>4.8928256337767401E-2</v>
      </c>
      <c r="N263" s="77">
        <v>4.8505804219818396</v>
      </c>
      <c r="O263" s="77">
        <v>-5.8455137247473603E-3</v>
      </c>
      <c r="P263" s="77">
        <v>-2.58535979781646E-2</v>
      </c>
      <c r="Q263" s="77">
        <v>-2.58535979781646E-2</v>
      </c>
      <c r="R263" s="77">
        <v>0</v>
      </c>
      <c r="S263" s="77">
        <v>5.280427374E-9</v>
      </c>
      <c r="T263" s="77" t="s">
        <v>151</v>
      </c>
      <c r="U263" s="105">
        <v>-7.7733438028765395E-2</v>
      </c>
      <c r="V263" s="105">
        <v>0</v>
      </c>
      <c r="W263" s="101">
        <v>-7.7738021544323799E-2</v>
      </c>
    </row>
    <row r="264" spans="2:23" x14ac:dyDescent="0.25">
      <c r="B264" s="55" t="s">
        <v>112</v>
      </c>
      <c r="C264" s="76" t="s">
        <v>135</v>
      </c>
      <c r="D264" s="55" t="s">
        <v>60</v>
      </c>
      <c r="E264" s="55" t="s">
        <v>159</v>
      </c>
      <c r="F264" s="70">
        <v>187.66</v>
      </c>
      <c r="G264" s="77">
        <v>53200</v>
      </c>
      <c r="H264" s="77">
        <v>188.24</v>
      </c>
      <c r="I264" s="77">
        <v>1</v>
      </c>
      <c r="J264" s="77">
        <v>34.870289609270202</v>
      </c>
      <c r="K264" s="77">
        <v>5.8729761806080499E-2</v>
      </c>
      <c r="L264" s="77">
        <v>39.709231877512998</v>
      </c>
      <c r="M264" s="77">
        <v>7.6160555551390993E-2</v>
      </c>
      <c r="N264" s="77">
        <v>-4.8389422682427501</v>
      </c>
      <c r="O264" s="77">
        <v>-1.7430793745310601E-2</v>
      </c>
      <c r="P264" s="77">
        <v>2.58535979800954E-2</v>
      </c>
      <c r="Q264" s="77">
        <v>2.5853597980095299E-2</v>
      </c>
      <c r="R264" s="77">
        <v>0</v>
      </c>
      <c r="S264" s="77">
        <v>3.2284131927000003E-8</v>
      </c>
      <c r="T264" s="77" t="s">
        <v>151</v>
      </c>
      <c r="U264" s="105">
        <v>-0.46953116885026203</v>
      </c>
      <c r="V264" s="105">
        <v>0</v>
      </c>
      <c r="W264" s="101">
        <v>-0.469558854534468</v>
      </c>
    </row>
    <row r="265" spans="2:23" x14ac:dyDescent="0.25">
      <c r="B265" s="55" t="s">
        <v>112</v>
      </c>
      <c r="C265" s="76" t="s">
        <v>135</v>
      </c>
      <c r="D265" s="55" t="s">
        <v>60</v>
      </c>
      <c r="E265" s="55" t="s">
        <v>160</v>
      </c>
      <c r="F265" s="70">
        <v>187.66</v>
      </c>
      <c r="G265" s="77">
        <v>50404</v>
      </c>
      <c r="H265" s="77">
        <v>187.66</v>
      </c>
      <c r="I265" s="77">
        <v>1</v>
      </c>
      <c r="J265" s="77">
        <v>7.8993400000000003E-13</v>
      </c>
      <c r="K265" s="77">
        <v>0</v>
      </c>
      <c r="L265" s="77">
        <v>2.1084589999999999E-12</v>
      </c>
      <c r="M265" s="77">
        <v>0</v>
      </c>
      <c r="N265" s="77">
        <v>-1.318525E-12</v>
      </c>
      <c r="O265" s="77">
        <v>0</v>
      </c>
      <c r="P265" s="77">
        <v>-3.6989100000000002E-13</v>
      </c>
      <c r="Q265" s="77">
        <v>-3.6989E-13</v>
      </c>
      <c r="R265" s="77">
        <v>0</v>
      </c>
      <c r="S265" s="77">
        <v>0</v>
      </c>
      <c r="T265" s="77" t="s">
        <v>152</v>
      </c>
      <c r="U265" s="105">
        <v>0</v>
      </c>
      <c r="V265" s="105">
        <v>0</v>
      </c>
      <c r="W265" s="101">
        <v>0</v>
      </c>
    </row>
    <row r="266" spans="2:23" x14ac:dyDescent="0.25">
      <c r="B266" s="55" t="s">
        <v>112</v>
      </c>
      <c r="C266" s="76" t="s">
        <v>135</v>
      </c>
      <c r="D266" s="55" t="s">
        <v>60</v>
      </c>
      <c r="E266" s="55" t="s">
        <v>161</v>
      </c>
      <c r="F266" s="70">
        <v>186.07</v>
      </c>
      <c r="G266" s="77">
        <v>50499</v>
      </c>
      <c r="H266" s="77">
        <v>186.07</v>
      </c>
      <c r="I266" s="77">
        <v>1</v>
      </c>
      <c r="J266" s="77">
        <v>-7.4757369999999993E-12</v>
      </c>
      <c r="K266" s="77">
        <v>0</v>
      </c>
      <c r="L266" s="77">
        <v>-7.9419980000000003E-12</v>
      </c>
      <c r="M266" s="77">
        <v>0</v>
      </c>
      <c r="N266" s="77">
        <v>4.6626100000000005E-13</v>
      </c>
      <c r="O266" s="77">
        <v>0</v>
      </c>
      <c r="P266" s="77">
        <v>8.7608999999999996E-14</v>
      </c>
      <c r="Q266" s="77">
        <v>8.7608999999999996E-14</v>
      </c>
      <c r="R266" s="77">
        <v>0</v>
      </c>
      <c r="S266" s="77">
        <v>0</v>
      </c>
      <c r="T266" s="77" t="s">
        <v>152</v>
      </c>
      <c r="U266" s="105">
        <v>0</v>
      </c>
      <c r="V266" s="105">
        <v>0</v>
      </c>
      <c r="W266" s="101">
        <v>0</v>
      </c>
    </row>
    <row r="267" spans="2:23" x14ac:dyDescent="0.25">
      <c r="B267" s="55" t="s">
        <v>112</v>
      </c>
      <c r="C267" s="76" t="s">
        <v>135</v>
      </c>
      <c r="D267" s="55" t="s">
        <v>60</v>
      </c>
      <c r="E267" s="55" t="s">
        <v>161</v>
      </c>
      <c r="F267" s="70">
        <v>186.07</v>
      </c>
      <c r="G267" s="77">
        <v>50554</v>
      </c>
      <c r="H267" s="77">
        <v>186.07</v>
      </c>
      <c r="I267" s="77">
        <v>1</v>
      </c>
      <c r="J267" s="77">
        <v>-1.8413329999999999E-12</v>
      </c>
      <c r="K267" s="77">
        <v>0</v>
      </c>
      <c r="L267" s="77">
        <v>-1.1232150000000001E-12</v>
      </c>
      <c r="M267" s="77">
        <v>0</v>
      </c>
      <c r="N267" s="77">
        <v>-7.1811699999999996E-13</v>
      </c>
      <c r="O267" s="77">
        <v>0</v>
      </c>
      <c r="P267" s="77">
        <v>-3.5661800000000001E-13</v>
      </c>
      <c r="Q267" s="77">
        <v>-3.5661899999999998E-13</v>
      </c>
      <c r="R267" s="77">
        <v>0</v>
      </c>
      <c r="S267" s="77">
        <v>0</v>
      </c>
      <c r="T267" s="77" t="s">
        <v>152</v>
      </c>
      <c r="U267" s="105">
        <v>0</v>
      </c>
      <c r="V267" s="105">
        <v>0</v>
      </c>
      <c r="W267" s="101">
        <v>0</v>
      </c>
    </row>
    <row r="268" spans="2:23" x14ac:dyDescent="0.25">
      <c r="B268" s="55" t="s">
        <v>112</v>
      </c>
      <c r="C268" s="76" t="s">
        <v>135</v>
      </c>
      <c r="D268" s="55" t="s">
        <v>60</v>
      </c>
      <c r="E268" s="55" t="s">
        <v>162</v>
      </c>
      <c r="F268" s="70">
        <v>186.07</v>
      </c>
      <c r="G268" s="77">
        <v>50604</v>
      </c>
      <c r="H268" s="77">
        <v>186.07</v>
      </c>
      <c r="I268" s="77">
        <v>1</v>
      </c>
      <c r="J268" s="77">
        <v>-6.8666700000000003E-13</v>
      </c>
      <c r="K268" s="77">
        <v>0</v>
      </c>
      <c r="L268" s="77">
        <v>-4.9200400000000001E-13</v>
      </c>
      <c r="M268" s="77">
        <v>0</v>
      </c>
      <c r="N268" s="77">
        <v>-1.9466299999999999E-13</v>
      </c>
      <c r="O268" s="77">
        <v>0</v>
      </c>
      <c r="P268" s="77">
        <v>-1.4535800000000001E-13</v>
      </c>
      <c r="Q268" s="77">
        <v>-1.4535800000000001E-13</v>
      </c>
      <c r="R268" s="77">
        <v>0</v>
      </c>
      <c r="S268" s="77">
        <v>0</v>
      </c>
      <c r="T268" s="77" t="s">
        <v>152</v>
      </c>
      <c r="U268" s="105">
        <v>0</v>
      </c>
      <c r="V268" s="105">
        <v>0</v>
      </c>
      <c r="W268" s="101">
        <v>0</v>
      </c>
    </row>
    <row r="269" spans="2:23" x14ac:dyDescent="0.25">
      <c r="B269" s="55" t="s">
        <v>112</v>
      </c>
      <c r="C269" s="76" t="s">
        <v>135</v>
      </c>
      <c r="D269" s="55" t="s">
        <v>60</v>
      </c>
      <c r="E269" s="55" t="s">
        <v>163</v>
      </c>
      <c r="F269" s="70">
        <v>186.94</v>
      </c>
      <c r="G269" s="77">
        <v>50750</v>
      </c>
      <c r="H269" s="77">
        <v>187.37</v>
      </c>
      <c r="I269" s="77">
        <v>1</v>
      </c>
      <c r="J269" s="77">
        <v>39.830099471534297</v>
      </c>
      <c r="K269" s="77">
        <v>3.7915840091504498E-2</v>
      </c>
      <c r="L269" s="77">
        <v>44.7995294400341</v>
      </c>
      <c r="M269" s="77">
        <v>4.7967248329358697E-2</v>
      </c>
      <c r="N269" s="77">
        <v>-4.9694299684997398</v>
      </c>
      <c r="O269" s="77">
        <v>-1.0051408237854199E-2</v>
      </c>
      <c r="P269" s="77">
        <v>-1.6259612739828799E-2</v>
      </c>
      <c r="Q269" s="77">
        <v>-1.6259612739828799E-2</v>
      </c>
      <c r="R269" s="77">
        <v>0</v>
      </c>
      <c r="S269" s="77">
        <v>6.3185626540000004E-9</v>
      </c>
      <c r="T269" s="77" t="s">
        <v>151</v>
      </c>
      <c r="U269" s="105">
        <v>0.25568357769931399</v>
      </c>
      <c r="V269" s="105">
        <v>0</v>
      </c>
      <c r="W269" s="101">
        <v>0.25566850143759001</v>
      </c>
    </row>
    <row r="270" spans="2:23" x14ac:dyDescent="0.25">
      <c r="B270" s="55" t="s">
        <v>112</v>
      </c>
      <c r="C270" s="76" t="s">
        <v>135</v>
      </c>
      <c r="D270" s="55" t="s">
        <v>60</v>
      </c>
      <c r="E270" s="55" t="s">
        <v>163</v>
      </c>
      <c r="F270" s="70">
        <v>186.94</v>
      </c>
      <c r="G270" s="77">
        <v>50800</v>
      </c>
      <c r="H270" s="77">
        <v>186.77</v>
      </c>
      <c r="I270" s="77">
        <v>1</v>
      </c>
      <c r="J270" s="77">
        <v>-16.3656588035917</v>
      </c>
      <c r="K270" s="77">
        <v>5.0085105370133104E-3</v>
      </c>
      <c r="L270" s="77">
        <v>-21.341869713612301</v>
      </c>
      <c r="M270" s="77">
        <v>8.5173900337214298E-3</v>
      </c>
      <c r="N270" s="77">
        <v>4.97621091002065</v>
      </c>
      <c r="O270" s="77">
        <v>-3.5088794967081099E-3</v>
      </c>
      <c r="P270" s="77">
        <v>1.6259612737782401E-2</v>
      </c>
      <c r="Q270" s="77">
        <v>1.62596127377823E-2</v>
      </c>
      <c r="R270" s="77">
        <v>0</v>
      </c>
      <c r="S270" s="77">
        <v>4.9438126189999996E-9</v>
      </c>
      <c r="T270" s="77" t="s">
        <v>151</v>
      </c>
      <c r="U270" s="105">
        <v>0.19030417634605301</v>
      </c>
      <c r="V270" s="105">
        <v>0</v>
      </c>
      <c r="W270" s="101">
        <v>0.190292955149934</v>
      </c>
    </row>
    <row r="271" spans="2:23" x14ac:dyDescent="0.25">
      <c r="B271" s="55" t="s">
        <v>112</v>
      </c>
      <c r="C271" s="76" t="s">
        <v>135</v>
      </c>
      <c r="D271" s="55" t="s">
        <v>60</v>
      </c>
      <c r="E271" s="55" t="s">
        <v>164</v>
      </c>
      <c r="F271" s="70">
        <v>187.48</v>
      </c>
      <c r="G271" s="77">
        <v>50750</v>
      </c>
      <c r="H271" s="77">
        <v>187.37</v>
      </c>
      <c r="I271" s="77">
        <v>1</v>
      </c>
      <c r="J271" s="77">
        <v>-27.097551297813101</v>
      </c>
      <c r="K271" s="77">
        <v>5.5805073761658703E-3</v>
      </c>
      <c r="L271" s="77">
        <v>-32.060839805573202</v>
      </c>
      <c r="M271" s="77">
        <v>7.8120206126935602E-3</v>
      </c>
      <c r="N271" s="77">
        <v>4.9632885077600601</v>
      </c>
      <c r="O271" s="77">
        <v>-2.2315132365276899E-3</v>
      </c>
      <c r="P271" s="77">
        <v>1.6259612738650699E-2</v>
      </c>
      <c r="Q271" s="77">
        <v>1.6259612738650699E-2</v>
      </c>
      <c r="R271" s="77">
        <v>0</v>
      </c>
      <c r="S271" s="77">
        <v>2.0092500490000001E-9</v>
      </c>
      <c r="T271" s="77" t="s">
        <v>152</v>
      </c>
      <c r="U271" s="105">
        <v>0.12772036749733001</v>
      </c>
      <c r="V271" s="105">
        <v>0</v>
      </c>
      <c r="W271" s="101">
        <v>0.127712836526021</v>
      </c>
    </row>
    <row r="272" spans="2:23" x14ac:dyDescent="0.25">
      <c r="B272" s="55" t="s">
        <v>112</v>
      </c>
      <c r="C272" s="76" t="s">
        <v>135</v>
      </c>
      <c r="D272" s="55" t="s">
        <v>60</v>
      </c>
      <c r="E272" s="55" t="s">
        <v>164</v>
      </c>
      <c r="F272" s="70">
        <v>187.48</v>
      </c>
      <c r="G272" s="77">
        <v>50950</v>
      </c>
      <c r="H272" s="77">
        <v>187.71</v>
      </c>
      <c r="I272" s="77">
        <v>1</v>
      </c>
      <c r="J272" s="77">
        <v>61.106834787938801</v>
      </c>
      <c r="K272" s="77">
        <v>3.2859598268643903E-2</v>
      </c>
      <c r="L272" s="77">
        <v>66.0662314577296</v>
      </c>
      <c r="M272" s="77">
        <v>3.8409773063431497E-2</v>
      </c>
      <c r="N272" s="77">
        <v>-4.95939666979086</v>
      </c>
      <c r="O272" s="77">
        <v>-5.5501747947875697E-3</v>
      </c>
      <c r="P272" s="77">
        <v>-1.6259612737023001E-2</v>
      </c>
      <c r="Q272" s="77">
        <v>-1.6259612737022901E-2</v>
      </c>
      <c r="R272" s="77">
        <v>0</v>
      </c>
      <c r="S272" s="77">
        <v>2.3265000559999999E-9</v>
      </c>
      <c r="T272" s="77" t="s">
        <v>151</v>
      </c>
      <c r="U272" s="105">
        <v>9.9476193423814294E-2</v>
      </c>
      <c r="V272" s="105">
        <v>0</v>
      </c>
      <c r="W272" s="101">
        <v>9.9470327856925597E-2</v>
      </c>
    </row>
    <row r="273" spans="2:23" x14ac:dyDescent="0.25">
      <c r="B273" s="55" t="s">
        <v>112</v>
      </c>
      <c r="C273" s="76" t="s">
        <v>135</v>
      </c>
      <c r="D273" s="55" t="s">
        <v>60</v>
      </c>
      <c r="E273" s="55" t="s">
        <v>165</v>
      </c>
      <c r="F273" s="70">
        <v>186.77</v>
      </c>
      <c r="G273" s="77">
        <v>51300</v>
      </c>
      <c r="H273" s="77">
        <v>187.01</v>
      </c>
      <c r="I273" s="77">
        <v>1</v>
      </c>
      <c r="J273" s="77">
        <v>36.975217542165097</v>
      </c>
      <c r="K273" s="77">
        <v>2.09313223651665E-2</v>
      </c>
      <c r="L273" s="77">
        <v>37.5863655074088</v>
      </c>
      <c r="M273" s="77">
        <v>2.1628970891185501E-2</v>
      </c>
      <c r="N273" s="77">
        <v>-0.61114796524374704</v>
      </c>
      <c r="O273" s="77">
        <v>-6.9764852601898405E-4</v>
      </c>
      <c r="P273" s="77">
        <v>-2.2738243645836799E-2</v>
      </c>
      <c r="Q273" s="77">
        <v>-2.2738243645836799E-2</v>
      </c>
      <c r="R273" s="77">
        <v>0</v>
      </c>
      <c r="S273" s="77">
        <v>7.9156944559999998E-9</v>
      </c>
      <c r="T273" s="77" t="s">
        <v>151</v>
      </c>
      <c r="U273" s="105">
        <v>1.6291978630799401E-2</v>
      </c>
      <c r="V273" s="105">
        <v>0</v>
      </c>
      <c r="W273" s="101">
        <v>1.6291017981953499E-2</v>
      </c>
    </row>
    <row r="274" spans="2:23" x14ac:dyDescent="0.25">
      <c r="B274" s="55" t="s">
        <v>112</v>
      </c>
      <c r="C274" s="76" t="s">
        <v>135</v>
      </c>
      <c r="D274" s="55" t="s">
        <v>60</v>
      </c>
      <c r="E274" s="55" t="s">
        <v>166</v>
      </c>
      <c r="F274" s="70">
        <v>187.45</v>
      </c>
      <c r="G274" s="77">
        <v>54750</v>
      </c>
      <c r="H274" s="77">
        <v>189.17</v>
      </c>
      <c r="I274" s="77">
        <v>1</v>
      </c>
      <c r="J274" s="77">
        <v>46.990518752880597</v>
      </c>
      <c r="K274" s="77">
        <v>0.234699889949744</v>
      </c>
      <c r="L274" s="77">
        <v>50.086378207065998</v>
      </c>
      <c r="M274" s="77">
        <v>0.266643907013285</v>
      </c>
      <c r="N274" s="77">
        <v>-3.0958594541854501</v>
      </c>
      <c r="O274" s="77">
        <v>-3.1944017063540997E-2</v>
      </c>
      <c r="P274" s="77">
        <v>1.1895028810839601E-2</v>
      </c>
      <c r="Q274" s="77">
        <v>1.1895028810839601E-2</v>
      </c>
      <c r="R274" s="77">
        <v>0</v>
      </c>
      <c r="S274" s="77">
        <v>1.5039153900000001E-8</v>
      </c>
      <c r="T274" s="77" t="s">
        <v>152</v>
      </c>
      <c r="U274" s="105">
        <v>-0.69049959203642797</v>
      </c>
      <c r="V274" s="105">
        <v>0</v>
      </c>
      <c r="W274" s="101">
        <v>-0.69054030701962399</v>
      </c>
    </row>
    <row r="275" spans="2:23" x14ac:dyDescent="0.25">
      <c r="B275" s="55" t="s">
        <v>112</v>
      </c>
      <c r="C275" s="76" t="s">
        <v>135</v>
      </c>
      <c r="D275" s="55" t="s">
        <v>60</v>
      </c>
      <c r="E275" s="55" t="s">
        <v>167</v>
      </c>
      <c r="F275" s="70">
        <v>187.71</v>
      </c>
      <c r="G275" s="77">
        <v>53150</v>
      </c>
      <c r="H275" s="77">
        <v>188.93</v>
      </c>
      <c r="I275" s="77">
        <v>1</v>
      </c>
      <c r="J275" s="77">
        <v>76.547305724510494</v>
      </c>
      <c r="K275" s="77">
        <v>0.25781756060199401</v>
      </c>
      <c r="L275" s="77">
        <v>75.133230235155395</v>
      </c>
      <c r="M275" s="77">
        <v>0.24838010056502999</v>
      </c>
      <c r="N275" s="77">
        <v>1.4140754893551</v>
      </c>
      <c r="O275" s="77">
        <v>9.4374600369635901E-3</v>
      </c>
      <c r="P275" s="77">
        <v>-1.20998869704247E-2</v>
      </c>
      <c r="Q275" s="77">
        <v>-1.20998869704247E-2</v>
      </c>
      <c r="R275" s="77">
        <v>0</v>
      </c>
      <c r="S275" s="77">
        <v>6.4419196470000003E-9</v>
      </c>
      <c r="T275" s="77" t="s">
        <v>151</v>
      </c>
      <c r="U275" s="105">
        <v>5.2090377147757203E-2</v>
      </c>
      <c r="V275" s="105">
        <v>0</v>
      </c>
      <c r="W275" s="101">
        <v>5.2087305663204998E-2</v>
      </c>
    </row>
    <row r="276" spans="2:23" x14ac:dyDescent="0.25">
      <c r="B276" s="55" t="s">
        <v>112</v>
      </c>
      <c r="C276" s="76" t="s">
        <v>135</v>
      </c>
      <c r="D276" s="55" t="s">
        <v>60</v>
      </c>
      <c r="E276" s="55" t="s">
        <v>167</v>
      </c>
      <c r="F276" s="70">
        <v>187.71</v>
      </c>
      <c r="G276" s="77">
        <v>54500</v>
      </c>
      <c r="H276" s="77">
        <v>187.64</v>
      </c>
      <c r="I276" s="77">
        <v>1</v>
      </c>
      <c r="J276" s="77">
        <v>-18.787981795244502</v>
      </c>
      <c r="K276" s="77">
        <v>1.9544959952791398E-2</v>
      </c>
      <c r="L276" s="77">
        <v>-12.407055260850001</v>
      </c>
      <c r="M276" s="77">
        <v>8.5233820710091009E-3</v>
      </c>
      <c r="N276" s="77">
        <v>-6.3809265343945798</v>
      </c>
      <c r="O276" s="77">
        <v>1.1021577881782299E-2</v>
      </c>
      <c r="P276" s="77">
        <v>-4.1597257689178499E-3</v>
      </c>
      <c r="Q276" s="77">
        <v>-4.1597257689178499E-3</v>
      </c>
      <c r="R276" s="77">
        <v>0</v>
      </c>
      <c r="S276" s="77">
        <v>9.5808474400000006E-10</v>
      </c>
      <c r="T276" s="77" t="s">
        <v>151</v>
      </c>
      <c r="U276" s="105">
        <v>1.62180977155574</v>
      </c>
      <c r="V276" s="105">
        <v>0</v>
      </c>
      <c r="W276" s="101">
        <v>1.62171414230648</v>
      </c>
    </row>
    <row r="277" spans="2:23" x14ac:dyDescent="0.25">
      <c r="B277" s="55" t="s">
        <v>112</v>
      </c>
      <c r="C277" s="76" t="s">
        <v>135</v>
      </c>
      <c r="D277" s="55" t="s">
        <v>60</v>
      </c>
      <c r="E277" s="55" t="s">
        <v>168</v>
      </c>
      <c r="F277" s="70">
        <v>184.87</v>
      </c>
      <c r="G277" s="77">
        <v>51250</v>
      </c>
      <c r="H277" s="77">
        <v>184.87</v>
      </c>
      <c r="I277" s="77">
        <v>1</v>
      </c>
      <c r="J277" s="77">
        <v>-2.7361330000000001E-12</v>
      </c>
      <c r="K277" s="77">
        <v>0</v>
      </c>
      <c r="L277" s="77">
        <v>-2.6903990000000002E-12</v>
      </c>
      <c r="M277" s="77">
        <v>0</v>
      </c>
      <c r="N277" s="77">
        <v>-4.5733999999999997E-14</v>
      </c>
      <c r="O277" s="77">
        <v>0</v>
      </c>
      <c r="P277" s="77">
        <v>-1.76425E-13</v>
      </c>
      <c r="Q277" s="77">
        <v>-1.7642400000000001E-13</v>
      </c>
      <c r="R277" s="77">
        <v>0</v>
      </c>
      <c r="S277" s="77">
        <v>0</v>
      </c>
      <c r="T277" s="77" t="s">
        <v>152</v>
      </c>
      <c r="U277" s="105">
        <v>0</v>
      </c>
      <c r="V277" s="105">
        <v>0</v>
      </c>
      <c r="W277" s="101">
        <v>0</v>
      </c>
    </row>
    <row r="278" spans="2:23" x14ac:dyDescent="0.25">
      <c r="B278" s="55" t="s">
        <v>112</v>
      </c>
      <c r="C278" s="76" t="s">
        <v>135</v>
      </c>
      <c r="D278" s="55" t="s">
        <v>60</v>
      </c>
      <c r="E278" s="55" t="s">
        <v>169</v>
      </c>
      <c r="F278" s="70">
        <v>187.01</v>
      </c>
      <c r="G278" s="77">
        <v>53200</v>
      </c>
      <c r="H278" s="77">
        <v>188.24</v>
      </c>
      <c r="I278" s="77">
        <v>1</v>
      </c>
      <c r="J278" s="77">
        <v>58.7757981000385</v>
      </c>
      <c r="K278" s="77">
        <v>0.177911613778269</v>
      </c>
      <c r="L278" s="77">
        <v>59.3847438735651</v>
      </c>
      <c r="M278" s="77">
        <v>0.18161721195384001</v>
      </c>
      <c r="N278" s="77">
        <v>-0.60894577352667001</v>
      </c>
      <c r="O278" s="77">
        <v>-3.7055981755710001E-3</v>
      </c>
      <c r="P278" s="77">
        <v>-2.27382436448831E-2</v>
      </c>
      <c r="Q278" s="77">
        <v>-2.2738243644882999E-2</v>
      </c>
      <c r="R278" s="77">
        <v>0</v>
      </c>
      <c r="S278" s="77">
        <v>2.6626927789000001E-8</v>
      </c>
      <c r="T278" s="77" t="s">
        <v>152</v>
      </c>
      <c r="U278" s="105">
        <v>5.3740443746307098E-2</v>
      </c>
      <c r="V278" s="105">
        <v>0</v>
      </c>
      <c r="W278" s="101">
        <v>5.3737274966355199E-2</v>
      </c>
    </row>
    <row r="279" spans="2:23" x14ac:dyDescent="0.25">
      <c r="B279" s="55" t="s">
        <v>112</v>
      </c>
      <c r="C279" s="76" t="s">
        <v>135</v>
      </c>
      <c r="D279" s="55" t="s">
        <v>60</v>
      </c>
      <c r="E279" s="55" t="s">
        <v>170</v>
      </c>
      <c r="F279" s="70">
        <v>189.26</v>
      </c>
      <c r="G279" s="77">
        <v>53100</v>
      </c>
      <c r="H279" s="77">
        <v>189.26</v>
      </c>
      <c r="I279" s="77">
        <v>1</v>
      </c>
      <c r="J279" s="77">
        <v>2.2381808000000001E-11</v>
      </c>
      <c r="K279" s="77">
        <v>0</v>
      </c>
      <c r="L279" s="77">
        <v>3.9810119999999998E-12</v>
      </c>
      <c r="M279" s="77">
        <v>0</v>
      </c>
      <c r="N279" s="77">
        <v>1.8400797E-11</v>
      </c>
      <c r="O279" s="77">
        <v>0</v>
      </c>
      <c r="P279" s="77">
        <v>1.1136594E-11</v>
      </c>
      <c r="Q279" s="77">
        <v>1.1136594E-11</v>
      </c>
      <c r="R279" s="77">
        <v>0</v>
      </c>
      <c r="S279" s="77">
        <v>0</v>
      </c>
      <c r="T279" s="77" t="s">
        <v>152</v>
      </c>
      <c r="U279" s="105">
        <v>0</v>
      </c>
      <c r="V279" s="105">
        <v>0</v>
      </c>
      <c r="W279" s="101">
        <v>0</v>
      </c>
    </row>
    <row r="280" spans="2:23" x14ac:dyDescent="0.25">
      <c r="B280" s="55" t="s">
        <v>112</v>
      </c>
      <c r="C280" s="76" t="s">
        <v>135</v>
      </c>
      <c r="D280" s="55" t="s">
        <v>60</v>
      </c>
      <c r="E280" s="55" t="s">
        <v>171</v>
      </c>
      <c r="F280" s="70">
        <v>189.26</v>
      </c>
      <c r="G280" s="77">
        <v>52000</v>
      </c>
      <c r="H280" s="77">
        <v>189.26</v>
      </c>
      <c r="I280" s="77">
        <v>1</v>
      </c>
      <c r="J280" s="77">
        <v>-1.5877442000000001E-11</v>
      </c>
      <c r="K280" s="77">
        <v>0</v>
      </c>
      <c r="L280" s="77">
        <v>-1.796786E-12</v>
      </c>
      <c r="M280" s="77">
        <v>0</v>
      </c>
      <c r="N280" s="77">
        <v>-1.4080656E-11</v>
      </c>
      <c r="O280" s="77">
        <v>0</v>
      </c>
      <c r="P280" s="77">
        <v>-8.7774890000000006E-12</v>
      </c>
      <c r="Q280" s="77">
        <v>-8.7774890000000006E-12</v>
      </c>
      <c r="R280" s="77">
        <v>0</v>
      </c>
      <c r="S280" s="77">
        <v>0</v>
      </c>
      <c r="T280" s="77" t="s">
        <v>152</v>
      </c>
      <c r="U280" s="105">
        <v>0</v>
      </c>
      <c r="V280" s="105">
        <v>0</v>
      </c>
      <c r="W280" s="101">
        <v>0</v>
      </c>
    </row>
    <row r="281" spans="2:23" x14ac:dyDescent="0.25">
      <c r="B281" s="55" t="s">
        <v>112</v>
      </c>
      <c r="C281" s="76" t="s">
        <v>135</v>
      </c>
      <c r="D281" s="55" t="s">
        <v>60</v>
      </c>
      <c r="E281" s="55" t="s">
        <v>171</v>
      </c>
      <c r="F281" s="70">
        <v>189.26</v>
      </c>
      <c r="G281" s="77">
        <v>53050</v>
      </c>
      <c r="H281" s="77">
        <v>189</v>
      </c>
      <c r="I281" s="77">
        <v>1</v>
      </c>
      <c r="J281" s="77">
        <v>-71.6110243509235</v>
      </c>
      <c r="K281" s="77">
        <v>4.8204504800732503E-2</v>
      </c>
      <c r="L281" s="77">
        <v>-70.989268002532</v>
      </c>
      <c r="M281" s="77">
        <v>4.7371076012431901E-2</v>
      </c>
      <c r="N281" s="77">
        <v>-0.62175634839154403</v>
      </c>
      <c r="O281" s="77">
        <v>8.3342878830056598E-4</v>
      </c>
      <c r="P281" s="77">
        <v>6.3854778814853297E-3</v>
      </c>
      <c r="Q281" s="77">
        <v>6.3854778814853297E-3</v>
      </c>
      <c r="R281" s="77">
        <v>0</v>
      </c>
      <c r="S281" s="77">
        <v>3.83278681E-10</v>
      </c>
      <c r="T281" s="77" t="s">
        <v>151</v>
      </c>
      <c r="U281" s="105">
        <v>-4.0302638505098397E-3</v>
      </c>
      <c r="V281" s="105">
        <v>0</v>
      </c>
      <c r="W281" s="101">
        <v>-4.0305014931194E-3</v>
      </c>
    </row>
    <row r="282" spans="2:23" x14ac:dyDescent="0.25">
      <c r="B282" s="55" t="s">
        <v>112</v>
      </c>
      <c r="C282" s="76" t="s">
        <v>135</v>
      </c>
      <c r="D282" s="55" t="s">
        <v>60</v>
      </c>
      <c r="E282" s="55" t="s">
        <v>171</v>
      </c>
      <c r="F282" s="70">
        <v>189.26</v>
      </c>
      <c r="G282" s="77">
        <v>53050</v>
      </c>
      <c r="H282" s="77">
        <v>189</v>
      </c>
      <c r="I282" s="77">
        <v>2</v>
      </c>
      <c r="J282" s="77">
        <v>-63.3337430774355</v>
      </c>
      <c r="K282" s="77">
        <v>3.4094885603688202E-2</v>
      </c>
      <c r="L282" s="77">
        <v>-62.783853487352502</v>
      </c>
      <c r="M282" s="77">
        <v>3.3505404199131401E-2</v>
      </c>
      <c r="N282" s="77">
        <v>-0.54988959008307503</v>
      </c>
      <c r="O282" s="77">
        <v>5.8948140455683095E-4</v>
      </c>
      <c r="P282" s="77">
        <v>5.6474016293685796E-3</v>
      </c>
      <c r="Q282" s="77">
        <v>5.6474016293685701E-3</v>
      </c>
      <c r="R282" s="77">
        <v>0</v>
      </c>
      <c r="S282" s="77">
        <v>2.7109173400000002E-10</v>
      </c>
      <c r="T282" s="77" t="s">
        <v>151</v>
      </c>
      <c r="U282" s="105">
        <v>-3.1482675377760998E-2</v>
      </c>
      <c r="V282" s="105">
        <v>0</v>
      </c>
      <c r="W282" s="101">
        <v>-3.1484531738885303E-2</v>
      </c>
    </row>
    <row r="283" spans="2:23" x14ac:dyDescent="0.25">
      <c r="B283" s="55" t="s">
        <v>112</v>
      </c>
      <c r="C283" s="76" t="s">
        <v>135</v>
      </c>
      <c r="D283" s="55" t="s">
        <v>60</v>
      </c>
      <c r="E283" s="55" t="s">
        <v>171</v>
      </c>
      <c r="F283" s="70">
        <v>189.26</v>
      </c>
      <c r="G283" s="77">
        <v>53100</v>
      </c>
      <c r="H283" s="77">
        <v>189.26</v>
      </c>
      <c r="I283" s="77">
        <v>2</v>
      </c>
      <c r="J283" s="77">
        <v>-2.563774E-12</v>
      </c>
      <c r="K283" s="77">
        <v>0</v>
      </c>
      <c r="L283" s="77">
        <v>7.0816359999999998E-12</v>
      </c>
      <c r="M283" s="77">
        <v>0</v>
      </c>
      <c r="N283" s="77">
        <v>-9.6454100000000002E-12</v>
      </c>
      <c r="O283" s="77">
        <v>0</v>
      </c>
      <c r="P283" s="77">
        <v>-6.3405799999999996E-12</v>
      </c>
      <c r="Q283" s="77">
        <v>-6.3405789999999999E-12</v>
      </c>
      <c r="R283" s="77">
        <v>0</v>
      </c>
      <c r="S283" s="77">
        <v>0</v>
      </c>
      <c r="T283" s="77" t="s">
        <v>152</v>
      </c>
      <c r="U283" s="105">
        <v>0</v>
      </c>
      <c r="V283" s="105">
        <v>0</v>
      </c>
      <c r="W283" s="101">
        <v>0</v>
      </c>
    </row>
    <row r="284" spans="2:23" x14ac:dyDescent="0.25">
      <c r="B284" s="55" t="s">
        <v>112</v>
      </c>
      <c r="C284" s="76" t="s">
        <v>135</v>
      </c>
      <c r="D284" s="55" t="s">
        <v>60</v>
      </c>
      <c r="E284" s="55" t="s">
        <v>172</v>
      </c>
      <c r="F284" s="70">
        <v>189.44</v>
      </c>
      <c r="G284" s="77">
        <v>53000</v>
      </c>
      <c r="H284" s="77">
        <v>189.26</v>
      </c>
      <c r="I284" s="77">
        <v>1</v>
      </c>
      <c r="J284" s="77">
        <v>-16.976216578109899</v>
      </c>
      <c r="K284" s="77">
        <v>0</v>
      </c>
      <c r="L284" s="77">
        <v>-17.665328148046601</v>
      </c>
      <c r="M284" s="77">
        <v>0</v>
      </c>
      <c r="N284" s="77">
        <v>0.68911156993662104</v>
      </c>
      <c r="O284" s="77">
        <v>0</v>
      </c>
      <c r="P284" s="77">
        <v>4.9825551772269E-5</v>
      </c>
      <c r="Q284" s="77">
        <v>4.9825551772269E-5</v>
      </c>
      <c r="R284" s="77">
        <v>0</v>
      </c>
      <c r="S284" s="77">
        <v>0</v>
      </c>
      <c r="T284" s="77" t="s">
        <v>151</v>
      </c>
      <c r="U284" s="105">
        <v>0.124040082588596</v>
      </c>
      <c r="V284" s="105">
        <v>0</v>
      </c>
      <c r="W284" s="101">
        <v>0.124032768623553</v>
      </c>
    </row>
    <row r="285" spans="2:23" x14ac:dyDescent="0.25">
      <c r="B285" s="55" t="s">
        <v>112</v>
      </c>
      <c r="C285" s="76" t="s">
        <v>135</v>
      </c>
      <c r="D285" s="55" t="s">
        <v>60</v>
      </c>
      <c r="E285" s="55" t="s">
        <v>172</v>
      </c>
      <c r="F285" s="70">
        <v>189.44</v>
      </c>
      <c r="G285" s="77">
        <v>53000</v>
      </c>
      <c r="H285" s="77">
        <v>189.26</v>
      </c>
      <c r="I285" s="77">
        <v>2</v>
      </c>
      <c r="J285" s="77">
        <v>-14.995657977330801</v>
      </c>
      <c r="K285" s="77">
        <v>0</v>
      </c>
      <c r="L285" s="77">
        <v>-15.604373197441401</v>
      </c>
      <c r="M285" s="77">
        <v>0</v>
      </c>
      <c r="N285" s="77">
        <v>0.60871522011065604</v>
      </c>
      <c r="O285" s="77">
        <v>0</v>
      </c>
      <c r="P285" s="77">
        <v>4.4012570719954001E-5</v>
      </c>
      <c r="Q285" s="77">
        <v>4.4012570719952998E-5</v>
      </c>
      <c r="R285" s="77">
        <v>0</v>
      </c>
      <c r="S285" s="77">
        <v>0</v>
      </c>
      <c r="T285" s="77" t="s">
        <v>151</v>
      </c>
      <c r="U285" s="105">
        <v>0.109568739619922</v>
      </c>
      <c r="V285" s="105">
        <v>0</v>
      </c>
      <c r="W285" s="101">
        <v>0.10956227895080101</v>
      </c>
    </row>
    <row r="286" spans="2:23" x14ac:dyDescent="0.25">
      <c r="B286" s="55" t="s">
        <v>112</v>
      </c>
      <c r="C286" s="76" t="s">
        <v>135</v>
      </c>
      <c r="D286" s="55" t="s">
        <v>60</v>
      </c>
      <c r="E286" s="55" t="s">
        <v>172</v>
      </c>
      <c r="F286" s="70">
        <v>189.44</v>
      </c>
      <c r="G286" s="77">
        <v>53000</v>
      </c>
      <c r="H286" s="77">
        <v>189.26</v>
      </c>
      <c r="I286" s="77">
        <v>3</v>
      </c>
      <c r="J286" s="77">
        <v>-14.995657977330801</v>
      </c>
      <c r="K286" s="77">
        <v>0</v>
      </c>
      <c r="L286" s="77">
        <v>-15.604373197441401</v>
      </c>
      <c r="M286" s="77">
        <v>0</v>
      </c>
      <c r="N286" s="77">
        <v>0.60871522011065604</v>
      </c>
      <c r="O286" s="77">
        <v>0</v>
      </c>
      <c r="P286" s="77">
        <v>4.4012570719954001E-5</v>
      </c>
      <c r="Q286" s="77">
        <v>4.4012570719952998E-5</v>
      </c>
      <c r="R286" s="77">
        <v>0</v>
      </c>
      <c r="S286" s="77">
        <v>0</v>
      </c>
      <c r="T286" s="77" t="s">
        <v>151</v>
      </c>
      <c r="U286" s="105">
        <v>0.109568739619922</v>
      </c>
      <c r="V286" s="105">
        <v>0</v>
      </c>
      <c r="W286" s="101">
        <v>0.10956227895080101</v>
      </c>
    </row>
    <row r="287" spans="2:23" x14ac:dyDescent="0.25">
      <c r="B287" s="55" t="s">
        <v>112</v>
      </c>
      <c r="C287" s="76" t="s">
        <v>135</v>
      </c>
      <c r="D287" s="55" t="s">
        <v>60</v>
      </c>
      <c r="E287" s="55" t="s">
        <v>172</v>
      </c>
      <c r="F287" s="70">
        <v>189.44</v>
      </c>
      <c r="G287" s="77">
        <v>53204</v>
      </c>
      <c r="H287" s="77">
        <v>188.09</v>
      </c>
      <c r="I287" s="77">
        <v>1</v>
      </c>
      <c r="J287" s="77">
        <v>-28.996151644392601</v>
      </c>
      <c r="K287" s="77">
        <v>0.107451276341593</v>
      </c>
      <c r="L287" s="77">
        <v>-29.564376685895699</v>
      </c>
      <c r="M287" s="77">
        <v>0.111703892735903</v>
      </c>
      <c r="N287" s="77">
        <v>0.56822504150314501</v>
      </c>
      <c r="O287" s="77">
        <v>-4.2526163943101304E-3</v>
      </c>
      <c r="P287" s="77">
        <v>-5.1665712529650002E-5</v>
      </c>
      <c r="Q287" s="77">
        <v>-5.1665712529650998E-5</v>
      </c>
      <c r="R287" s="77">
        <v>0</v>
      </c>
      <c r="S287" s="77">
        <v>3.4114199999999999E-13</v>
      </c>
      <c r="T287" s="77" t="s">
        <v>151</v>
      </c>
      <c r="U287" s="105">
        <v>-3.5641327642707901E-2</v>
      </c>
      <c r="V287" s="105">
        <v>0</v>
      </c>
      <c r="W287" s="101">
        <v>-3.5643429216804197E-2</v>
      </c>
    </row>
    <row r="288" spans="2:23" x14ac:dyDescent="0.25">
      <c r="B288" s="55" t="s">
        <v>112</v>
      </c>
      <c r="C288" s="76" t="s">
        <v>135</v>
      </c>
      <c r="D288" s="55" t="s">
        <v>60</v>
      </c>
      <c r="E288" s="55" t="s">
        <v>172</v>
      </c>
      <c r="F288" s="70">
        <v>189.44</v>
      </c>
      <c r="G288" s="77">
        <v>53304</v>
      </c>
      <c r="H288" s="77">
        <v>189.58</v>
      </c>
      <c r="I288" s="77">
        <v>1</v>
      </c>
      <c r="J288" s="77">
        <v>3.0648584054419099</v>
      </c>
      <c r="K288" s="77">
        <v>8.7076419810931205E-4</v>
      </c>
      <c r="L288" s="77">
        <v>2.7026040064785701</v>
      </c>
      <c r="M288" s="77">
        <v>6.7708714214781104E-4</v>
      </c>
      <c r="N288" s="77">
        <v>0.36225439896334</v>
      </c>
      <c r="O288" s="77">
        <v>1.9367705596150101E-4</v>
      </c>
      <c r="P288" s="77">
        <v>-3.3006787060446001E-5</v>
      </c>
      <c r="Q288" s="77">
        <v>-3.3006787060444998E-5</v>
      </c>
      <c r="R288" s="77">
        <v>0</v>
      </c>
      <c r="S288" s="77">
        <v>1.00992E-13</v>
      </c>
      <c r="T288" s="77" t="s">
        <v>151</v>
      </c>
      <c r="U288" s="105">
        <v>-1.40118769796088E-2</v>
      </c>
      <c r="V288" s="105">
        <v>0</v>
      </c>
      <c r="W288" s="101">
        <v>-1.4012703183334901E-2</v>
      </c>
    </row>
    <row r="289" spans="2:23" x14ac:dyDescent="0.25">
      <c r="B289" s="55" t="s">
        <v>112</v>
      </c>
      <c r="C289" s="76" t="s">
        <v>135</v>
      </c>
      <c r="D289" s="55" t="s">
        <v>60</v>
      </c>
      <c r="E289" s="55" t="s">
        <v>172</v>
      </c>
      <c r="F289" s="70">
        <v>189.44</v>
      </c>
      <c r="G289" s="77">
        <v>53354</v>
      </c>
      <c r="H289" s="77">
        <v>189.66</v>
      </c>
      <c r="I289" s="77">
        <v>1</v>
      </c>
      <c r="J289" s="77">
        <v>22.4821083766772</v>
      </c>
      <c r="K289" s="77">
        <v>1.0614349138273801E-2</v>
      </c>
      <c r="L289" s="77">
        <v>23.387918381563399</v>
      </c>
      <c r="M289" s="77">
        <v>1.14868892506761E-2</v>
      </c>
      <c r="N289" s="77">
        <v>-0.90581000488624297</v>
      </c>
      <c r="O289" s="77">
        <v>-8.7254011240229395E-4</v>
      </c>
      <c r="P289" s="77">
        <v>-3.47203289733942E-4</v>
      </c>
      <c r="Q289" s="77">
        <v>-3.47203289733942E-4</v>
      </c>
      <c r="R289" s="77">
        <v>0</v>
      </c>
      <c r="S289" s="77">
        <v>2.5315530000000002E-12</v>
      </c>
      <c r="T289" s="77" t="s">
        <v>152</v>
      </c>
      <c r="U289" s="105">
        <v>3.3888222769117599E-2</v>
      </c>
      <c r="V289" s="105">
        <v>0</v>
      </c>
      <c r="W289" s="101">
        <v>3.3886224566024498E-2</v>
      </c>
    </row>
    <row r="290" spans="2:23" x14ac:dyDescent="0.25">
      <c r="B290" s="55" t="s">
        <v>112</v>
      </c>
      <c r="C290" s="76" t="s">
        <v>135</v>
      </c>
      <c r="D290" s="55" t="s">
        <v>60</v>
      </c>
      <c r="E290" s="55" t="s">
        <v>172</v>
      </c>
      <c r="F290" s="70">
        <v>189.44</v>
      </c>
      <c r="G290" s="77">
        <v>53454</v>
      </c>
      <c r="H290" s="77">
        <v>189.98</v>
      </c>
      <c r="I290" s="77">
        <v>1</v>
      </c>
      <c r="J290" s="77">
        <v>20.5888805552623</v>
      </c>
      <c r="K290" s="77">
        <v>2.8910116571786101E-2</v>
      </c>
      <c r="L290" s="77">
        <v>21.467380254061599</v>
      </c>
      <c r="M290" s="77">
        <v>3.1429861901122701E-2</v>
      </c>
      <c r="N290" s="77">
        <v>-0.87849969879931999</v>
      </c>
      <c r="O290" s="77">
        <v>-2.5197453293366598E-3</v>
      </c>
      <c r="P290" s="77">
        <v>-3.2782612907903601E-4</v>
      </c>
      <c r="Q290" s="77">
        <v>-3.2782612907903698E-4</v>
      </c>
      <c r="R290" s="77">
        <v>0</v>
      </c>
      <c r="S290" s="77">
        <v>7.3294520000000008E-12</v>
      </c>
      <c r="T290" s="77" t="s">
        <v>152</v>
      </c>
      <c r="U290" s="105">
        <v>-3.63104907683108E-3</v>
      </c>
      <c r="V290" s="105">
        <v>0</v>
      </c>
      <c r="W290" s="101">
        <v>-3.63126317992955E-3</v>
      </c>
    </row>
    <row r="291" spans="2:23" x14ac:dyDescent="0.25">
      <c r="B291" s="55" t="s">
        <v>112</v>
      </c>
      <c r="C291" s="76" t="s">
        <v>135</v>
      </c>
      <c r="D291" s="55" t="s">
        <v>60</v>
      </c>
      <c r="E291" s="55" t="s">
        <v>172</v>
      </c>
      <c r="F291" s="70">
        <v>189.44</v>
      </c>
      <c r="G291" s="77">
        <v>53604</v>
      </c>
      <c r="H291" s="77">
        <v>189.92</v>
      </c>
      <c r="I291" s="77">
        <v>1</v>
      </c>
      <c r="J291" s="77">
        <v>28.367097647154001</v>
      </c>
      <c r="K291" s="77">
        <v>3.5004111958157801E-2</v>
      </c>
      <c r="L291" s="77">
        <v>28.775526348792901</v>
      </c>
      <c r="M291" s="77">
        <v>3.6019344874278103E-2</v>
      </c>
      <c r="N291" s="77">
        <v>-0.408428701638891</v>
      </c>
      <c r="O291" s="77">
        <v>-1.01523291612032E-3</v>
      </c>
      <c r="P291" s="77">
        <v>2.42238840510784E-4</v>
      </c>
      <c r="Q291" s="77">
        <v>2.42238840510785E-4</v>
      </c>
      <c r="R291" s="77">
        <v>0</v>
      </c>
      <c r="S291" s="77">
        <v>2.5525649999999998E-12</v>
      </c>
      <c r="T291" s="77" t="s">
        <v>152</v>
      </c>
      <c r="U291" s="105">
        <v>3.4763972569619998E-3</v>
      </c>
      <c r="V291" s="105">
        <v>0</v>
      </c>
      <c r="W291" s="101">
        <v>3.47619227283524E-3</v>
      </c>
    </row>
    <row r="292" spans="2:23" x14ac:dyDescent="0.25">
      <c r="B292" s="55" t="s">
        <v>112</v>
      </c>
      <c r="C292" s="76" t="s">
        <v>135</v>
      </c>
      <c r="D292" s="55" t="s">
        <v>60</v>
      </c>
      <c r="E292" s="55" t="s">
        <v>172</v>
      </c>
      <c r="F292" s="70">
        <v>189.44</v>
      </c>
      <c r="G292" s="77">
        <v>53654</v>
      </c>
      <c r="H292" s="77">
        <v>189.51</v>
      </c>
      <c r="I292" s="77">
        <v>1</v>
      </c>
      <c r="J292" s="77">
        <v>1.3692681641937701</v>
      </c>
      <c r="K292" s="77">
        <v>9.1438644047995004E-5</v>
      </c>
      <c r="L292" s="77">
        <v>2.0092652541470102</v>
      </c>
      <c r="M292" s="77">
        <v>1.9689165243645001E-4</v>
      </c>
      <c r="N292" s="77">
        <v>-0.63999708995323901</v>
      </c>
      <c r="O292" s="77">
        <v>-1.0545300838845501E-4</v>
      </c>
      <c r="P292" s="77">
        <v>3.7961238122818301E-4</v>
      </c>
      <c r="Q292" s="77">
        <v>3.7961238122818399E-4</v>
      </c>
      <c r="R292" s="77">
        <v>0</v>
      </c>
      <c r="S292" s="77">
        <v>7.0280280000000004E-12</v>
      </c>
      <c r="T292" s="77" t="s">
        <v>152</v>
      </c>
      <c r="U292" s="105">
        <v>2.48190875323199E-2</v>
      </c>
      <c r="V292" s="105">
        <v>0</v>
      </c>
      <c r="W292" s="101">
        <v>2.4817624086514101E-2</v>
      </c>
    </row>
    <row r="293" spans="2:23" x14ac:dyDescent="0.25">
      <c r="B293" s="55" t="s">
        <v>112</v>
      </c>
      <c r="C293" s="76" t="s">
        <v>135</v>
      </c>
      <c r="D293" s="55" t="s">
        <v>60</v>
      </c>
      <c r="E293" s="55" t="s">
        <v>173</v>
      </c>
      <c r="F293" s="70">
        <v>189</v>
      </c>
      <c r="G293" s="77">
        <v>53150</v>
      </c>
      <c r="H293" s="77">
        <v>188.93</v>
      </c>
      <c r="I293" s="77">
        <v>1</v>
      </c>
      <c r="J293" s="77">
        <v>-0.90247033270168597</v>
      </c>
      <c r="K293" s="77">
        <v>2.2283425910487E-5</v>
      </c>
      <c r="L293" s="77">
        <v>2.2232948035583799</v>
      </c>
      <c r="M293" s="77">
        <v>1.3524156847737301E-4</v>
      </c>
      <c r="N293" s="77">
        <v>-3.1257651362600698</v>
      </c>
      <c r="O293" s="77">
        <v>-1.12958142566886E-4</v>
      </c>
      <c r="P293" s="77">
        <v>4.2844766618730599E-4</v>
      </c>
      <c r="Q293" s="77">
        <v>4.2844766618730599E-4</v>
      </c>
      <c r="R293" s="77">
        <v>0</v>
      </c>
      <c r="S293" s="77">
        <v>5.022404E-12</v>
      </c>
      <c r="T293" s="77" t="s">
        <v>152</v>
      </c>
      <c r="U293" s="105">
        <v>-0.24014869494833499</v>
      </c>
      <c r="V293" s="105">
        <v>0</v>
      </c>
      <c r="W293" s="101">
        <v>-0.240162855203014</v>
      </c>
    </row>
    <row r="294" spans="2:23" x14ac:dyDescent="0.25">
      <c r="B294" s="55" t="s">
        <v>112</v>
      </c>
      <c r="C294" s="76" t="s">
        <v>135</v>
      </c>
      <c r="D294" s="55" t="s">
        <v>60</v>
      </c>
      <c r="E294" s="55" t="s">
        <v>173</v>
      </c>
      <c r="F294" s="70">
        <v>189</v>
      </c>
      <c r="G294" s="77">
        <v>53150</v>
      </c>
      <c r="H294" s="77">
        <v>188.93</v>
      </c>
      <c r="I294" s="77">
        <v>2</v>
      </c>
      <c r="J294" s="77">
        <v>-0.89982056661476495</v>
      </c>
      <c r="K294" s="77">
        <v>2.2177054457099001E-5</v>
      </c>
      <c r="L294" s="77">
        <v>2.2167669311643401</v>
      </c>
      <c r="M294" s="77">
        <v>1.34595983626373E-4</v>
      </c>
      <c r="N294" s="77">
        <v>-3.1165874977791099</v>
      </c>
      <c r="O294" s="77">
        <v>-1.12418929169274E-4</v>
      </c>
      <c r="P294" s="77">
        <v>4.2718969009981602E-4</v>
      </c>
      <c r="Q294" s="77">
        <v>4.2718969009981499E-4</v>
      </c>
      <c r="R294" s="77">
        <v>0</v>
      </c>
      <c r="S294" s="77">
        <v>4.998429E-12</v>
      </c>
      <c r="T294" s="77" t="s">
        <v>152</v>
      </c>
      <c r="U294" s="105">
        <v>-0.239404367794988</v>
      </c>
      <c r="V294" s="105">
        <v>0</v>
      </c>
      <c r="W294" s="101">
        <v>-0.239418484160767</v>
      </c>
    </row>
    <row r="295" spans="2:23" x14ac:dyDescent="0.25">
      <c r="B295" s="55" t="s">
        <v>112</v>
      </c>
      <c r="C295" s="76" t="s">
        <v>135</v>
      </c>
      <c r="D295" s="55" t="s">
        <v>60</v>
      </c>
      <c r="E295" s="55" t="s">
        <v>173</v>
      </c>
      <c r="F295" s="70">
        <v>189</v>
      </c>
      <c r="G295" s="77">
        <v>53900</v>
      </c>
      <c r="H295" s="77">
        <v>188.88</v>
      </c>
      <c r="I295" s="77">
        <v>1</v>
      </c>
      <c r="J295" s="77">
        <v>-0.94785000774230199</v>
      </c>
      <c r="K295" s="77">
        <v>4.2225722947323002E-5</v>
      </c>
      <c r="L295" s="77">
        <v>0.36557888435863301</v>
      </c>
      <c r="M295" s="77">
        <v>6.2814522723779999E-6</v>
      </c>
      <c r="N295" s="77">
        <v>-1.3134288921009301</v>
      </c>
      <c r="O295" s="77">
        <v>3.5944270674944E-5</v>
      </c>
      <c r="P295" s="77">
        <v>-5.8079947704287802E-3</v>
      </c>
      <c r="Q295" s="77">
        <v>-5.8079947704287697E-3</v>
      </c>
      <c r="R295" s="77">
        <v>0</v>
      </c>
      <c r="S295" s="77">
        <v>1.585441753E-9</v>
      </c>
      <c r="T295" s="77" t="s">
        <v>151</v>
      </c>
      <c r="U295" s="105">
        <v>-0.150820156550794</v>
      </c>
      <c r="V295" s="105">
        <v>0</v>
      </c>
      <c r="W295" s="101">
        <v>-0.15082904959028301</v>
      </c>
    </row>
    <row r="296" spans="2:23" x14ac:dyDescent="0.25">
      <c r="B296" s="55" t="s">
        <v>112</v>
      </c>
      <c r="C296" s="76" t="s">
        <v>135</v>
      </c>
      <c r="D296" s="55" t="s">
        <v>60</v>
      </c>
      <c r="E296" s="55" t="s">
        <v>173</v>
      </c>
      <c r="F296" s="70">
        <v>189</v>
      </c>
      <c r="G296" s="77">
        <v>53900</v>
      </c>
      <c r="H296" s="77">
        <v>188.88</v>
      </c>
      <c r="I296" s="77">
        <v>2</v>
      </c>
      <c r="J296" s="77">
        <v>-0.94670230180703896</v>
      </c>
      <c r="K296" s="77">
        <v>4.1998052332843002E-5</v>
      </c>
      <c r="L296" s="77">
        <v>0.36513622248918898</v>
      </c>
      <c r="M296" s="77">
        <v>6.2475842412260003E-6</v>
      </c>
      <c r="N296" s="77">
        <v>-1.31183852429623</v>
      </c>
      <c r="O296" s="77">
        <v>3.5750468091616E-5</v>
      </c>
      <c r="P296" s="77">
        <v>-5.8009621492051697E-3</v>
      </c>
      <c r="Q296" s="77">
        <v>-5.8009621492051697E-3</v>
      </c>
      <c r="R296" s="77">
        <v>0</v>
      </c>
      <c r="S296" s="77">
        <v>1.5768934450000001E-9</v>
      </c>
      <c r="T296" s="77" t="s">
        <v>151</v>
      </c>
      <c r="U296" s="105">
        <v>-0.150665929474323</v>
      </c>
      <c r="V296" s="105">
        <v>0</v>
      </c>
      <c r="W296" s="101">
        <v>-0.15067481341988601</v>
      </c>
    </row>
    <row r="297" spans="2:23" x14ac:dyDescent="0.25">
      <c r="B297" s="55" t="s">
        <v>112</v>
      </c>
      <c r="C297" s="76" t="s">
        <v>135</v>
      </c>
      <c r="D297" s="55" t="s">
        <v>60</v>
      </c>
      <c r="E297" s="55" t="s">
        <v>174</v>
      </c>
      <c r="F297" s="70">
        <v>188.93</v>
      </c>
      <c r="G297" s="77">
        <v>53550</v>
      </c>
      <c r="H297" s="77">
        <v>188.76</v>
      </c>
      <c r="I297" s="77">
        <v>1</v>
      </c>
      <c r="J297" s="77">
        <v>-3.8299708631381901</v>
      </c>
      <c r="K297" s="77">
        <v>3.60849449587193E-4</v>
      </c>
      <c r="L297" s="77">
        <v>-1.57867604873746</v>
      </c>
      <c r="M297" s="77">
        <v>6.1308564444690006E-5</v>
      </c>
      <c r="N297" s="77">
        <v>-2.2512948144007399</v>
      </c>
      <c r="O297" s="77">
        <v>2.9954088514250399E-4</v>
      </c>
      <c r="P297" s="77">
        <v>-4.8625885980200997E-3</v>
      </c>
      <c r="Q297" s="77">
        <v>-4.8625885980200997E-3</v>
      </c>
      <c r="R297" s="77">
        <v>0</v>
      </c>
      <c r="S297" s="77">
        <v>5.8166128999999999E-10</v>
      </c>
      <c r="T297" s="77" t="s">
        <v>151</v>
      </c>
      <c r="U297" s="105">
        <v>-0.32615331999342501</v>
      </c>
      <c r="V297" s="105">
        <v>0</v>
      </c>
      <c r="W297" s="101">
        <v>-0.32617255147030899</v>
      </c>
    </row>
    <row r="298" spans="2:23" x14ac:dyDescent="0.25">
      <c r="B298" s="55" t="s">
        <v>112</v>
      </c>
      <c r="C298" s="76" t="s">
        <v>135</v>
      </c>
      <c r="D298" s="55" t="s">
        <v>60</v>
      </c>
      <c r="E298" s="55" t="s">
        <v>174</v>
      </c>
      <c r="F298" s="70">
        <v>188.93</v>
      </c>
      <c r="G298" s="77">
        <v>54200</v>
      </c>
      <c r="H298" s="77">
        <v>188.91</v>
      </c>
      <c r="I298" s="77">
        <v>1</v>
      </c>
      <c r="J298" s="77">
        <v>6.5311476875765804</v>
      </c>
      <c r="K298" s="77">
        <v>2.81528874771784E-4</v>
      </c>
      <c r="L298" s="77">
        <v>8.8189282352229803</v>
      </c>
      <c r="M298" s="77">
        <v>5.1330506843888599E-4</v>
      </c>
      <c r="N298" s="77">
        <v>-2.2877805476463999</v>
      </c>
      <c r="O298" s="77">
        <v>-2.3177619366710199E-4</v>
      </c>
      <c r="P298" s="77">
        <v>-4.9416343472458296E-3</v>
      </c>
      <c r="Q298" s="77">
        <v>-4.9416343472458296E-3</v>
      </c>
      <c r="R298" s="77">
        <v>0</v>
      </c>
      <c r="S298" s="77">
        <v>1.6117035000000001E-10</v>
      </c>
      <c r="T298" s="77" t="s">
        <v>151</v>
      </c>
      <c r="U298" s="105">
        <v>-8.9542769460540295E-2</v>
      </c>
      <c r="V298" s="105">
        <v>0</v>
      </c>
      <c r="W298" s="101">
        <v>-8.9548049307763902E-2</v>
      </c>
    </row>
    <row r="299" spans="2:23" x14ac:dyDescent="0.25">
      <c r="B299" s="55" t="s">
        <v>112</v>
      </c>
      <c r="C299" s="76" t="s">
        <v>135</v>
      </c>
      <c r="D299" s="55" t="s">
        <v>60</v>
      </c>
      <c r="E299" s="55" t="s">
        <v>175</v>
      </c>
      <c r="F299" s="70">
        <v>189.08</v>
      </c>
      <c r="G299" s="77">
        <v>53150</v>
      </c>
      <c r="H299" s="77">
        <v>188.93</v>
      </c>
      <c r="I299" s="77">
        <v>1</v>
      </c>
      <c r="J299" s="77">
        <v>-16.459579303573701</v>
      </c>
      <c r="K299" s="77">
        <v>0</v>
      </c>
      <c r="L299" s="77">
        <v>-16.562073408572701</v>
      </c>
      <c r="M299" s="77">
        <v>0</v>
      </c>
      <c r="N299" s="77">
        <v>0.10249410499893501</v>
      </c>
      <c r="O299" s="77">
        <v>0</v>
      </c>
      <c r="P299" s="77">
        <v>5.02291680046155E-4</v>
      </c>
      <c r="Q299" s="77">
        <v>5.0229168004615598E-4</v>
      </c>
      <c r="R299" s="77">
        <v>0</v>
      </c>
      <c r="S299" s="77">
        <v>0</v>
      </c>
      <c r="T299" s="77" t="s">
        <v>152</v>
      </c>
      <c r="U299" s="105">
        <v>1.5374115749840701E-2</v>
      </c>
      <c r="V299" s="105">
        <v>0</v>
      </c>
      <c r="W299" s="101">
        <v>1.5373209222347301E-2</v>
      </c>
    </row>
    <row r="300" spans="2:23" x14ac:dyDescent="0.25">
      <c r="B300" s="55" t="s">
        <v>112</v>
      </c>
      <c r="C300" s="76" t="s">
        <v>135</v>
      </c>
      <c r="D300" s="55" t="s">
        <v>60</v>
      </c>
      <c r="E300" s="55" t="s">
        <v>175</v>
      </c>
      <c r="F300" s="70">
        <v>189.08</v>
      </c>
      <c r="G300" s="77">
        <v>53150</v>
      </c>
      <c r="H300" s="77">
        <v>188.93</v>
      </c>
      <c r="I300" s="77">
        <v>2</v>
      </c>
      <c r="J300" s="77">
        <v>-13.819618885287801</v>
      </c>
      <c r="K300" s="77">
        <v>0</v>
      </c>
      <c r="L300" s="77">
        <v>-13.905673907895</v>
      </c>
      <c r="M300" s="77">
        <v>0</v>
      </c>
      <c r="N300" s="77">
        <v>8.6055022607217604E-2</v>
      </c>
      <c r="O300" s="77">
        <v>0</v>
      </c>
      <c r="P300" s="77">
        <v>4.2172885829723901E-4</v>
      </c>
      <c r="Q300" s="77">
        <v>4.2172885829724102E-4</v>
      </c>
      <c r="R300" s="77">
        <v>0</v>
      </c>
      <c r="S300" s="77">
        <v>0</v>
      </c>
      <c r="T300" s="77" t="s">
        <v>152</v>
      </c>
      <c r="U300" s="105">
        <v>1.29082533910831E-2</v>
      </c>
      <c r="V300" s="105">
        <v>0</v>
      </c>
      <c r="W300" s="101">
        <v>1.29074922620021E-2</v>
      </c>
    </row>
    <row r="301" spans="2:23" x14ac:dyDescent="0.25">
      <c r="B301" s="55" t="s">
        <v>112</v>
      </c>
      <c r="C301" s="76" t="s">
        <v>135</v>
      </c>
      <c r="D301" s="55" t="s">
        <v>60</v>
      </c>
      <c r="E301" s="55" t="s">
        <v>175</v>
      </c>
      <c r="F301" s="70">
        <v>189.08</v>
      </c>
      <c r="G301" s="77">
        <v>53150</v>
      </c>
      <c r="H301" s="77">
        <v>188.93</v>
      </c>
      <c r="I301" s="77">
        <v>3</v>
      </c>
      <c r="J301" s="77">
        <v>-16.908987612203902</v>
      </c>
      <c r="K301" s="77">
        <v>0</v>
      </c>
      <c r="L301" s="77">
        <v>-17.014280191059498</v>
      </c>
      <c r="M301" s="77">
        <v>0</v>
      </c>
      <c r="N301" s="77">
        <v>0.10529257885557899</v>
      </c>
      <c r="O301" s="77">
        <v>0</v>
      </c>
      <c r="P301" s="77">
        <v>5.1600612867994599E-4</v>
      </c>
      <c r="Q301" s="77">
        <v>5.1600612867994599E-4</v>
      </c>
      <c r="R301" s="77">
        <v>0</v>
      </c>
      <c r="S301" s="77">
        <v>0</v>
      </c>
      <c r="T301" s="77" t="s">
        <v>152</v>
      </c>
      <c r="U301" s="105">
        <v>1.5793886828337302E-2</v>
      </c>
      <c r="V301" s="105">
        <v>0</v>
      </c>
      <c r="W301" s="101">
        <v>1.5792955549239901E-2</v>
      </c>
    </row>
    <row r="302" spans="2:23" x14ac:dyDescent="0.25">
      <c r="B302" s="55" t="s">
        <v>112</v>
      </c>
      <c r="C302" s="76" t="s">
        <v>135</v>
      </c>
      <c r="D302" s="55" t="s">
        <v>60</v>
      </c>
      <c r="E302" s="55" t="s">
        <v>175</v>
      </c>
      <c r="F302" s="70">
        <v>189.08</v>
      </c>
      <c r="G302" s="77">
        <v>53654</v>
      </c>
      <c r="H302" s="77">
        <v>189.51</v>
      </c>
      <c r="I302" s="77">
        <v>1</v>
      </c>
      <c r="J302" s="77">
        <v>37.6097455777862</v>
      </c>
      <c r="K302" s="77">
        <v>4.44150790201705E-2</v>
      </c>
      <c r="L302" s="77">
        <v>37.084756371987503</v>
      </c>
      <c r="M302" s="77">
        <v>4.3183765472327502E-2</v>
      </c>
      <c r="N302" s="77">
        <v>0.52498920579877595</v>
      </c>
      <c r="O302" s="77">
        <v>1.23131354784301E-3</v>
      </c>
      <c r="P302" s="77">
        <v>-3.1092561088015601E-4</v>
      </c>
      <c r="Q302" s="77">
        <v>-3.1092561088015601E-4</v>
      </c>
      <c r="R302" s="77">
        <v>0</v>
      </c>
      <c r="S302" s="77">
        <v>3.0355869999999999E-12</v>
      </c>
      <c r="T302" s="77" t="s">
        <v>152</v>
      </c>
      <c r="U302" s="105">
        <v>7.3361395454799999E-3</v>
      </c>
      <c r="V302" s="105">
        <v>0</v>
      </c>
      <c r="W302" s="101">
        <v>7.3357069734672703E-3</v>
      </c>
    </row>
    <row r="303" spans="2:23" x14ac:dyDescent="0.25">
      <c r="B303" s="55" t="s">
        <v>112</v>
      </c>
      <c r="C303" s="76" t="s">
        <v>135</v>
      </c>
      <c r="D303" s="55" t="s">
        <v>60</v>
      </c>
      <c r="E303" s="55" t="s">
        <v>175</v>
      </c>
      <c r="F303" s="70">
        <v>189.08</v>
      </c>
      <c r="G303" s="77">
        <v>53654</v>
      </c>
      <c r="H303" s="77">
        <v>189.51</v>
      </c>
      <c r="I303" s="77">
        <v>2</v>
      </c>
      <c r="J303" s="77">
        <v>37.6097455777862</v>
      </c>
      <c r="K303" s="77">
        <v>4.44150790201705E-2</v>
      </c>
      <c r="L303" s="77">
        <v>37.084756371987503</v>
      </c>
      <c r="M303" s="77">
        <v>4.3183765472327502E-2</v>
      </c>
      <c r="N303" s="77">
        <v>0.52498920579877595</v>
      </c>
      <c r="O303" s="77">
        <v>1.23131354784301E-3</v>
      </c>
      <c r="P303" s="77">
        <v>-3.1092561088015601E-4</v>
      </c>
      <c r="Q303" s="77">
        <v>-3.1092561088015601E-4</v>
      </c>
      <c r="R303" s="77">
        <v>0</v>
      </c>
      <c r="S303" s="77">
        <v>3.0355869999999999E-12</v>
      </c>
      <c r="T303" s="77" t="s">
        <v>152</v>
      </c>
      <c r="U303" s="105">
        <v>7.3361395454799999E-3</v>
      </c>
      <c r="V303" s="105">
        <v>0</v>
      </c>
      <c r="W303" s="101">
        <v>7.3357069734672703E-3</v>
      </c>
    </row>
    <row r="304" spans="2:23" x14ac:dyDescent="0.25">
      <c r="B304" s="55" t="s">
        <v>112</v>
      </c>
      <c r="C304" s="76" t="s">
        <v>135</v>
      </c>
      <c r="D304" s="55" t="s">
        <v>60</v>
      </c>
      <c r="E304" s="55" t="s">
        <v>175</v>
      </c>
      <c r="F304" s="70">
        <v>189.08</v>
      </c>
      <c r="G304" s="77">
        <v>53704</v>
      </c>
      <c r="H304" s="77">
        <v>189.28</v>
      </c>
      <c r="I304" s="77">
        <v>1</v>
      </c>
      <c r="J304" s="77">
        <v>7.8960548582400696</v>
      </c>
      <c r="K304" s="77">
        <v>2.60613312115727E-3</v>
      </c>
      <c r="L304" s="77">
        <v>8.5162588750594406</v>
      </c>
      <c r="M304" s="77">
        <v>3.03161460648979E-3</v>
      </c>
      <c r="N304" s="77">
        <v>-0.62020401681936599</v>
      </c>
      <c r="O304" s="77">
        <v>-4.2548148533252603E-4</v>
      </c>
      <c r="P304" s="77">
        <v>-3.7706227701959601E-4</v>
      </c>
      <c r="Q304" s="77">
        <v>-3.7706227701959498E-4</v>
      </c>
      <c r="R304" s="77">
        <v>0</v>
      </c>
      <c r="S304" s="77">
        <v>5.9429549999999999E-12</v>
      </c>
      <c r="T304" s="77" t="s">
        <v>152</v>
      </c>
      <c r="U304" s="105">
        <v>4.3548215968658897E-2</v>
      </c>
      <c r="V304" s="105">
        <v>0</v>
      </c>
      <c r="W304" s="101">
        <v>4.3545648168616898E-2</v>
      </c>
    </row>
    <row r="305" spans="2:23" x14ac:dyDescent="0.25">
      <c r="B305" s="55" t="s">
        <v>112</v>
      </c>
      <c r="C305" s="76" t="s">
        <v>135</v>
      </c>
      <c r="D305" s="55" t="s">
        <v>60</v>
      </c>
      <c r="E305" s="55" t="s">
        <v>175</v>
      </c>
      <c r="F305" s="70">
        <v>189.08</v>
      </c>
      <c r="G305" s="77">
        <v>58004</v>
      </c>
      <c r="H305" s="77">
        <v>186.64</v>
      </c>
      <c r="I305" s="77">
        <v>1</v>
      </c>
      <c r="J305" s="77">
        <v>-36.1111737447861</v>
      </c>
      <c r="K305" s="77">
        <v>0.27619077290209398</v>
      </c>
      <c r="L305" s="77">
        <v>-35.381010992208601</v>
      </c>
      <c r="M305" s="77">
        <v>0.26513461584436099</v>
      </c>
      <c r="N305" s="77">
        <v>-0.730162752577451</v>
      </c>
      <c r="O305" s="77">
        <v>1.1056157057732901E-2</v>
      </c>
      <c r="P305" s="77">
        <v>-4.4111317062280303E-4</v>
      </c>
      <c r="Q305" s="77">
        <v>-4.4111317062280303E-4</v>
      </c>
      <c r="R305" s="77">
        <v>0</v>
      </c>
      <c r="S305" s="77">
        <v>4.1212220000000001E-11</v>
      </c>
      <c r="T305" s="77" t="s">
        <v>152</v>
      </c>
      <c r="U305" s="105">
        <v>0.29541254857670601</v>
      </c>
      <c r="V305" s="105">
        <v>0</v>
      </c>
      <c r="W305" s="101">
        <v>0.29539512971492798</v>
      </c>
    </row>
    <row r="306" spans="2:23" x14ac:dyDescent="0.25">
      <c r="B306" s="55" t="s">
        <v>112</v>
      </c>
      <c r="C306" s="76" t="s">
        <v>135</v>
      </c>
      <c r="D306" s="55" t="s">
        <v>60</v>
      </c>
      <c r="E306" s="55" t="s">
        <v>176</v>
      </c>
      <c r="F306" s="70">
        <v>188.24</v>
      </c>
      <c r="G306" s="77">
        <v>53050</v>
      </c>
      <c r="H306" s="77">
        <v>189</v>
      </c>
      <c r="I306" s="77">
        <v>1</v>
      </c>
      <c r="J306" s="77">
        <v>80.426487367021096</v>
      </c>
      <c r="K306" s="77">
        <v>0.15588891887176201</v>
      </c>
      <c r="L306" s="77">
        <v>84.919379137698897</v>
      </c>
      <c r="M306" s="77">
        <v>0.17379235297048701</v>
      </c>
      <c r="N306" s="77">
        <v>-4.4928917706777698</v>
      </c>
      <c r="O306" s="77">
        <v>-1.7903434098724798E-2</v>
      </c>
      <c r="P306" s="77">
        <v>3.03068183790008E-3</v>
      </c>
      <c r="Q306" s="77">
        <v>3.03068183790008E-3</v>
      </c>
      <c r="R306" s="77">
        <v>0</v>
      </c>
      <c r="S306" s="77">
        <v>2.2135928099999999E-10</v>
      </c>
      <c r="T306" s="77" t="s">
        <v>151</v>
      </c>
      <c r="U306" s="105">
        <v>3.7652006013584503E-2</v>
      </c>
      <c r="V306" s="105">
        <v>0</v>
      </c>
      <c r="W306" s="101">
        <v>3.7649785880785297E-2</v>
      </c>
    </row>
    <row r="307" spans="2:23" x14ac:dyDescent="0.25">
      <c r="B307" s="55" t="s">
        <v>112</v>
      </c>
      <c r="C307" s="76" t="s">
        <v>135</v>
      </c>
      <c r="D307" s="55" t="s">
        <v>60</v>
      </c>
      <c r="E307" s="55" t="s">
        <v>176</v>
      </c>
      <c r="F307" s="70">
        <v>188.24</v>
      </c>
      <c r="G307" s="77">
        <v>53204</v>
      </c>
      <c r="H307" s="77">
        <v>188.09</v>
      </c>
      <c r="I307" s="77">
        <v>1</v>
      </c>
      <c r="J307" s="77">
        <v>6.51166759753339</v>
      </c>
      <c r="K307" s="77">
        <v>0</v>
      </c>
      <c r="L307" s="77">
        <v>6.9794057765721602</v>
      </c>
      <c r="M307" s="77">
        <v>0</v>
      </c>
      <c r="N307" s="77">
        <v>-0.46773817903877102</v>
      </c>
      <c r="O307" s="77">
        <v>0</v>
      </c>
      <c r="P307" s="77">
        <v>4.2336249280949997E-5</v>
      </c>
      <c r="Q307" s="77">
        <v>4.2336249280949001E-5</v>
      </c>
      <c r="R307" s="77">
        <v>0</v>
      </c>
      <c r="S307" s="77">
        <v>0</v>
      </c>
      <c r="T307" s="77" t="s">
        <v>152</v>
      </c>
      <c r="U307" s="105">
        <v>-7.0160726855818201E-2</v>
      </c>
      <c r="V307" s="105">
        <v>0</v>
      </c>
      <c r="W307" s="101">
        <v>-7.0164863850029305E-2</v>
      </c>
    </row>
    <row r="308" spans="2:23" x14ac:dyDescent="0.25">
      <c r="B308" s="55" t="s">
        <v>112</v>
      </c>
      <c r="C308" s="76" t="s">
        <v>135</v>
      </c>
      <c r="D308" s="55" t="s">
        <v>60</v>
      </c>
      <c r="E308" s="55" t="s">
        <v>176</v>
      </c>
      <c r="F308" s="70">
        <v>188.24</v>
      </c>
      <c r="G308" s="77">
        <v>53204</v>
      </c>
      <c r="H308" s="77">
        <v>188.09</v>
      </c>
      <c r="I308" s="77">
        <v>2</v>
      </c>
      <c r="J308" s="77">
        <v>6.51166759753339</v>
      </c>
      <c r="K308" s="77">
        <v>0</v>
      </c>
      <c r="L308" s="77">
        <v>6.9794057765721602</v>
      </c>
      <c r="M308" s="77">
        <v>0</v>
      </c>
      <c r="N308" s="77">
        <v>-0.46773817903877102</v>
      </c>
      <c r="O308" s="77">
        <v>0</v>
      </c>
      <c r="P308" s="77">
        <v>4.2336249280949997E-5</v>
      </c>
      <c r="Q308" s="77">
        <v>4.2336249280949001E-5</v>
      </c>
      <c r="R308" s="77">
        <v>0</v>
      </c>
      <c r="S308" s="77">
        <v>0</v>
      </c>
      <c r="T308" s="77" t="s">
        <v>152</v>
      </c>
      <c r="U308" s="105">
        <v>-7.0160726855818201E-2</v>
      </c>
      <c r="V308" s="105">
        <v>0</v>
      </c>
      <c r="W308" s="101">
        <v>-7.0164863850029305E-2</v>
      </c>
    </row>
    <row r="309" spans="2:23" x14ac:dyDescent="0.25">
      <c r="B309" s="55" t="s">
        <v>112</v>
      </c>
      <c r="C309" s="76" t="s">
        <v>135</v>
      </c>
      <c r="D309" s="55" t="s">
        <v>60</v>
      </c>
      <c r="E309" s="55" t="s">
        <v>177</v>
      </c>
      <c r="F309" s="70">
        <v>188.09</v>
      </c>
      <c r="G309" s="77">
        <v>53254</v>
      </c>
      <c r="H309" s="77">
        <v>188.77</v>
      </c>
      <c r="I309" s="77">
        <v>1</v>
      </c>
      <c r="J309" s="77">
        <v>17.09635419408</v>
      </c>
      <c r="K309" s="77">
        <v>3.0806873437282702E-2</v>
      </c>
      <c r="L309" s="77">
        <v>17.096354254778099</v>
      </c>
      <c r="M309" s="77">
        <v>3.0806873656033101E-2</v>
      </c>
      <c r="N309" s="77">
        <v>-6.0698041037999998E-8</v>
      </c>
      <c r="O309" s="77">
        <v>-2.1875036499999999E-10</v>
      </c>
      <c r="P309" s="77">
        <v>-9.1802000000000004E-14</v>
      </c>
      <c r="Q309" s="77">
        <v>-9.1803E-14</v>
      </c>
      <c r="R309" s="77">
        <v>0</v>
      </c>
      <c r="S309" s="77">
        <v>0</v>
      </c>
      <c r="T309" s="77" t="s">
        <v>152</v>
      </c>
      <c r="U309" s="105">
        <v>5.5536619999999997E-11</v>
      </c>
      <c r="V309" s="105">
        <v>0</v>
      </c>
      <c r="W309" s="101">
        <v>5.5533345310000003E-11</v>
      </c>
    </row>
    <row r="310" spans="2:23" x14ac:dyDescent="0.25">
      <c r="B310" s="55" t="s">
        <v>112</v>
      </c>
      <c r="C310" s="76" t="s">
        <v>135</v>
      </c>
      <c r="D310" s="55" t="s">
        <v>60</v>
      </c>
      <c r="E310" s="55" t="s">
        <v>177</v>
      </c>
      <c r="F310" s="70">
        <v>188.09</v>
      </c>
      <c r="G310" s="77">
        <v>53304</v>
      </c>
      <c r="H310" s="77">
        <v>189.58</v>
      </c>
      <c r="I310" s="77">
        <v>1</v>
      </c>
      <c r="J310" s="77">
        <v>36.409615940782402</v>
      </c>
      <c r="K310" s="77">
        <v>0.14767853881121801</v>
      </c>
      <c r="L310" s="77">
        <v>36.773255887272803</v>
      </c>
      <c r="M310" s="77">
        <v>0.15064313962856399</v>
      </c>
      <c r="N310" s="77">
        <v>-0.36363994649037901</v>
      </c>
      <c r="O310" s="77">
        <v>-2.9646008173460701E-3</v>
      </c>
      <c r="P310" s="77">
        <v>3.3006785974051998E-5</v>
      </c>
      <c r="Q310" s="77">
        <v>3.3006785974051002E-5</v>
      </c>
      <c r="R310" s="77">
        <v>0</v>
      </c>
      <c r="S310" s="77">
        <v>1.2136400000000001E-13</v>
      </c>
      <c r="T310" s="77" t="s">
        <v>152</v>
      </c>
      <c r="U310" s="105">
        <v>-1.7996875072877401E-2</v>
      </c>
      <c r="V310" s="105">
        <v>0</v>
      </c>
      <c r="W310" s="101">
        <v>-1.7997936250138898E-2</v>
      </c>
    </row>
    <row r="311" spans="2:23" x14ac:dyDescent="0.25">
      <c r="B311" s="55" t="s">
        <v>112</v>
      </c>
      <c r="C311" s="76" t="s">
        <v>135</v>
      </c>
      <c r="D311" s="55" t="s">
        <v>60</v>
      </c>
      <c r="E311" s="55" t="s">
        <v>177</v>
      </c>
      <c r="F311" s="70">
        <v>188.09</v>
      </c>
      <c r="G311" s="77">
        <v>54104</v>
      </c>
      <c r="H311" s="77">
        <v>188.62</v>
      </c>
      <c r="I311" s="77">
        <v>1</v>
      </c>
      <c r="J311" s="77">
        <v>14.4042047392235</v>
      </c>
      <c r="K311" s="77">
        <v>2.0499134079943498E-2</v>
      </c>
      <c r="L311" s="77">
        <v>14.404204848997599</v>
      </c>
      <c r="M311" s="77">
        <v>2.04991343923903E-2</v>
      </c>
      <c r="N311" s="77">
        <v>-1.09774114798E-7</v>
      </c>
      <c r="O311" s="77">
        <v>-3.1244686499999998E-10</v>
      </c>
      <c r="P311" s="77">
        <v>2.5601199999999998E-13</v>
      </c>
      <c r="Q311" s="77">
        <v>2.5601100000000001E-13</v>
      </c>
      <c r="R311" s="77">
        <v>0</v>
      </c>
      <c r="S311" s="77">
        <v>0</v>
      </c>
      <c r="T311" s="77" t="s">
        <v>152</v>
      </c>
      <c r="U311" s="105">
        <v>-6.7064835999999999E-10</v>
      </c>
      <c r="V311" s="105">
        <v>0</v>
      </c>
      <c r="W311" s="101">
        <v>-6.7068790446000002E-10</v>
      </c>
    </row>
    <row r="312" spans="2:23" x14ac:dyDescent="0.25">
      <c r="B312" s="55" t="s">
        <v>112</v>
      </c>
      <c r="C312" s="76" t="s">
        <v>135</v>
      </c>
      <c r="D312" s="55" t="s">
        <v>60</v>
      </c>
      <c r="E312" s="55" t="s">
        <v>178</v>
      </c>
      <c r="F312" s="70">
        <v>188.77</v>
      </c>
      <c r="G312" s="77">
        <v>54104</v>
      </c>
      <c r="H312" s="77">
        <v>188.62</v>
      </c>
      <c r="I312" s="77">
        <v>1</v>
      </c>
      <c r="J312" s="77">
        <v>-4.66520248308652</v>
      </c>
      <c r="K312" s="77">
        <v>1.90653640463802E-3</v>
      </c>
      <c r="L312" s="77">
        <v>-4.66520243026301</v>
      </c>
      <c r="M312" s="77">
        <v>1.9065363614630701E-3</v>
      </c>
      <c r="N312" s="77">
        <v>-5.2823509455000003E-8</v>
      </c>
      <c r="O312" s="77">
        <v>4.3174951E-11</v>
      </c>
      <c r="P312" s="77">
        <v>3.8910699999999998E-13</v>
      </c>
      <c r="Q312" s="77">
        <v>3.8910699999999998E-13</v>
      </c>
      <c r="R312" s="77">
        <v>0</v>
      </c>
      <c r="S312" s="77">
        <v>0</v>
      </c>
      <c r="T312" s="77" t="s">
        <v>152</v>
      </c>
      <c r="U312" s="105">
        <v>2.23370869E-10</v>
      </c>
      <c r="V312" s="105">
        <v>0</v>
      </c>
      <c r="W312" s="101">
        <v>2.2335769803999999E-10</v>
      </c>
    </row>
    <row r="313" spans="2:23" x14ac:dyDescent="0.25">
      <c r="B313" s="55" t="s">
        <v>112</v>
      </c>
      <c r="C313" s="76" t="s">
        <v>135</v>
      </c>
      <c r="D313" s="55" t="s">
        <v>60</v>
      </c>
      <c r="E313" s="55" t="s">
        <v>179</v>
      </c>
      <c r="F313" s="70">
        <v>189.66</v>
      </c>
      <c r="G313" s="77">
        <v>53404</v>
      </c>
      <c r="H313" s="77">
        <v>189.79</v>
      </c>
      <c r="I313" s="77">
        <v>1</v>
      </c>
      <c r="J313" s="77">
        <v>-0.67822098936027297</v>
      </c>
      <c r="K313" s="77">
        <v>4.4710416651737997E-5</v>
      </c>
      <c r="L313" s="77">
        <v>0.22717254662445699</v>
      </c>
      <c r="M313" s="77">
        <v>5.016235969353E-6</v>
      </c>
      <c r="N313" s="77">
        <v>-0.90539353598473005</v>
      </c>
      <c r="O313" s="77">
        <v>3.9694180682386001E-5</v>
      </c>
      <c r="P313" s="77">
        <v>-3.4720329019298702E-4</v>
      </c>
      <c r="Q313" s="77">
        <v>-3.47203290192988E-4</v>
      </c>
      <c r="R313" s="77">
        <v>0</v>
      </c>
      <c r="S313" s="77">
        <v>1.1717472000000001E-11</v>
      </c>
      <c r="T313" s="77" t="s">
        <v>152</v>
      </c>
      <c r="U313" s="105">
        <v>0.12523213810797601</v>
      </c>
      <c r="V313" s="105">
        <v>0</v>
      </c>
      <c r="W313" s="101">
        <v>0.125224753853941</v>
      </c>
    </row>
    <row r="314" spans="2:23" x14ac:dyDescent="0.25">
      <c r="B314" s="55" t="s">
        <v>112</v>
      </c>
      <c r="C314" s="76" t="s">
        <v>135</v>
      </c>
      <c r="D314" s="55" t="s">
        <v>60</v>
      </c>
      <c r="E314" s="55" t="s">
        <v>180</v>
      </c>
      <c r="F314" s="70">
        <v>189.79</v>
      </c>
      <c r="G314" s="77">
        <v>53854</v>
      </c>
      <c r="H314" s="77">
        <v>186.99</v>
      </c>
      <c r="I314" s="77">
        <v>1</v>
      </c>
      <c r="J314" s="77">
        <v>-41.963473859319798</v>
      </c>
      <c r="K314" s="77">
        <v>0.34766102950282601</v>
      </c>
      <c r="L314" s="77">
        <v>-41.050579551792701</v>
      </c>
      <c r="M314" s="77">
        <v>0.33269918059805897</v>
      </c>
      <c r="N314" s="77">
        <v>-0.91289430752713996</v>
      </c>
      <c r="O314" s="77">
        <v>1.49618489047661E-2</v>
      </c>
      <c r="P314" s="77">
        <v>-3.4720329000983101E-4</v>
      </c>
      <c r="Q314" s="77">
        <v>-3.4720329000983101E-4</v>
      </c>
      <c r="R314" s="77">
        <v>0</v>
      </c>
      <c r="S314" s="77">
        <v>2.3800211E-11</v>
      </c>
      <c r="T314" s="77" t="s">
        <v>152</v>
      </c>
      <c r="U314" s="105">
        <v>0.26255865409291002</v>
      </c>
      <c r="V314" s="105">
        <v>0</v>
      </c>
      <c r="W314" s="101">
        <v>0.26254317244554598</v>
      </c>
    </row>
    <row r="315" spans="2:23" x14ac:dyDescent="0.25">
      <c r="B315" s="55" t="s">
        <v>112</v>
      </c>
      <c r="C315" s="76" t="s">
        <v>135</v>
      </c>
      <c r="D315" s="55" t="s">
        <v>60</v>
      </c>
      <c r="E315" s="55" t="s">
        <v>181</v>
      </c>
      <c r="F315" s="70">
        <v>189.98</v>
      </c>
      <c r="G315" s="77">
        <v>53754</v>
      </c>
      <c r="H315" s="77">
        <v>187.85</v>
      </c>
      <c r="I315" s="77">
        <v>1</v>
      </c>
      <c r="J315" s="77">
        <v>-34.635966130171298</v>
      </c>
      <c r="K315" s="77">
        <v>0.194583254292754</v>
      </c>
      <c r="L315" s="77">
        <v>-33.753833633097699</v>
      </c>
      <c r="M315" s="77">
        <v>0.184797912415782</v>
      </c>
      <c r="N315" s="77">
        <v>-0.88213249707358998</v>
      </c>
      <c r="O315" s="77">
        <v>9.7853418769726294E-3</v>
      </c>
      <c r="P315" s="77">
        <v>-3.2782612937750001E-4</v>
      </c>
      <c r="Q315" s="77">
        <v>-3.2782612937750001E-4</v>
      </c>
      <c r="R315" s="77">
        <v>0</v>
      </c>
      <c r="S315" s="77">
        <v>1.7431629000000002E-11</v>
      </c>
      <c r="T315" s="77" t="s">
        <v>152</v>
      </c>
      <c r="U315" s="105">
        <v>-3.0344358078457999E-2</v>
      </c>
      <c r="V315" s="105">
        <v>0</v>
      </c>
      <c r="W315" s="101">
        <v>-3.03461473192389E-2</v>
      </c>
    </row>
    <row r="316" spans="2:23" x14ac:dyDescent="0.25">
      <c r="B316" s="55" t="s">
        <v>112</v>
      </c>
      <c r="C316" s="76" t="s">
        <v>135</v>
      </c>
      <c r="D316" s="55" t="s">
        <v>60</v>
      </c>
      <c r="E316" s="55" t="s">
        <v>182</v>
      </c>
      <c r="F316" s="70">
        <v>188.76</v>
      </c>
      <c r="G316" s="77">
        <v>54050</v>
      </c>
      <c r="H316" s="77">
        <v>188.3</v>
      </c>
      <c r="I316" s="77">
        <v>1</v>
      </c>
      <c r="J316" s="77">
        <v>-38.032656995231697</v>
      </c>
      <c r="K316" s="77">
        <v>2.09740034726957E-2</v>
      </c>
      <c r="L316" s="77">
        <v>-31.6865470807289</v>
      </c>
      <c r="M316" s="77">
        <v>1.45585403555391E-2</v>
      </c>
      <c r="N316" s="77">
        <v>-6.3461099145027298</v>
      </c>
      <c r="O316" s="77">
        <v>6.4154631171565498E-3</v>
      </c>
      <c r="P316" s="77">
        <v>-7.0684623963575399E-3</v>
      </c>
      <c r="Q316" s="77">
        <v>-7.0684623963575303E-3</v>
      </c>
      <c r="R316" s="77">
        <v>0</v>
      </c>
      <c r="S316" s="77">
        <v>7.2446582899999997E-10</v>
      </c>
      <c r="T316" s="77" t="s">
        <v>151</v>
      </c>
      <c r="U316" s="105">
        <v>-1.7097032991936001</v>
      </c>
      <c r="V316" s="105">
        <v>0</v>
      </c>
      <c r="W316" s="101">
        <v>-1.70980411104331</v>
      </c>
    </row>
    <row r="317" spans="2:23" x14ac:dyDescent="0.25">
      <c r="B317" s="55" t="s">
        <v>112</v>
      </c>
      <c r="C317" s="76" t="s">
        <v>135</v>
      </c>
      <c r="D317" s="55" t="s">
        <v>60</v>
      </c>
      <c r="E317" s="55" t="s">
        <v>182</v>
      </c>
      <c r="F317" s="70">
        <v>188.76</v>
      </c>
      <c r="G317" s="77">
        <v>54850</v>
      </c>
      <c r="H317" s="77">
        <v>188.88</v>
      </c>
      <c r="I317" s="77">
        <v>1</v>
      </c>
      <c r="J317" s="77">
        <v>3.8804607618882199</v>
      </c>
      <c r="K317" s="77">
        <v>3.9301316641086301E-4</v>
      </c>
      <c r="L317" s="77">
        <v>2.0773446049678999</v>
      </c>
      <c r="M317" s="77">
        <v>1.12630911863299E-4</v>
      </c>
      <c r="N317" s="77">
        <v>1.80311615692032</v>
      </c>
      <c r="O317" s="77">
        <v>2.8038225454756399E-4</v>
      </c>
      <c r="P317" s="77">
        <v>-2.73576055193713E-3</v>
      </c>
      <c r="Q317" s="77">
        <v>-2.73576055193712E-3</v>
      </c>
      <c r="R317" s="77">
        <v>0</v>
      </c>
      <c r="S317" s="77">
        <v>1.9534246899999999E-10</v>
      </c>
      <c r="T317" s="77" t="s">
        <v>152</v>
      </c>
      <c r="U317" s="105">
        <v>-0.163432161526776</v>
      </c>
      <c r="V317" s="105">
        <v>0</v>
      </c>
      <c r="W317" s="101">
        <v>-0.16344179822719801</v>
      </c>
    </row>
    <row r="318" spans="2:23" x14ac:dyDescent="0.25">
      <c r="B318" s="55" t="s">
        <v>112</v>
      </c>
      <c r="C318" s="76" t="s">
        <v>135</v>
      </c>
      <c r="D318" s="55" t="s">
        <v>60</v>
      </c>
      <c r="E318" s="55" t="s">
        <v>183</v>
      </c>
      <c r="F318" s="70">
        <v>189.92</v>
      </c>
      <c r="G318" s="77">
        <v>53654</v>
      </c>
      <c r="H318" s="77">
        <v>189.51</v>
      </c>
      <c r="I318" s="77">
        <v>1</v>
      </c>
      <c r="J318" s="77">
        <v>-27.672251465127399</v>
      </c>
      <c r="K318" s="77">
        <v>3.0094112595165201E-2</v>
      </c>
      <c r="L318" s="77">
        <v>-27.2638895552344</v>
      </c>
      <c r="M318" s="77">
        <v>2.92124631756247E-2</v>
      </c>
      <c r="N318" s="77">
        <v>-0.40836190989298998</v>
      </c>
      <c r="O318" s="77">
        <v>8.8164941954056101E-4</v>
      </c>
      <c r="P318" s="77">
        <v>2.42238839419684E-4</v>
      </c>
      <c r="Q318" s="77">
        <v>2.4223883941968199E-4</v>
      </c>
      <c r="R318" s="77">
        <v>0</v>
      </c>
      <c r="S318" s="77">
        <v>2.3061100000000002E-12</v>
      </c>
      <c r="T318" s="77" t="s">
        <v>152</v>
      </c>
      <c r="U318" s="105">
        <v>-1.66263427987226E-4</v>
      </c>
      <c r="V318" s="105">
        <v>0</v>
      </c>
      <c r="W318" s="101">
        <v>-1.6627323163194099E-4</v>
      </c>
    </row>
    <row r="319" spans="2:23" x14ac:dyDescent="0.25">
      <c r="B319" s="55" t="s">
        <v>112</v>
      </c>
      <c r="C319" s="76" t="s">
        <v>135</v>
      </c>
      <c r="D319" s="55" t="s">
        <v>60</v>
      </c>
      <c r="E319" s="55" t="s">
        <v>184</v>
      </c>
      <c r="F319" s="70">
        <v>189.28</v>
      </c>
      <c r="G319" s="77">
        <v>58004</v>
      </c>
      <c r="H319" s="77">
        <v>186.64</v>
      </c>
      <c r="I319" s="77">
        <v>1</v>
      </c>
      <c r="J319" s="77">
        <v>-38.733552899095599</v>
      </c>
      <c r="K319" s="77">
        <v>0.309209381570548</v>
      </c>
      <c r="L319" s="77">
        <v>-38.108612983057597</v>
      </c>
      <c r="M319" s="77">
        <v>0.29931210163779698</v>
      </c>
      <c r="N319" s="77">
        <v>-0.62493991603799204</v>
      </c>
      <c r="O319" s="77">
        <v>9.8972799327509704E-3</v>
      </c>
      <c r="P319" s="77">
        <v>-3.7706227450001002E-4</v>
      </c>
      <c r="Q319" s="77">
        <v>-3.7706227450000899E-4</v>
      </c>
      <c r="R319" s="77">
        <v>0</v>
      </c>
      <c r="S319" s="77">
        <v>2.9302465E-11</v>
      </c>
      <c r="T319" s="77" t="s">
        <v>152</v>
      </c>
      <c r="U319" s="105">
        <v>0.21045135781956301</v>
      </c>
      <c r="V319" s="105">
        <v>0</v>
      </c>
      <c r="W319" s="101">
        <v>0.21043894865437901</v>
      </c>
    </row>
    <row r="320" spans="2:23" x14ac:dyDescent="0.25">
      <c r="B320" s="55" t="s">
        <v>112</v>
      </c>
      <c r="C320" s="76" t="s">
        <v>135</v>
      </c>
      <c r="D320" s="55" t="s">
        <v>60</v>
      </c>
      <c r="E320" s="55" t="s">
        <v>185</v>
      </c>
      <c r="F320" s="70">
        <v>187.85</v>
      </c>
      <c r="G320" s="77">
        <v>53854</v>
      </c>
      <c r="H320" s="77">
        <v>186.99</v>
      </c>
      <c r="I320" s="77">
        <v>1</v>
      </c>
      <c r="J320" s="77">
        <v>-49.402596668194697</v>
      </c>
      <c r="K320" s="77">
        <v>0.120810519599236</v>
      </c>
      <c r="L320" s="77">
        <v>-48.386113832497401</v>
      </c>
      <c r="M320" s="77">
        <v>0.115890192584664</v>
      </c>
      <c r="N320" s="77">
        <v>-1.0164828356972599</v>
      </c>
      <c r="O320" s="77">
        <v>4.9203270145716403E-3</v>
      </c>
      <c r="P320" s="77">
        <v>-4.3299186618097002E-4</v>
      </c>
      <c r="Q320" s="77">
        <v>-4.3299186618096899E-4</v>
      </c>
      <c r="R320" s="77">
        <v>0</v>
      </c>
      <c r="S320" s="77">
        <v>9.2803570000000001E-12</v>
      </c>
      <c r="T320" s="77" t="s">
        <v>151</v>
      </c>
      <c r="U320" s="105">
        <v>4.7992450371385303E-2</v>
      </c>
      <c r="V320" s="105">
        <v>0</v>
      </c>
      <c r="W320" s="101">
        <v>4.7989620519155098E-2</v>
      </c>
    </row>
    <row r="321" spans="2:23" x14ac:dyDescent="0.25">
      <c r="B321" s="55" t="s">
        <v>112</v>
      </c>
      <c r="C321" s="76" t="s">
        <v>135</v>
      </c>
      <c r="D321" s="55" t="s">
        <v>60</v>
      </c>
      <c r="E321" s="55" t="s">
        <v>185</v>
      </c>
      <c r="F321" s="70">
        <v>187.85</v>
      </c>
      <c r="G321" s="77">
        <v>58104</v>
      </c>
      <c r="H321" s="77">
        <v>187</v>
      </c>
      <c r="I321" s="77">
        <v>1</v>
      </c>
      <c r="J321" s="77">
        <v>-13.0479949622293</v>
      </c>
      <c r="K321" s="77">
        <v>2.1860122153412001E-2</v>
      </c>
      <c r="L321" s="77">
        <v>-13.175207037860099</v>
      </c>
      <c r="M321" s="77">
        <v>2.2288452734977302E-2</v>
      </c>
      <c r="N321" s="77">
        <v>0.12721207563075601</v>
      </c>
      <c r="O321" s="77">
        <v>-4.2833058156529097E-4</v>
      </c>
      <c r="P321" s="77">
        <v>1.05165737980043E-4</v>
      </c>
      <c r="Q321" s="77">
        <v>1.05165737980042E-4</v>
      </c>
      <c r="R321" s="77">
        <v>0</v>
      </c>
      <c r="S321" s="77">
        <v>1.4200820000000001E-12</v>
      </c>
      <c r="T321" s="77" t="s">
        <v>152</v>
      </c>
      <c r="U321" s="105">
        <v>2.7850405036267099E-2</v>
      </c>
      <c r="V321" s="105">
        <v>0</v>
      </c>
      <c r="W321" s="101">
        <v>2.78487628502526E-2</v>
      </c>
    </row>
    <row r="322" spans="2:23" x14ac:dyDescent="0.25">
      <c r="B322" s="55" t="s">
        <v>112</v>
      </c>
      <c r="C322" s="76" t="s">
        <v>135</v>
      </c>
      <c r="D322" s="55" t="s">
        <v>60</v>
      </c>
      <c r="E322" s="55" t="s">
        <v>186</v>
      </c>
      <c r="F322" s="70">
        <v>187.59</v>
      </c>
      <c r="G322" s="77">
        <v>54050</v>
      </c>
      <c r="H322" s="77">
        <v>188.3</v>
      </c>
      <c r="I322" s="77">
        <v>1</v>
      </c>
      <c r="J322" s="77">
        <v>65.9196174794276</v>
      </c>
      <c r="K322" s="77">
        <v>7.6913508644822701E-2</v>
      </c>
      <c r="L322" s="77">
        <v>57.507201061187601</v>
      </c>
      <c r="M322" s="77">
        <v>5.8535283677885901E-2</v>
      </c>
      <c r="N322" s="77">
        <v>8.4124164182399301</v>
      </c>
      <c r="O322" s="77">
        <v>1.83782249669368E-2</v>
      </c>
      <c r="P322" s="77">
        <v>-2.4840291207347599E-3</v>
      </c>
      <c r="Q322" s="77">
        <v>-2.4840291207347499E-3</v>
      </c>
      <c r="R322" s="77">
        <v>0</v>
      </c>
      <c r="S322" s="77">
        <v>1.09216092E-10</v>
      </c>
      <c r="T322" s="77" t="s">
        <v>151</v>
      </c>
      <c r="U322" s="105">
        <v>-2.51872016553948</v>
      </c>
      <c r="V322" s="105">
        <v>0</v>
      </c>
      <c r="W322" s="101">
        <v>-2.5188686806876399</v>
      </c>
    </row>
    <row r="323" spans="2:23" x14ac:dyDescent="0.25">
      <c r="B323" s="55" t="s">
        <v>112</v>
      </c>
      <c r="C323" s="76" t="s">
        <v>135</v>
      </c>
      <c r="D323" s="55" t="s">
        <v>60</v>
      </c>
      <c r="E323" s="55" t="s">
        <v>186</v>
      </c>
      <c r="F323" s="70">
        <v>187.59</v>
      </c>
      <c r="G323" s="77">
        <v>56000</v>
      </c>
      <c r="H323" s="77">
        <v>189.23</v>
      </c>
      <c r="I323" s="77">
        <v>1</v>
      </c>
      <c r="J323" s="77">
        <v>44.619842083962297</v>
      </c>
      <c r="K323" s="77">
        <v>0.19312023983698001</v>
      </c>
      <c r="L323" s="77">
        <v>44.434768752475001</v>
      </c>
      <c r="M323" s="77">
        <v>0.19152152138633499</v>
      </c>
      <c r="N323" s="77">
        <v>0.18507333148725699</v>
      </c>
      <c r="O323" s="77">
        <v>1.5987184506446399E-3</v>
      </c>
      <c r="P323" s="77">
        <v>-1.9584040869417702E-3</v>
      </c>
      <c r="Q323" s="77">
        <v>-1.9584040869417702E-3</v>
      </c>
      <c r="R323" s="77">
        <v>0</v>
      </c>
      <c r="S323" s="77">
        <v>3.7202861699999998E-10</v>
      </c>
      <c r="T323" s="77" t="s">
        <v>151</v>
      </c>
      <c r="U323" s="105">
        <v>-2.3057203531409499E-3</v>
      </c>
      <c r="V323" s="105">
        <v>0</v>
      </c>
      <c r="W323" s="101">
        <v>-2.3058563088555E-3</v>
      </c>
    </row>
    <row r="324" spans="2:23" x14ac:dyDescent="0.25">
      <c r="B324" s="55" t="s">
        <v>112</v>
      </c>
      <c r="C324" s="76" t="s">
        <v>135</v>
      </c>
      <c r="D324" s="55" t="s">
        <v>60</v>
      </c>
      <c r="E324" s="55" t="s">
        <v>186</v>
      </c>
      <c r="F324" s="70">
        <v>187.59</v>
      </c>
      <c r="G324" s="77">
        <v>58450</v>
      </c>
      <c r="H324" s="77">
        <v>186.44</v>
      </c>
      <c r="I324" s="77">
        <v>1</v>
      </c>
      <c r="J324" s="77">
        <v>-103.52036633865499</v>
      </c>
      <c r="K324" s="77">
        <v>0.27412720659543</v>
      </c>
      <c r="L324" s="77">
        <v>-91.707331430756</v>
      </c>
      <c r="M324" s="77">
        <v>0.21513380204388999</v>
      </c>
      <c r="N324" s="77">
        <v>-11.813034907899199</v>
      </c>
      <c r="O324" s="77">
        <v>5.8993404551539799E-2</v>
      </c>
      <c r="P324" s="77">
        <v>2.9492283405123201E-3</v>
      </c>
      <c r="Q324" s="77">
        <v>2.9492283405123101E-3</v>
      </c>
      <c r="R324" s="77">
        <v>0</v>
      </c>
      <c r="S324" s="77">
        <v>2.22493505E-10</v>
      </c>
      <c r="T324" s="77" t="s">
        <v>151</v>
      </c>
      <c r="U324" s="105">
        <v>-2.55233859187793</v>
      </c>
      <c r="V324" s="105">
        <v>0</v>
      </c>
      <c r="W324" s="101">
        <v>-2.5524890893207699</v>
      </c>
    </row>
    <row r="325" spans="2:23" x14ac:dyDescent="0.25">
      <c r="B325" s="55" t="s">
        <v>112</v>
      </c>
      <c r="C325" s="76" t="s">
        <v>135</v>
      </c>
      <c r="D325" s="55" t="s">
        <v>60</v>
      </c>
      <c r="E325" s="55" t="s">
        <v>187</v>
      </c>
      <c r="F325" s="70">
        <v>186.99</v>
      </c>
      <c r="G325" s="77">
        <v>53850</v>
      </c>
      <c r="H325" s="77">
        <v>187.59</v>
      </c>
      <c r="I325" s="77">
        <v>1</v>
      </c>
      <c r="J325" s="77">
        <v>2.2007920622070598</v>
      </c>
      <c r="K325" s="77">
        <v>0</v>
      </c>
      <c r="L325" s="77">
        <v>3.15946454591493</v>
      </c>
      <c r="M325" s="77">
        <v>0</v>
      </c>
      <c r="N325" s="77">
        <v>-0.95867248370787095</v>
      </c>
      <c r="O325" s="77">
        <v>0</v>
      </c>
      <c r="P325" s="77">
        <v>-4.5071391155556898E-4</v>
      </c>
      <c r="Q325" s="77">
        <v>-4.5071391155556898E-4</v>
      </c>
      <c r="R325" s="77">
        <v>0</v>
      </c>
      <c r="S325" s="77">
        <v>0</v>
      </c>
      <c r="T325" s="77" t="s">
        <v>151</v>
      </c>
      <c r="U325" s="105">
        <v>0.57520349022471695</v>
      </c>
      <c r="V325" s="105">
        <v>0</v>
      </c>
      <c r="W325" s="101">
        <v>0.57516957362185495</v>
      </c>
    </row>
    <row r="326" spans="2:23" x14ac:dyDescent="0.25">
      <c r="B326" s="55" t="s">
        <v>112</v>
      </c>
      <c r="C326" s="76" t="s">
        <v>135</v>
      </c>
      <c r="D326" s="55" t="s">
        <v>60</v>
      </c>
      <c r="E326" s="55" t="s">
        <v>187</v>
      </c>
      <c r="F326" s="70">
        <v>186.99</v>
      </c>
      <c r="G326" s="77">
        <v>53850</v>
      </c>
      <c r="H326" s="77">
        <v>187.59</v>
      </c>
      <c r="I326" s="77">
        <v>2</v>
      </c>
      <c r="J326" s="77">
        <v>5.0903816400667203</v>
      </c>
      <c r="K326" s="77">
        <v>0</v>
      </c>
      <c r="L326" s="77">
        <v>7.3077691405514003</v>
      </c>
      <c r="M326" s="77">
        <v>0</v>
      </c>
      <c r="N326" s="77">
        <v>-2.2173875004846701</v>
      </c>
      <c r="O326" s="77">
        <v>0</v>
      </c>
      <c r="P326" s="77">
        <v>-1.04249095574119E-3</v>
      </c>
      <c r="Q326" s="77">
        <v>-1.04249095574119E-3</v>
      </c>
      <c r="R326" s="77">
        <v>0</v>
      </c>
      <c r="S326" s="77">
        <v>0</v>
      </c>
      <c r="T326" s="77" t="s">
        <v>151</v>
      </c>
      <c r="U326" s="105">
        <v>1.33043250029079</v>
      </c>
      <c r="V326" s="105">
        <v>0</v>
      </c>
      <c r="W326" s="101">
        <v>1.3303540519650801</v>
      </c>
    </row>
    <row r="327" spans="2:23" x14ac:dyDescent="0.25">
      <c r="B327" s="55" t="s">
        <v>112</v>
      </c>
      <c r="C327" s="76" t="s">
        <v>135</v>
      </c>
      <c r="D327" s="55" t="s">
        <v>60</v>
      </c>
      <c r="E327" s="55" t="s">
        <v>187</v>
      </c>
      <c r="F327" s="70">
        <v>186.99</v>
      </c>
      <c r="G327" s="77">
        <v>58004</v>
      </c>
      <c r="H327" s="77">
        <v>186.64</v>
      </c>
      <c r="I327" s="77">
        <v>1</v>
      </c>
      <c r="J327" s="77">
        <v>-13.6110210737416</v>
      </c>
      <c r="K327" s="77">
        <v>6.2988364187745302E-3</v>
      </c>
      <c r="L327" s="77">
        <v>-14.8483638071669</v>
      </c>
      <c r="M327" s="77">
        <v>7.4961128634994803E-3</v>
      </c>
      <c r="N327" s="77">
        <v>1.23734273342529</v>
      </c>
      <c r="O327" s="77">
        <v>-1.1972764447249499E-3</v>
      </c>
      <c r="P327" s="77">
        <v>7.13009708811794E-4</v>
      </c>
      <c r="Q327" s="77">
        <v>7.1300970881179595E-4</v>
      </c>
      <c r="R327" s="77">
        <v>0</v>
      </c>
      <c r="S327" s="77">
        <v>1.7285016999999998E-11</v>
      </c>
      <c r="T327" s="77" t="s">
        <v>151</v>
      </c>
      <c r="U327" s="105">
        <v>0.20940075767758601</v>
      </c>
      <c r="V327" s="105">
        <v>0</v>
      </c>
      <c r="W327" s="101">
        <v>0.20938841046054399</v>
      </c>
    </row>
    <row r="328" spans="2:23" x14ac:dyDescent="0.25">
      <c r="B328" s="55" t="s">
        <v>112</v>
      </c>
      <c r="C328" s="76" t="s">
        <v>135</v>
      </c>
      <c r="D328" s="55" t="s">
        <v>60</v>
      </c>
      <c r="E328" s="55" t="s">
        <v>188</v>
      </c>
      <c r="F328" s="70">
        <v>188.88</v>
      </c>
      <c r="G328" s="77">
        <v>54000</v>
      </c>
      <c r="H328" s="77">
        <v>188.46</v>
      </c>
      <c r="I328" s="77">
        <v>1</v>
      </c>
      <c r="J328" s="77">
        <v>-12.7163480635796</v>
      </c>
      <c r="K328" s="77">
        <v>9.7993537892907406E-3</v>
      </c>
      <c r="L328" s="77">
        <v>-11.8935826561511</v>
      </c>
      <c r="M328" s="77">
        <v>8.5723128889611602E-3</v>
      </c>
      <c r="N328" s="77">
        <v>-0.82276540742846505</v>
      </c>
      <c r="O328" s="77">
        <v>1.22704090032958E-3</v>
      </c>
      <c r="P328" s="77">
        <v>-1.43447174729573E-2</v>
      </c>
      <c r="Q328" s="77">
        <v>-1.43447174729573E-2</v>
      </c>
      <c r="R328" s="77">
        <v>0</v>
      </c>
      <c r="S328" s="77">
        <v>1.2469717714E-8</v>
      </c>
      <c r="T328" s="77" t="s">
        <v>151</v>
      </c>
      <c r="U328" s="105">
        <v>-0.11405566445476301</v>
      </c>
      <c r="V328" s="105">
        <v>0</v>
      </c>
      <c r="W328" s="101">
        <v>-0.11406238969329401</v>
      </c>
    </row>
    <row r="329" spans="2:23" x14ac:dyDescent="0.25">
      <c r="B329" s="55" t="s">
        <v>112</v>
      </c>
      <c r="C329" s="76" t="s">
        <v>135</v>
      </c>
      <c r="D329" s="55" t="s">
        <v>60</v>
      </c>
      <c r="E329" s="55" t="s">
        <v>188</v>
      </c>
      <c r="F329" s="70">
        <v>188.88</v>
      </c>
      <c r="G329" s="77">
        <v>54850</v>
      </c>
      <c r="H329" s="77">
        <v>188.88</v>
      </c>
      <c r="I329" s="77">
        <v>1</v>
      </c>
      <c r="J329" s="77">
        <v>5.25574485496342</v>
      </c>
      <c r="K329" s="77">
        <v>2.1822054644574801E-4</v>
      </c>
      <c r="L329" s="77">
        <v>7.0588085262567501</v>
      </c>
      <c r="M329" s="77">
        <v>3.9363154470180398E-4</v>
      </c>
      <c r="N329" s="77">
        <v>-1.8030636712933299</v>
      </c>
      <c r="O329" s="77">
        <v>-1.75410998256056E-4</v>
      </c>
      <c r="P329" s="77">
        <v>2.7357605511594101E-3</v>
      </c>
      <c r="Q329" s="77">
        <v>2.7357605511594101E-3</v>
      </c>
      <c r="R329" s="77">
        <v>0</v>
      </c>
      <c r="S329" s="77">
        <v>5.9126647999999998E-11</v>
      </c>
      <c r="T329" s="77" t="s">
        <v>152</v>
      </c>
      <c r="U329" s="105">
        <v>-3.3131629350603799E-2</v>
      </c>
      <c r="V329" s="105">
        <v>0</v>
      </c>
      <c r="W329" s="101">
        <v>-3.3133582941522299E-2</v>
      </c>
    </row>
    <row r="330" spans="2:23" x14ac:dyDescent="0.25">
      <c r="B330" s="55" t="s">
        <v>112</v>
      </c>
      <c r="C330" s="76" t="s">
        <v>135</v>
      </c>
      <c r="D330" s="55" t="s">
        <v>60</v>
      </c>
      <c r="E330" s="55" t="s">
        <v>133</v>
      </c>
      <c r="F330" s="70">
        <v>188.46</v>
      </c>
      <c r="G330" s="77">
        <v>54250</v>
      </c>
      <c r="H330" s="77">
        <v>188.29</v>
      </c>
      <c r="I330" s="77">
        <v>1</v>
      </c>
      <c r="J330" s="77">
        <v>-30.3967234077898</v>
      </c>
      <c r="K330" s="77">
        <v>1.2565866797443599E-2</v>
      </c>
      <c r="L330" s="77">
        <v>-28.342527690778201</v>
      </c>
      <c r="M330" s="77">
        <v>1.09248647122744E-2</v>
      </c>
      <c r="N330" s="77">
        <v>-2.0541957170115301</v>
      </c>
      <c r="O330" s="77">
        <v>1.6410020851691501E-3</v>
      </c>
      <c r="P330" s="77">
        <v>9.55249151603642E-3</v>
      </c>
      <c r="Q330" s="77">
        <v>9.55249151603642E-3</v>
      </c>
      <c r="R330" s="77">
        <v>0</v>
      </c>
      <c r="S330" s="77">
        <v>1.241001281E-9</v>
      </c>
      <c r="T330" s="77" t="s">
        <v>151</v>
      </c>
      <c r="U330" s="105">
        <v>-4.0089504098254403E-2</v>
      </c>
      <c r="V330" s="105">
        <v>0</v>
      </c>
      <c r="W330" s="101">
        <v>-4.0091867956980103E-2</v>
      </c>
    </row>
    <row r="331" spans="2:23" x14ac:dyDescent="0.25">
      <c r="B331" s="55" t="s">
        <v>112</v>
      </c>
      <c r="C331" s="76" t="s">
        <v>135</v>
      </c>
      <c r="D331" s="55" t="s">
        <v>60</v>
      </c>
      <c r="E331" s="55" t="s">
        <v>189</v>
      </c>
      <c r="F331" s="70">
        <v>188.3</v>
      </c>
      <c r="G331" s="77">
        <v>54250</v>
      </c>
      <c r="H331" s="77">
        <v>188.29</v>
      </c>
      <c r="I331" s="77">
        <v>1</v>
      </c>
      <c r="J331" s="77">
        <v>-3.4427400308770699</v>
      </c>
      <c r="K331" s="77">
        <v>7.1351802699624899E-4</v>
      </c>
      <c r="L331" s="77">
        <v>-5.4972025305504602</v>
      </c>
      <c r="M331" s="77">
        <v>1.8191979868458E-3</v>
      </c>
      <c r="N331" s="77">
        <v>2.0544624996733898</v>
      </c>
      <c r="O331" s="77">
        <v>-1.1056799598495499E-3</v>
      </c>
      <c r="P331" s="77">
        <v>-9.5524915177263199E-3</v>
      </c>
      <c r="Q331" s="77">
        <v>-9.5524915177263199E-3</v>
      </c>
      <c r="R331" s="77">
        <v>0</v>
      </c>
      <c r="S331" s="77">
        <v>5.4932556710000002E-9</v>
      </c>
      <c r="T331" s="77" t="s">
        <v>151</v>
      </c>
      <c r="U331" s="105">
        <v>-0.187649383043098</v>
      </c>
      <c r="V331" s="105">
        <v>0</v>
      </c>
      <c r="W331" s="101">
        <v>-0.18766044770057999</v>
      </c>
    </row>
    <row r="332" spans="2:23" x14ac:dyDescent="0.25">
      <c r="B332" s="55" t="s">
        <v>112</v>
      </c>
      <c r="C332" s="76" t="s">
        <v>135</v>
      </c>
      <c r="D332" s="55" t="s">
        <v>60</v>
      </c>
      <c r="E332" s="55" t="s">
        <v>190</v>
      </c>
      <c r="F332" s="70">
        <v>188.91</v>
      </c>
      <c r="G332" s="77">
        <v>53550</v>
      </c>
      <c r="H332" s="77">
        <v>188.76</v>
      </c>
      <c r="I332" s="77">
        <v>1</v>
      </c>
      <c r="J332" s="77">
        <v>-7.7691272570082202</v>
      </c>
      <c r="K332" s="77">
        <v>1.06836028853991E-3</v>
      </c>
      <c r="L332" s="77">
        <v>-5.48119430220558</v>
      </c>
      <c r="M332" s="77">
        <v>5.31769790319998E-4</v>
      </c>
      <c r="N332" s="77">
        <v>-2.2879329548026401</v>
      </c>
      <c r="O332" s="77">
        <v>5.3659049821991095E-4</v>
      </c>
      <c r="P332" s="77">
        <v>-4.9416343494354696E-3</v>
      </c>
      <c r="Q332" s="77">
        <v>-4.9416343494354696E-3</v>
      </c>
      <c r="R332" s="77">
        <v>0</v>
      </c>
      <c r="S332" s="77">
        <v>4.3222957599999998E-10</v>
      </c>
      <c r="T332" s="77" t="s">
        <v>151</v>
      </c>
      <c r="U332" s="105">
        <v>-0.241862876489051</v>
      </c>
      <c r="V332" s="105">
        <v>0</v>
      </c>
      <c r="W332" s="101">
        <v>-0.24187713781963799</v>
      </c>
    </row>
    <row r="333" spans="2:23" x14ac:dyDescent="0.25">
      <c r="B333" s="55" t="s">
        <v>112</v>
      </c>
      <c r="C333" s="76" t="s">
        <v>135</v>
      </c>
      <c r="D333" s="55" t="s">
        <v>60</v>
      </c>
      <c r="E333" s="55" t="s">
        <v>191</v>
      </c>
      <c r="F333" s="70">
        <v>187.64</v>
      </c>
      <c r="G333" s="77">
        <v>58200</v>
      </c>
      <c r="H333" s="77">
        <v>186.49</v>
      </c>
      <c r="I333" s="77">
        <v>1</v>
      </c>
      <c r="J333" s="77">
        <v>-18.828952868235799</v>
      </c>
      <c r="K333" s="77">
        <v>6.2397186036107097E-2</v>
      </c>
      <c r="L333" s="77">
        <v>-12.4249022330843</v>
      </c>
      <c r="M333" s="77">
        <v>2.7170562408299799E-2</v>
      </c>
      <c r="N333" s="77">
        <v>-6.4040506351514699</v>
      </c>
      <c r="O333" s="77">
        <v>3.5226623627807201E-2</v>
      </c>
      <c r="P333" s="77">
        <v>-4.1597257697306503E-3</v>
      </c>
      <c r="Q333" s="77">
        <v>-4.1597257697306399E-3</v>
      </c>
      <c r="R333" s="77">
        <v>0</v>
      </c>
      <c r="S333" s="77">
        <v>3.045384052E-9</v>
      </c>
      <c r="T333" s="77" t="s">
        <v>152</v>
      </c>
      <c r="U333" s="105">
        <v>-0.77498988148828596</v>
      </c>
      <c r="V333" s="105">
        <v>0</v>
      </c>
      <c r="W333" s="101">
        <v>-0.77503557840160198</v>
      </c>
    </row>
    <row r="334" spans="2:23" x14ac:dyDescent="0.25">
      <c r="B334" s="55" t="s">
        <v>112</v>
      </c>
      <c r="C334" s="76" t="s">
        <v>135</v>
      </c>
      <c r="D334" s="55" t="s">
        <v>60</v>
      </c>
      <c r="E334" s="55" t="s">
        <v>192</v>
      </c>
      <c r="F334" s="70">
        <v>189.17</v>
      </c>
      <c r="G334" s="77">
        <v>53000</v>
      </c>
      <c r="H334" s="77">
        <v>189.26</v>
      </c>
      <c r="I334" s="77">
        <v>1</v>
      </c>
      <c r="J334" s="77">
        <v>14.299341544259599</v>
      </c>
      <c r="K334" s="77">
        <v>5.0545272877769E-3</v>
      </c>
      <c r="L334" s="77">
        <v>17.3780235866571</v>
      </c>
      <c r="M334" s="77">
        <v>7.4653337974022703E-3</v>
      </c>
      <c r="N334" s="77">
        <v>-3.0786820423974302</v>
      </c>
      <c r="O334" s="77">
        <v>-2.4108065096253698E-3</v>
      </c>
      <c r="P334" s="77">
        <v>1.1895028811136001E-2</v>
      </c>
      <c r="Q334" s="77">
        <v>1.18950288111359E-2</v>
      </c>
      <c r="R334" s="77">
        <v>0</v>
      </c>
      <c r="S334" s="77">
        <v>3.4976750820000002E-9</v>
      </c>
      <c r="T334" s="77" t="s">
        <v>152</v>
      </c>
      <c r="U334" s="105">
        <v>-0.17907936990298401</v>
      </c>
      <c r="V334" s="105">
        <v>0</v>
      </c>
      <c r="W334" s="101">
        <v>-0.179089929233678</v>
      </c>
    </row>
    <row r="335" spans="2:23" x14ac:dyDescent="0.25">
      <c r="B335" s="55" t="s">
        <v>112</v>
      </c>
      <c r="C335" s="76" t="s">
        <v>135</v>
      </c>
      <c r="D335" s="55" t="s">
        <v>60</v>
      </c>
      <c r="E335" s="55" t="s">
        <v>193</v>
      </c>
      <c r="F335" s="70">
        <v>189.23</v>
      </c>
      <c r="G335" s="77">
        <v>56100</v>
      </c>
      <c r="H335" s="77">
        <v>189.76</v>
      </c>
      <c r="I335" s="77">
        <v>1</v>
      </c>
      <c r="J335" s="77">
        <v>17.699483657102402</v>
      </c>
      <c r="K335" s="77">
        <v>2.39966138843676E-2</v>
      </c>
      <c r="L335" s="77">
        <v>17.515457886328399</v>
      </c>
      <c r="M335" s="77">
        <v>2.3500210896529299E-2</v>
      </c>
      <c r="N335" s="77">
        <v>0.18402577077399099</v>
      </c>
      <c r="O335" s="77">
        <v>4.9640298783828205E-4</v>
      </c>
      <c r="P335" s="77">
        <v>-1.9584040870824198E-3</v>
      </c>
      <c r="Q335" s="77">
        <v>-1.9584040870824198E-3</v>
      </c>
      <c r="R335" s="77">
        <v>0</v>
      </c>
      <c r="S335" s="77">
        <v>2.9378754699999999E-10</v>
      </c>
      <c r="T335" s="77" t="s">
        <v>151</v>
      </c>
      <c r="U335" s="105">
        <v>-3.4677743297999199E-3</v>
      </c>
      <c r="V335" s="105">
        <v>0</v>
      </c>
      <c r="W335" s="101">
        <v>-3.46797880547984E-3</v>
      </c>
    </row>
    <row r="336" spans="2:23" x14ac:dyDescent="0.25">
      <c r="B336" s="55" t="s">
        <v>112</v>
      </c>
      <c r="C336" s="76" t="s">
        <v>135</v>
      </c>
      <c r="D336" s="55" t="s">
        <v>60</v>
      </c>
      <c r="E336" s="55" t="s">
        <v>134</v>
      </c>
      <c r="F336" s="70">
        <v>190.21</v>
      </c>
      <c r="G336" s="77">
        <v>56100</v>
      </c>
      <c r="H336" s="77">
        <v>189.76</v>
      </c>
      <c r="I336" s="77">
        <v>1</v>
      </c>
      <c r="J336" s="77">
        <v>-15.3482540503888</v>
      </c>
      <c r="K336" s="77">
        <v>1.9481548228089399E-2</v>
      </c>
      <c r="L336" s="77">
        <v>-16.1795591123986</v>
      </c>
      <c r="M336" s="77">
        <v>2.16490516050214E-2</v>
      </c>
      <c r="N336" s="77">
        <v>0.83130506200977705</v>
      </c>
      <c r="O336" s="77">
        <v>-2.1675033769319599E-3</v>
      </c>
      <c r="P336" s="77">
        <v>-6.1449314438963905E-4</v>
      </c>
      <c r="Q336" s="77">
        <v>-6.1449314438963699E-4</v>
      </c>
      <c r="R336" s="77">
        <v>0</v>
      </c>
      <c r="S336" s="77">
        <v>3.1227670999999998E-11</v>
      </c>
      <c r="T336" s="77" t="s">
        <v>151</v>
      </c>
      <c r="U336" s="105">
        <v>-3.7705851162005498E-2</v>
      </c>
      <c r="V336" s="105">
        <v>0</v>
      </c>
      <c r="W336" s="101">
        <v>-3.7708074469758601E-2</v>
      </c>
    </row>
    <row r="337" spans="2:23" x14ac:dyDescent="0.25">
      <c r="B337" s="55" t="s">
        <v>112</v>
      </c>
      <c r="C337" s="76" t="s">
        <v>135</v>
      </c>
      <c r="D337" s="55" t="s">
        <v>60</v>
      </c>
      <c r="E337" s="55" t="s">
        <v>194</v>
      </c>
      <c r="F337" s="70">
        <v>186.64</v>
      </c>
      <c r="G337" s="77">
        <v>58054</v>
      </c>
      <c r="H337" s="77">
        <v>186.9</v>
      </c>
      <c r="I337" s="77">
        <v>1</v>
      </c>
      <c r="J337" s="77">
        <v>10.775325714165101</v>
      </c>
      <c r="K337" s="77">
        <v>6.5252496066447504E-3</v>
      </c>
      <c r="L337" s="77">
        <v>10.839141374101599</v>
      </c>
      <c r="M337" s="77">
        <v>6.6027685979001202E-3</v>
      </c>
      <c r="N337" s="77">
        <v>-6.3815659936447597E-2</v>
      </c>
      <c r="O337" s="77">
        <v>-7.7518991255374995E-5</v>
      </c>
      <c r="P337" s="77">
        <v>-5.2610727130556002E-5</v>
      </c>
      <c r="Q337" s="77">
        <v>-5.2610727130554003E-5</v>
      </c>
      <c r="R337" s="77">
        <v>0</v>
      </c>
      <c r="S337" s="77">
        <v>1.5555500000000001E-13</v>
      </c>
      <c r="T337" s="77" t="s">
        <v>151</v>
      </c>
      <c r="U337" s="105">
        <v>2.11384958671127E-3</v>
      </c>
      <c r="V337" s="105">
        <v>0</v>
      </c>
      <c r="W337" s="101">
        <v>2.1137249445660799E-3</v>
      </c>
    </row>
    <row r="338" spans="2:23" x14ac:dyDescent="0.25">
      <c r="B338" s="55" t="s">
        <v>112</v>
      </c>
      <c r="C338" s="76" t="s">
        <v>135</v>
      </c>
      <c r="D338" s="55" t="s">
        <v>60</v>
      </c>
      <c r="E338" s="55" t="s">
        <v>194</v>
      </c>
      <c r="F338" s="70">
        <v>186.64</v>
      </c>
      <c r="G338" s="77">
        <v>58104</v>
      </c>
      <c r="H338" s="77">
        <v>187</v>
      </c>
      <c r="I338" s="77">
        <v>1</v>
      </c>
      <c r="J338" s="77">
        <v>9.1120134058089697</v>
      </c>
      <c r="K338" s="77">
        <v>7.4227736747032296E-3</v>
      </c>
      <c r="L338" s="77">
        <v>9.1757420039654694</v>
      </c>
      <c r="M338" s="77">
        <v>7.5269651743062596E-3</v>
      </c>
      <c r="N338" s="77">
        <v>-6.3728598156501101E-2</v>
      </c>
      <c r="O338" s="77">
        <v>-1.04191499603034E-4</v>
      </c>
      <c r="P338" s="77">
        <v>-5.2555010287093003E-5</v>
      </c>
      <c r="Q338" s="77">
        <v>-5.2555010287092E-5</v>
      </c>
      <c r="R338" s="77">
        <v>0</v>
      </c>
      <c r="S338" s="77">
        <v>2.4692499999999998E-13</v>
      </c>
      <c r="T338" s="77" t="s">
        <v>151</v>
      </c>
      <c r="U338" s="105">
        <v>3.4772393805024898E-3</v>
      </c>
      <c r="V338" s="105">
        <v>0</v>
      </c>
      <c r="W338" s="101">
        <v>3.47703434672031E-3</v>
      </c>
    </row>
    <row r="339" spans="2:23" x14ac:dyDescent="0.25">
      <c r="B339" s="55" t="s">
        <v>112</v>
      </c>
      <c r="C339" s="76" t="s">
        <v>135</v>
      </c>
      <c r="D339" s="55" t="s">
        <v>60</v>
      </c>
      <c r="E339" s="55" t="s">
        <v>195</v>
      </c>
      <c r="F339" s="70">
        <v>186.9</v>
      </c>
      <c r="G339" s="77">
        <v>58104</v>
      </c>
      <c r="H339" s="77">
        <v>187</v>
      </c>
      <c r="I339" s="77">
        <v>1</v>
      </c>
      <c r="J339" s="77">
        <v>6.3345931264045703</v>
      </c>
      <c r="K339" s="77">
        <v>1.3402441405748701E-3</v>
      </c>
      <c r="L339" s="77">
        <v>6.3983564235632002</v>
      </c>
      <c r="M339" s="77">
        <v>1.36736142842661E-3</v>
      </c>
      <c r="N339" s="77">
        <v>-6.3763297158635199E-2</v>
      </c>
      <c r="O339" s="77">
        <v>-2.7117287851741E-5</v>
      </c>
      <c r="P339" s="77">
        <v>-5.2610727461238003E-5</v>
      </c>
      <c r="Q339" s="77">
        <v>-5.2610727461238003E-5</v>
      </c>
      <c r="R339" s="77">
        <v>0</v>
      </c>
      <c r="S339" s="77">
        <v>9.2446999999999997E-14</v>
      </c>
      <c r="T339" s="77" t="s">
        <v>151</v>
      </c>
      <c r="U339" s="105">
        <v>1.3067527519801899E-3</v>
      </c>
      <c r="V339" s="105">
        <v>0</v>
      </c>
      <c r="W339" s="101">
        <v>1.3066756999196899E-3</v>
      </c>
    </row>
    <row r="340" spans="2:23" x14ac:dyDescent="0.25">
      <c r="B340" s="55" t="s">
        <v>112</v>
      </c>
      <c r="C340" s="76" t="s">
        <v>135</v>
      </c>
      <c r="D340" s="55" t="s">
        <v>60</v>
      </c>
      <c r="E340" s="55" t="s">
        <v>196</v>
      </c>
      <c r="F340" s="70">
        <v>185.93</v>
      </c>
      <c r="G340" s="77">
        <v>58200</v>
      </c>
      <c r="H340" s="77">
        <v>186.49</v>
      </c>
      <c r="I340" s="77">
        <v>1</v>
      </c>
      <c r="J340" s="77">
        <v>49.2965480215342</v>
      </c>
      <c r="K340" s="77">
        <v>9.9393120555732795E-2</v>
      </c>
      <c r="L340" s="77">
        <v>42.862758582991397</v>
      </c>
      <c r="M340" s="77">
        <v>7.5142137399761499E-2</v>
      </c>
      <c r="N340" s="77">
        <v>6.4337894385428704</v>
      </c>
      <c r="O340" s="77">
        <v>2.4250983155971299E-2</v>
      </c>
      <c r="P340" s="77">
        <v>4.1597257687351497E-3</v>
      </c>
      <c r="Q340" s="77">
        <v>4.1597257687351497E-3</v>
      </c>
      <c r="R340" s="77">
        <v>0</v>
      </c>
      <c r="S340" s="77">
        <v>7.0770572500000001E-10</v>
      </c>
      <c r="T340" s="77" t="s">
        <v>151</v>
      </c>
      <c r="U340" s="105">
        <v>0.91285348788939402</v>
      </c>
      <c r="V340" s="105">
        <v>0</v>
      </c>
      <c r="W340" s="101">
        <v>0.91279966191346396</v>
      </c>
    </row>
    <row r="341" spans="2:23" x14ac:dyDescent="0.25">
      <c r="B341" s="55" t="s">
        <v>112</v>
      </c>
      <c r="C341" s="76" t="s">
        <v>135</v>
      </c>
      <c r="D341" s="55" t="s">
        <v>60</v>
      </c>
      <c r="E341" s="55" t="s">
        <v>196</v>
      </c>
      <c r="F341" s="70">
        <v>185.93</v>
      </c>
      <c r="G341" s="77">
        <v>58300</v>
      </c>
      <c r="H341" s="77">
        <v>186.04</v>
      </c>
      <c r="I341" s="77">
        <v>1</v>
      </c>
      <c r="J341" s="77">
        <v>7.4849608783692698</v>
      </c>
      <c r="K341" s="77">
        <v>2.1233338313922301E-3</v>
      </c>
      <c r="L341" s="77">
        <v>6.9452767062010397</v>
      </c>
      <c r="M341" s="77">
        <v>1.8281773171239901E-3</v>
      </c>
      <c r="N341" s="77">
        <v>0.53968417216822295</v>
      </c>
      <c r="O341" s="77">
        <v>2.9515651426824299E-4</v>
      </c>
      <c r="P341" s="77">
        <v>-8.8134177458623305E-4</v>
      </c>
      <c r="Q341" s="77">
        <v>-8.8134177458623305E-4</v>
      </c>
      <c r="R341" s="77">
        <v>0</v>
      </c>
      <c r="S341" s="77">
        <v>2.9439329999999998E-11</v>
      </c>
      <c r="T341" s="77" t="s">
        <v>151</v>
      </c>
      <c r="U341" s="105">
        <v>-4.4705746323173397E-3</v>
      </c>
      <c r="V341" s="105">
        <v>0</v>
      </c>
      <c r="W341" s="101">
        <v>-4.4708382376447498E-3</v>
      </c>
    </row>
    <row r="342" spans="2:23" x14ac:dyDescent="0.25">
      <c r="B342" s="55" t="s">
        <v>112</v>
      </c>
      <c r="C342" s="76" t="s">
        <v>135</v>
      </c>
      <c r="D342" s="55" t="s">
        <v>60</v>
      </c>
      <c r="E342" s="55" t="s">
        <v>196</v>
      </c>
      <c r="F342" s="70">
        <v>185.93</v>
      </c>
      <c r="G342" s="77">
        <v>58500</v>
      </c>
      <c r="H342" s="77">
        <v>185.81</v>
      </c>
      <c r="I342" s="77">
        <v>1</v>
      </c>
      <c r="J342" s="77">
        <v>-74.621945057267297</v>
      </c>
      <c r="K342" s="77">
        <v>2.8955860357475102E-2</v>
      </c>
      <c r="L342" s="77">
        <v>-67.633613641346301</v>
      </c>
      <c r="M342" s="77">
        <v>2.3786389609771901E-2</v>
      </c>
      <c r="N342" s="77">
        <v>-6.9883314159210199</v>
      </c>
      <c r="O342" s="77">
        <v>5.1694707477031804E-3</v>
      </c>
      <c r="P342" s="77">
        <v>-3.2783839942347702E-3</v>
      </c>
      <c r="Q342" s="77">
        <v>-3.2783839942347702E-3</v>
      </c>
      <c r="R342" s="77">
        <v>0</v>
      </c>
      <c r="S342" s="77">
        <v>5.5888568000000001E-11</v>
      </c>
      <c r="T342" s="77" t="s">
        <v>151</v>
      </c>
      <c r="U342" s="105">
        <v>0.122249757965034</v>
      </c>
      <c r="V342" s="105">
        <v>0</v>
      </c>
      <c r="W342" s="101">
        <v>0.12224254956564</v>
      </c>
    </row>
    <row r="343" spans="2:23" x14ac:dyDescent="0.25">
      <c r="B343" s="55" t="s">
        <v>112</v>
      </c>
      <c r="C343" s="76" t="s">
        <v>135</v>
      </c>
      <c r="D343" s="55" t="s">
        <v>60</v>
      </c>
      <c r="E343" s="55" t="s">
        <v>197</v>
      </c>
      <c r="F343" s="70">
        <v>186.04</v>
      </c>
      <c r="G343" s="77">
        <v>58305</v>
      </c>
      <c r="H343" s="77">
        <v>186.04</v>
      </c>
      <c r="I343" s="77">
        <v>1</v>
      </c>
      <c r="J343" s="77">
        <v>12.472107013300599</v>
      </c>
      <c r="K343" s="77">
        <v>0</v>
      </c>
      <c r="L343" s="77">
        <v>12.4721070133012</v>
      </c>
      <c r="M343" s="77">
        <v>0</v>
      </c>
      <c r="N343" s="77">
        <v>-5.4539699999999996E-13</v>
      </c>
      <c r="O343" s="77">
        <v>0</v>
      </c>
      <c r="P343" s="77">
        <v>-2.8965699999999998E-13</v>
      </c>
      <c r="Q343" s="77">
        <v>-2.8965600000000001E-13</v>
      </c>
      <c r="R343" s="77">
        <v>0</v>
      </c>
      <c r="S343" s="77">
        <v>0</v>
      </c>
      <c r="T343" s="77" t="s">
        <v>151</v>
      </c>
      <c r="U343" s="105">
        <v>0</v>
      </c>
      <c r="V343" s="105">
        <v>0</v>
      </c>
      <c r="W343" s="101">
        <v>0</v>
      </c>
    </row>
    <row r="344" spans="2:23" x14ac:dyDescent="0.25">
      <c r="B344" s="55" t="s">
        <v>112</v>
      </c>
      <c r="C344" s="76" t="s">
        <v>135</v>
      </c>
      <c r="D344" s="55" t="s">
        <v>60</v>
      </c>
      <c r="E344" s="55" t="s">
        <v>197</v>
      </c>
      <c r="F344" s="70">
        <v>186.04</v>
      </c>
      <c r="G344" s="77">
        <v>58350</v>
      </c>
      <c r="H344" s="77">
        <v>185.88</v>
      </c>
      <c r="I344" s="77">
        <v>1</v>
      </c>
      <c r="J344" s="77">
        <v>-5.9001584910077103</v>
      </c>
      <c r="K344" s="77">
        <v>2.30802699552039E-3</v>
      </c>
      <c r="L344" s="77">
        <v>-7.5728550411284097</v>
      </c>
      <c r="M344" s="77">
        <v>3.8021812493224802E-3</v>
      </c>
      <c r="N344" s="77">
        <v>1.6726965501207001</v>
      </c>
      <c r="O344" s="77">
        <v>-1.4941542538020899E-3</v>
      </c>
      <c r="P344" s="77">
        <v>-1.2104974259176599E-3</v>
      </c>
      <c r="Q344" s="77">
        <v>-1.2104974259176599E-3</v>
      </c>
      <c r="R344" s="77">
        <v>0</v>
      </c>
      <c r="S344" s="77">
        <v>9.7149656000000004E-11</v>
      </c>
      <c r="T344" s="77" t="s">
        <v>151</v>
      </c>
      <c r="U344" s="105">
        <v>-1.0221477017731399E-2</v>
      </c>
      <c r="V344" s="105">
        <v>0</v>
      </c>
      <c r="W344" s="101">
        <v>-1.02220797223091E-2</v>
      </c>
    </row>
    <row r="345" spans="2:23" x14ac:dyDescent="0.25">
      <c r="B345" s="55" t="s">
        <v>112</v>
      </c>
      <c r="C345" s="76" t="s">
        <v>135</v>
      </c>
      <c r="D345" s="55" t="s">
        <v>60</v>
      </c>
      <c r="E345" s="55" t="s">
        <v>197</v>
      </c>
      <c r="F345" s="70">
        <v>186.04</v>
      </c>
      <c r="G345" s="77">
        <v>58600</v>
      </c>
      <c r="H345" s="77">
        <v>186.03</v>
      </c>
      <c r="I345" s="77">
        <v>1</v>
      </c>
      <c r="J345" s="77">
        <v>-6.7756844580354398</v>
      </c>
      <c r="K345" s="77">
        <v>1.7629401551947399E-4</v>
      </c>
      <c r="L345" s="77">
        <v>-5.6432445766686996</v>
      </c>
      <c r="M345" s="77">
        <v>1.22289443912067E-4</v>
      </c>
      <c r="N345" s="77">
        <v>-1.13243988136674</v>
      </c>
      <c r="O345" s="77">
        <v>5.4004571607407003E-5</v>
      </c>
      <c r="P345" s="77">
        <v>3.2915565288133301E-4</v>
      </c>
      <c r="Q345" s="77">
        <v>3.2915565288133301E-4</v>
      </c>
      <c r="R345" s="77">
        <v>0</v>
      </c>
      <c r="S345" s="77">
        <v>4.1603899999999999E-13</v>
      </c>
      <c r="T345" s="77" t="s">
        <v>152</v>
      </c>
      <c r="U345" s="105">
        <v>-1.2776583346730799E-3</v>
      </c>
      <c r="V345" s="105">
        <v>0</v>
      </c>
      <c r="W345" s="101">
        <v>-1.2777336711949599E-3</v>
      </c>
    </row>
    <row r="346" spans="2:23" x14ac:dyDescent="0.25">
      <c r="B346" s="55" t="s">
        <v>112</v>
      </c>
      <c r="C346" s="76" t="s">
        <v>135</v>
      </c>
      <c r="D346" s="55" t="s">
        <v>60</v>
      </c>
      <c r="E346" s="55" t="s">
        <v>198</v>
      </c>
      <c r="F346" s="70">
        <v>186.04</v>
      </c>
      <c r="G346" s="77">
        <v>58300</v>
      </c>
      <c r="H346" s="77">
        <v>186.04</v>
      </c>
      <c r="I346" s="77">
        <v>2</v>
      </c>
      <c r="J346" s="77">
        <v>-7.6863929866985696</v>
      </c>
      <c r="K346" s="77">
        <v>0</v>
      </c>
      <c r="L346" s="77">
        <v>-7.6863929866988903</v>
      </c>
      <c r="M346" s="77">
        <v>0</v>
      </c>
      <c r="N346" s="77">
        <v>3.2196499999999998E-13</v>
      </c>
      <c r="O346" s="77">
        <v>0</v>
      </c>
      <c r="P346" s="77">
        <v>1.7282200000000001E-13</v>
      </c>
      <c r="Q346" s="77">
        <v>1.7281999999999999E-13</v>
      </c>
      <c r="R346" s="77">
        <v>0</v>
      </c>
      <c r="S346" s="77">
        <v>0</v>
      </c>
      <c r="T346" s="77" t="s">
        <v>151</v>
      </c>
      <c r="U346" s="105">
        <v>0</v>
      </c>
      <c r="V346" s="105">
        <v>0</v>
      </c>
      <c r="W346" s="101">
        <v>0</v>
      </c>
    </row>
    <row r="347" spans="2:23" x14ac:dyDescent="0.25">
      <c r="B347" s="55" t="s">
        <v>112</v>
      </c>
      <c r="C347" s="76" t="s">
        <v>135</v>
      </c>
      <c r="D347" s="55" t="s">
        <v>60</v>
      </c>
      <c r="E347" s="55" t="s">
        <v>199</v>
      </c>
      <c r="F347" s="70">
        <v>186.44</v>
      </c>
      <c r="G347" s="77">
        <v>58500</v>
      </c>
      <c r="H347" s="77">
        <v>185.81</v>
      </c>
      <c r="I347" s="77">
        <v>1</v>
      </c>
      <c r="J347" s="77">
        <v>-103.73329214303401</v>
      </c>
      <c r="K347" s="77">
        <v>0.151724402173533</v>
      </c>
      <c r="L347" s="77">
        <v>-91.874406723381298</v>
      </c>
      <c r="M347" s="77">
        <v>0.119016783211903</v>
      </c>
      <c r="N347" s="77">
        <v>-11.858885419653101</v>
      </c>
      <c r="O347" s="77">
        <v>3.2707618961629499E-2</v>
      </c>
      <c r="P347" s="77">
        <v>2.9492283416082698E-3</v>
      </c>
      <c r="Q347" s="77">
        <v>2.9492283416082598E-3</v>
      </c>
      <c r="R347" s="77">
        <v>0</v>
      </c>
      <c r="S347" s="77">
        <v>1.22641064E-10</v>
      </c>
      <c r="T347" s="77" t="s">
        <v>151</v>
      </c>
      <c r="U347" s="105">
        <v>-1.3833922351481001</v>
      </c>
      <c r="V347" s="105">
        <v>0</v>
      </c>
      <c r="W347" s="101">
        <v>-1.3834738062196299</v>
      </c>
    </row>
    <row r="348" spans="2:23" x14ac:dyDescent="0.25">
      <c r="B348" s="55" t="s">
        <v>112</v>
      </c>
      <c r="C348" s="76" t="s">
        <v>135</v>
      </c>
      <c r="D348" s="55" t="s">
        <v>60</v>
      </c>
      <c r="E348" s="55" t="s">
        <v>200</v>
      </c>
      <c r="F348" s="70">
        <v>185.81</v>
      </c>
      <c r="G348" s="77">
        <v>58600</v>
      </c>
      <c r="H348" s="77">
        <v>186.03</v>
      </c>
      <c r="I348" s="77">
        <v>1</v>
      </c>
      <c r="J348" s="77">
        <v>13.930006535174901</v>
      </c>
      <c r="K348" s="77">
        <v>8.8678602505996504E-3</v>
      </c>
      <c r="L348" s="77">
        <v>12.796847621608901</v>
      </c>
      <c r="M348" s="77">
        <v>7.4838004236159996E-3</v>
      </c>
      <c r="N348" s="77">
        <v>1.1331589135659299</v>
      </c>
      <c r="O348" s="77">
        <v>1.3840598269836599E-3</v>
      </c>
      <c r="P348" s="77">
        <v>-3.2915565254488599E-4</v>
      </c>
      <c r="Q348" s="77">
        <v>-3.2915565254488702E-4</v>
      </c>
      <c r="R348" s="77">
        <v>0</v>
      </c>
      <c r="S348" s="77">
        <v>4.9512950000000001E-12</v>
      </c>
      <c r="T348" s="77" t="s">
        <v>152</v>
      </c>
      <c r="U348" s="105">
        <v>8.0294420482993293E-3</v>
      </c>
      <c r="V348" s="105">
        <v>0</v>
      </c>
      <c r="W348" s="101">
        <v>8.0289685960310796E-3</v>
      </c>
    </row>
    <row r="349" spans="2:23" x14ac:dyDescent="0.25">
      <c r="B349" s="55" t="s">
        <v>112</v>
      </c>
      <c r="C349" s="76" t="s">
        <v>113</v>
      </c>
      <c r="D349" s="55" t="s">
        <v>61</v>
      </c>
      <c r="E349" s="55" t="s">
        <v>114</v>
      </c>
      <c r="F349" s="70">
        <v>185.87</v>
      </c>
      <c r="G349" s="77">
        <v>50050</v>
      </c>
      <c r="H349" s="77">
        <v>186.06</v>
      </c>
      <c r="I349" s="77">
        <v>1</v>
      </c>
      <c r="J349" s="77">
        <v>3.6813270989854399</v>
      </c>
      <c r="K349" s="77">
        <v>2.4800469653795901E-3</v>
      </c>
      <c r="L349" s="77">
        <v>10.0550408641905</v>
      </c>
      <c r="M349" s="77">
        <v>1.8502003960839099E-2</v>
      </c>
      <c r="N349" s="77">
        <v>-6.3737137652050997</v>
      </c>
      <c r="O349" s="77">
        <v>-1.60219569954595E-2</v>
      </c>
      <c r="P349" s="77">
        <v>2.16188049972062</v>
      </c>
      <c r="Q349" s="77">
        <v>2.16188049972062</v>
      </c>
      <c r="R349" s="77">
        <v>0</v>
      </c>
      <c r="S349" s="77">
        <v>8.5529209499822902E-4</v>
      </c>
      <c r="T349" s="77" t="s">
        <v>129</v>
      </c>
      <c r="U349" s="105">
        <v>-1.7491678768171199</v>
      </c>
      <c r="V349" s="105">
        <v>-2.09652265959877</v>
      </c>
      <c r="W349" s="101">
        <v>0.34732266649936999</v>
      </c>
    </row>
    <row r="350" spans="2:23" x14ac:dyDescent="0.25">
      <c r="B350" s="55" t="s">
        <v>112</v>
      </c>
      <c r="C350" s="76" t="s">
        <v>113</v>
      </c>
      <c r="D350" s="55" t="s">
        <v>61</v>
      </c>
      <c r="E350" s="55" t="s">
        <v>130</v>
      </c>
      <c r="F350" s="70">
        <v>191.21</v>
      </c>
      <c r="G350" s="77">
        <v>56050</v>
      </c>
      <c r="H350" s="77">
        <v>190.68</v>
      </c>
      <c r="I350" s="77">
        <v>1</v>
      </c>
      <c r="J350" s="77">
        <v>-38.113440080637602</v>
      </c>
      <c r="K350" s="77">
        <v>4.6484298072971303E-2</v>
      </c>
      <c r="L350" s="77">
        <v>-38.701349336787203</v>
      </c>
      <c r="M350" s="77">
        <v>4.7929422095617201E-2</v>
      </c>
      <c r="N350" s="77">
        <v>0.58790925614955503</v>
      </c>
      <c r="O350" s="77">
        <v>-1.4451240226458599E-3</v>
      </c>
      <c r="P350" s="77">
        <v>-4.3034069062719798E-4</v>
      </c>
      <c r="Q350" s="77">
        <v>-4.3034069062719701E-4</v>
      </c>
      <c r="R350" s="77">
        <v>0</v>
      </c>
      <c r="S350" s="77">
        <v>5.9261800000000001E-12</v>
      </c>
      <c r="T350" s="77" t="s">
        <v>129</v>
      </c>
      <c r="U350" s="105">
        <v>3.4869400135528597E-2</v>
      </c>
      <c r="V350" s="105">
        <v>0</v>
      </c>
      <c r="W350" s="101">
        <v>3.4866176124940897E-2</v>
      </c>
    </row>
    <row r="351" spans="2:23" x14ac:dyDescent="0.25">
      <c r="B351" s="55" t="s">
        <v>112</v>
      </c>
      <c r="C351" s="76" t="s">
        <v>113</v>
      </c>
      <c r="D351" s="55" t="s">
        <v>61</v>
      </c>
      <c r="E351" s="55" t="s">
        <v>116</v>
      </c>
      <c r="F351" s="70">
        <v>186.06</v>
      </c>
      <c r="G351" s="77">
        <v>51450</v>
      </c>
      <c r="H351" s="77">
        <v>188.4</v>
      </c>
      <c r="I351" s="77">
        <v>10</v>
      </c>
      <c r="J351" s="77">
        <v>30.545766337297302</v>
      </c>
      <c r="K351" s="77">
        <v>0.16272284589355401</v>
      </c>
      <c r="L351" s="77">
        <v>33.639634100876599</v>
      </c>
      <c r="M351" s="77">
        <v>0.197355396937686</v>
      </c>
      <c r="N351" s="77">
        <v>-3.09386776357927</v>
      </c>
      <c r="O351" s="77">
        <v>-3.4632551044131502E-2</v>
      </c>
      <c r="P351" s="77">
        <v>2.7066110424043999E-2</v>
      </c>
      <c r="Q351" s="77">
        <v>2.7066110424043999E-2</v>
      </c>
      <c r="R351" s="77">
        <v>0</v>
      </c>
      <c r="S351" s="77">
        <v>1.2776096375999999E-7</v>
      </c>
      <c r="T351" s="77" t="s">
        <v>131</v>
      </c>
      <c r="U351" s="105">
        <v>0.75539803478277201</v>
      </c>
      <c r="V351" s="105">
        <v>0</v>
      </c>
      <c r="W351" s="101">
        <v>0.755328190986992</v>
      </c>
    </row>
    <row r="352" spans="2:23" x14ac:dyDescent="0.25">
      <c r="B352" s="55" t="s">
        <v>112</v>
      </c>
      <c r="C352" s="76" t="s">
        <v>113</v>
      </c>
      <c r="D352" s="55" t="s">
        <v>61</v>
      </c>
      <c r="E352" s="55" t="s">
        <v>132</v>
      </c>
      <c r="F352" s="70">
        <v>188.4</v>
      </c>
      <c r="G352" s="77">
        <v>54000</v>
      </c>
      <c r="H352" s="77">
        <v>188.79</v>
      </c>
      <c r="I352" s="77">
        <v>10</v>
      </c>
      <c r="J352" s="77">
        <v>16.361701404226501</v>
      </c>
      <c r="K352" s="77">
        <v>1.2807020252716701E-2</v>
      </c>
      <c r="L352" s="77">
        <v>19.435620781350401</v>
      </c>
      <c r="M352" s="77">
        <v>1.80712421106849E-2</v>
      </c>
      <c r="N352" s="77">
        <v>-3.07391937712385</v>
      </c>
      <c r="O352" s="77">
        <v>-5.2642218579682697E-3</v>
      </c>
      <c r="P352" s="77">
        <v>2.7066110424891099E-2</v>
      </c>
      <c r="Q352" s="77">
        <v>2.7066110424891002E-2</v>
      </c>
      <c r="R352" s="77">
        <v>0</v>
      </c>
      <c r="S352" s="77">
        <v>3.5046356116E-8</v>
      </c>
      <c r="T352" s="77" t="s">
        <v>131</v>
      </c>
      <c r="U352" s="105">
        <v>0.20602263577473401</v>
      </c>
      <c r="V352" s="105">
        <v>0</v>
      </c>
      <c r="W352" s="101">
        <v>0.20600358700542701</v>
      </c>
    </row>
    <row r="353" spans="2:23" x14ac:dyDescent="0.25">
      <c r="B353" s="55" t="s">
        <v>112</v>
      </c>
      <c r="C353" s="76" t="s">
        <v>113</v>
      </c>
      <c r="D353" s="55" t="s">
        <v>61</v>
      </c>
      <c r="E353" s="55" t="s">
        <v>133</v>
      </c>
      <c r="F353" s="70">
        <v>188.79</v>
      </c>
      <c r="G353" s="77">
        <v>56100</v>
      </c>
      <c r="H353" s="77">
        <v>190.23</v>
      </c>
      <c r="I353" s="77">
        <v>10</v>
      </c>
      <c r="J353" s="77">
        <v>19.908409790991801</v>
      </c>
      <c r="K353" s="77">
        <v>7.2451825858227306E-2</v>
      </c>
      <c r="L353" s="77">
        <v>21.7400394649455</v>
      </c>
      <c r="M353" s="77">
        <v>8.6396638953354601E-2</v>
      </c>
      <c r="N353" s="77">
        <v>-1.8316296739537301</v>
      </c>
      <c r="O353" s="77">
        <v>-1.39448130951273E-2</v>
      </c>
      <c r="P353" s="77">
        <v>3.1689014345633098E-3</v>
      </c>
      <c r="Q353" s="77">
        <v>3.1689014345633098E-3</v>
      </c>
      <c r="R353" s="77">
        <v>0</v>
      </c>
      <c r="S353" s="77">
        <v>1.8356659559999999E-9</v>
      </c>
      <c r="T353" s="77" t="s">
        <v>131</v>
      </c>
      <c r="U353" s="105">
        <v>-5.1347991642042897E-3</v>
      </c>
      <c r="V353" s="105">
        <v>0</v>
      </c>
      <c r="W353" s="101">
        <v>-5.13527392565148E-3</v>
      </c>
    </row>
    <row r="354" spans="2:23" x14ac:dyDescent="0.25">
      <c r="B354" s="55" t="s">
        <v>112</v>
      </c>
      <c r="C354" s="76" t="s">
        <v>113</v>
      </c>
      <c r="D354" s="55" t="s">
        <v>61</v>
      </c>
      <c r="E354" s="55" t="s">
        <v>134</v>
      </c>
      <c r="F354" s="70">
        <v>190.68</v>
      </c>
      <c r="G354" s="77">
        <v>56100</v>
      </c>
      <c r="H354" s="77">
        <v>190.23</v>
      </c>
      <c r="I354" s="77">
        <v>10</v>
      </c>
      <c r="J354" s="77">
        <v>-14.7785675178619</v>
      </c>
      <c r="K354" s="77">
        <v>1.56597143499961E-2</v>
      </c>
      <c r="L354" s="77">
        <v>-15.585379080559999</v>
      </c>
      <c r="M354" s="77">
        <v>1.7416219745777201E-2</v>
      </c>
      <c r="N354" s="77">
        <v>0.80681156269818699</v>
      </c>
      <c r="O354" s="77">
        <v>-1.75650539578108E-3</v>
      </c>
      <c r="P354" s="77">
        <v>-5.9600420383260099E-4</v>
      </c>
      <c r="Q354" s="77">
        <v>-5.9600420383260197E-4</v>
      </c>
      <c r="R354" s="77">
        <v>0</v>
      </c>
      <c r="S354" s="77">
        <v>2.5469346000000001E-11</v>
      </c>
      <c r="T354" s="77" t="s">
        <v>131</v>
      </c>
      <c r="U354" s="105">
        <v>2.8529968060711602E-2</v>
      </c>
      <c r="V354" s="105">
        <v>0</v>
      </c>
      <c r="W354" s="101">
        <v>2.85273301914412E-2</v>
      </c>
    </row>
    <row r="355" spans="2:23" x14ac:dyDescent="0.25">
      <c r="B355" s="55" t="s">
        <v>112</v>
      </c>
      <c r="C355" s="76" t="s">
        <v>135</v>
      </c>
      <c r="D355" s="55" t="s">
        <v>61</v>
      </c>
      <c r="E355" s="55" t="s">
        <v>136</v>
      </c>
      <c r="F355" s="70">
        <v>185.66</v>
      </c>
      <c r="G355" s="77">
        <v>50000</v>
      </c>
      <c r="H355" s="77">
        <v>184.85</v>
      </c>
      <c r="I355" s="77">
        <v>1</v>
      </c>
      <c r="J355" s="77">
        <v>-23.845280723364599</v>
      </c>
      <c r="K355" s="77">
        <v>5.4187333437558903E-2</v>
      </c>
      <c r="L355" s="77">
        <v>-10.0728747719624</v>
      </c>
      <c r="M355" s="77">
        <v>9.6694054281569498E-3</v>
      </c>
      <c r="N355" s="77">
        <v>-13.772405951402201</v>
      </c>
      <c r="O355" s="77">
        <v>4.4517928009401998E-2</v>
      </c>
      <c r="P355" s="77">
        <v>-2.16188049980454</v>
      </c>
      <c r="Q355" s="77">
        <v>-2.16188049980454</v>
      </c>
      <c r="R355" s="77">
        <v>0</v>
      </c>
      <c r="S355" s="77">
        <v>4.4540621125496802E-4</v>
      </c>
      <c r="T355" s="77" t="s">
        <v>137</v>
      </c>
      <c r="U355" s="105">
        <v>-2.8835710077457599</v>
      </c>
      <c r="V355" s="105">
        <v>-3.45619882369534</v>
      </c>
      <c r="W355" s="101">
        <v>0.572574871014076</v>
      </c>
    </row>
    <row r="356" spans="2:23" x14ac:dyDescent="0.25">
      <c r="B356" s="55" t="s">
        <v>112</v>
      </c>
      <c r="C356" s="76" t="s">
        <v>135</v>
      </c>
      <c r="D356" s="55" t="s">
        <v>61</v>
      </c>
      <c r="E356" s="55" t="s">
        <v>138</v>
      </c>
      <c r="F356" s="70">
        <v>190.13</v>
      </c>
      <c r="G356" s="77">
        <v>56050</v>
      </c>
      <c r="H356" s="77">
        <v>190.68</v>
      </c>
      <c r="I356" s="77">
        <v>1</v>
      </c>
      <c r="J356" s="77">
        <v>26.0239550686447</v>
      </c>
      <c r="K356" s="77">
        <v>3.3862311870741901E-2</v>
      </c>
      <c r="L356" s="77">
        <v>24.9745523806858</v>
      </c>
      <c r="M356" s="77">
        <v>3.1186413330780802E-2</v>
      </c>
      <c r="N356" s="77">
        <v>1.04940268795893</v>
      </c>
      <c r="O356" s="77">
        <v>2.6758985399610402E-3</v>
      </c>
      <c r="P356" s="77">
        <v>-7.8015665754913803E-4</v>
      </c>
      <c r="Q356" s="77">
        <v>-7.8015665754913705E-4</v>
      </c>
      <c r="R356" s="77">
        <v>0</v>
      </c>
      <c r="S356" s="77">
        <v>3.0432221000000001E-11</v>
      </c>
      <c r="T356" s="77" t="s">
        <v>137</v>
      </c>
      <c r="U356" s="105">
        <v>-7.13302094407475E-2</v>
      </c>
      <c r="V356" s="105">
        <v>0</v>
      </c>
      <c r="W356" s="101">
        <v>-7.1336804602968998E-2</v>
      </c>
    </row>
    <row r="357" spans="2:23" x14ac:dyDescent="0.25">
      <c r="B357" s="55" t="s">
        <v>112</v>
      </c>
      <c r="C357" s="76" t="s">
        <v>135</v>
      </c>
      <c r="D357" s="55" t="s">
        <v>61</v>
      </c>
      <c r="E357" s="55" t="s">
        <v>149</v>
      </c>
      <c r="F357" s="70">
        <v>186.03</v>
      </c>
      <c r="G357" s="77">
        <v>58350</v>
      </c>
      <c r="H357" s="77">
        <v>186.38</v>
      </c>
      <c r="I357" s="77">
        <v>1</v>
      </c>
      <c r="J357" s="77">
        <v>12.050520809111401</v>
      </c>
      <c r="K357" s="77">
        <v>1.0339311686082899E-2</v>
      </c>
      <c r="L357" s="77">
        <v>13.726810374916599</v>
      </c>
      <c r="M357" s="77">
        <v>1.3415883002507E-2</v>
      </c>
      <c r="N357" s="77">
        <v>-1.67628956580516</v>
      </c>
      <c r="O357" s="77">
        <v>-3.07657131642402E-3</v>
      </c>
      <c r="P357" s="77">
        <v>1.21049742625143E-3</v>
      </c>
      <c r="Q357" s="77">
        <v>1.21049742625143E-3</v>
      </c>
      <c r="R357" s="77">
        <v>0</v>
      </c>
      <c r="S357" s="77">
        <v>1.0432964600000001E-10</v>
      </c>
      <c r="T357" s="77" t="s">
        <v>137</v>
      </c>
      <c r="U357" s="105">
        <v>1.5475948547567101E-2</v>
      </c>
      <c r="V357" s="105">
        <v>0</v>
      </c>
      <c r="W357" s="101">
        <v>1.5474517647643999E-2</v>
      </c>
    </row>
    <row r="358" spans="2:23" x14ac:dyDescent="0.25">
      <c r="B358" s="55" t="s">
        <v>112</v>
      </c>
      <c r="C358" s="76" t="s">
        <v>135</v>
      </c>
      <c r="D358" s="55" t="s">
        <v>61</v>
      </c>
      <c r="E358" s="55" t="s">
        <v>150</v>
      </c>
      <c r="F358" s="70">
        <v>184.85</v>
      </c>
      <c r="G358" s="77">
        <v>50050</v>
      </c>
      <c r="H358" s="77">
        <v>186.06</v>
      </c>
      <c r="I358" s="77">
        <v>1</v>
      </c>
      <c r="J358" s="77">
        <v>61.243301382348598</v>
      </c>
      <c r="K358" s="77">
        <v>0.217167959727712</v>
      </c>
      <c r="L358" s="77">
        <v>69.687276449281299</v>
      </c>
      <c r="M358" s="77">
        <v>0.28118072528738403</v>
      </c>
      <c r="N358" s="77">
        <v>-8.4439750669326692</v>
      </c>
      <c r="O358" s="77">
        <v>-6.4012765559672502E-2</v>
      </c>
      <c r="P358" s="77">
        <v>-1.5245453829329101</v>
      </c>
      <c r="Q358" s="77">
        <v>-1.5245453829329101</v>
      </c>
      <c r="R358" s="77">
        <v>0</v>
      </c>
      <c r="S358" s="77">
        <v>1.3457341636561801E-4</v>
      </c>
      <c r="T358" s="77" t="s">
        <v>151</v>
      </c>
      <c r="U358" s="105">
        <v>-1.65427760588046</v>
      </c>
      <c r="V358" s="105">
        <v>-1.98278880601566</v>
      </c>
      <c r="W358" s="101">
        <v>0.328480826122938</v>
      </c>
    </row>
    <row r="359" spans="2:23" x14ac:dyDescent="0.25">
      <c r="B359" s="55" t="s">
        <v>112</v>
      </c>
      <c r="C359" s="76" t="s">
        <v>135</v>
      </c>
      <c r="D359" s="55" t="s">
        <v>61</v>
      </c>
      <c r="E359" s="55" t="s">
        <v>150</v>
      </c>
      <c r="F359" s="70">
        <v>184.85</v>
      </c>
      <c r="G359" s="77">
        <v>51150</v>
      </c>
      <c r="H359" s="77">
        <v>183.19</v>
      </c>
      <c r="I359" s="77">
        <v>1</v>
      </c>
      <c r="J359" s="77">
        <v>-133.78236989595399</v>
      </c>
      <c r="K359" s="77">
        <v>0.62642028732422295</v>
      </c>
      <c r="L359" s="77">
        <v>-128.43916713053099</v>
      </c>
      <c r="M359" s="77">
        <v>0.57738168786145605</v>
      </c>
      <c r="N359" s="77">
        <v>-5.3432027654227703</v>
      </c>
      <c r="O359" s="77">
        <v>4.90385994627663E-2</v>
      </c>
      <c r="P359" s="77">
        <v>-0.63733511687168798</v>
      </c>
      <c r="Q359" s="77">
        <v>-0.63733511687168798</v>
      </c>
      <c r="R359" s="77">
        <v>0</v>
      </c>
      <c r="S359" s="77">
        <v>1.4216861791925E-5</v>
      </c>
      <c r="T359" s="77" t="s">
        <v>151</v>
      </c>
      <c r="U359" s="105">
        <v>0.15436648253646301</v>
      </c>
      <c r="V359" s="105">
        <v>-0.18502102217264099</v>
      </c>
      <c r="W359" s="101">
        <v>0.33935612507813201</v>
      </c>
    </row>
    <row r="360" spans="2:23" x14ac:dyDescent="0.25">
      <c r="B360" s="55" t="s">
        <v>112</v>
      </c>
      <c r="C360" s="76" t="s">
        <v>135</v>
      </c>
      <c r="D360" s="55" t="s">
        <v>61</v>
      </c>
      <c r="E360" s="55" t="s">
        <v>150</v>
      </c>
      <c r="F360" s="70">
        <v>184.85</v>
      </c>
      <c r="G360" s="77">
        <v>51200</v>
      </c>
      <c r="H360" s="77">
        <v>184.85</v>
      </c>
      <c r="I360" s="77">
        <v>1</v>
      </c>
      <c r="J360" s="77">
        <v>2.5727639999999999E-12</v>
      </c>
      <c r="K360" s="77">
        <v>0</v>
      </c>
      <c r="L360" s="77">
        <v>1.226446E-12</v>
      </c>
      <c r="M360" s="77">
        <v>0</v>
      </c>
      <c r="N360" s="77">
        <v>1.3463179999999999E-12</v>
      </c>
      <c r="O360" s="77">
        <v>0</v>
      </c>
      <c r="P360" s="77">
        <v>8.8368499999999999E-13</v>
      </c>
      <c r="Q360" s="77">
        <v>8.8368400000000001E-13</v>
      </c>
      <c r="R360" s="77">
        <v>0</v>
      </c>
      <c r="S360" s="77">
        <v>0</v>
      </c>
      <c r="T360" s="77" t="s">
        <v>152</v>
      </c>
      <c r="U360" s="105">
        <v>0</v>
      </c>
      <c r="V360" s="105">
        <v>0</v>
      </c>
      <c r="W360" s="101">
        <v>0</v>
      </c>
    </row>
    <row r="361" spans="2:23" x14ac:dyDescent="0.25">
      <c r="B361" s="55" t="s">
        <v>112</v>
      </c>
      <c r="C361" s="76" t="s">
        <v>135</v>
      </c>
      <c r="D361" s="55" t="s">
        <v>61</v>
      </c>
      <c r="E361" s="55" t="s">
        <v>116</v>
      </c>
      <c r="F361" s="70">
        <v>186.06</v>
      </c>
      <c r="G361" s="77">
        <v>50054</v>
      </c>
      <c r="H361" s="77">
        <v>186.06</v>
      </c>
      <c r="I361" s="77">
        <v>1</v>
      </c>
      <c r="J361" s="77">
        <v>69.025699955152703</v>
      </c>
      <c r="K361" s="77">
        <v>0</v>
      </c>
      <c r="L361" s="77">
        <v>69.025699992988194</v>
      </c>
      <c r="M361" s="77">
        <v>0</v>
      </c>
      <c r="N361" s="77">
        <v>-3.7835523603000001E-8</v>
      </c>
      <c r="O361" s="77">
        <v>0</v>
      </c>
      <c r="P361" s="77">
        <v>-2.4806469999999998E-12</v>
      </c>
      <c r="Q361" s="77">
        <v>-2.4806469999999998E-12</v>
      </c>
      <c r="R361" s="77">
        <v>0</v>
      </c>
      <c r="S361" s="77">
        <v>0</v>
      </c>
      <c r="T361" s="77" t="s">
        <v>151</v>
      </c>
      <c r="U361" s="105">
        <v>0</v>
      </c>
      <c r="V361" s="105">
        <v>0</v>
      </c>
      <c r="W361" s="101">
        <v>0</v>
      </c>
    </row>
    <row r="362" spans="2:23" x14ac:dyDescent="0.25">
      <c r="B362" s="55" t="s">
        <v>112</v>
      </c>
      <c r="C362" s="76" t="s">
        <v>135</v>
      </c>
      <c r="D362" s="55" t="s">
        <v>61</v>
      </c>
      <c r="E362" s="55" t="s">
        <v>116</v>
      </c>
      <c r="F362" s="70">
        <v>186.06</v>
      </c>
      <c r="G362" s="77">
        <v>50100</v>
      </c>
      <c r="H362" s="77">
        <v>185.69</v>
      </c>
      <c r="I362" s="77">
        <v>1</v>
      </c>
      <c r="J362" s="77">
        <v>-112.86888499371901</v>
      </c>
      <c r="K362" s="77">
        <v>0.10153290004181099</v>
      </c>
      <c r="L362" s="77">
        <v>-106.776543547392</v>
      </c>
      <c r="M362" s="77">
        <v>9.0867805107866198E-2</v>
      </c>
      <c r="N362" s="77">
        <v>-6.0923414463273504</v>
      </c>
      <c r="O362" s="77">
        <v>1.06650949339448E-2</v>
      </c>
      <c r="P362" s="77">
        <v>0.50141310434179998</v>
      </c>
      <c r="Q362" s="77">
        <v>0.50141310434179998</v>
      </c>
      <c r="R362" s="77">
        <v>0</v>
      </c>
      <c r="S362" s="77">
        <v>2.0037783566090002E-6</v>
      </c>
      <c r="T362" s="77" t="s">
        <v>151</v>
      </c>
      <c r="U362" s="105">
        <v>-0.271791814294156</v>
      </c>
      <c r="V362" s="105">
        <v>-0.32576501370355998</v>
      </c>
      <c r="W362" s="101">
        <v>5.3968209069287301E-2</v>
      </c>
    </row>
    <row r="363" spans="2:23" x14ac:dyDescent="0.25">
      <c r="B363" s="55" t="s">
        <v>112</v>
      </c>
      <c r="C363" s="76" t="s">
        <v>135</v>
      </c>
      <c r="D363" s="55" t="s">
        <v>61</v>
      </c>
      <c r="E363" s="55" t="s">
        <v>116</v>
      </c>
      <c r="F363" s="70">
        <v>186.06</v>
      </c>
      <c r="G363" s="77">
        <v>50900</v>
      </c>
      <c r="H363" s="77">
        <v>187.55</v>
      </c>
      <c r="I363" s="77">
        <v>1</v>
      </c>
      <c r="J363" s="77">
        <v>56.9199893534091</v>
      </c>
      <c r="K363" s="77">
        <v>0.22841190575345099</v>
      </c>
      <c r="L363" s="77">
        <v>62.476083849214703</v>
      </c>
      <c r="M363" s="77">
        <v>0.27517990424595501</v>
      </c>
      <c r="N363" s="77">
        <v>-5.5560944958056</v>
      </c>
      <c r="O363" s="77">
        <v>-4.6767998492504001E-2</v>
      </c>
      <c r="P363" s="77">
        <v>0.108855902024102</v>
      </c>
      <c r="Q363" s="77">
        <v>0.108855902024101</v>
      </c>
      <c r="R363" s="77">
        <v>0</v>
      </c>
      <c r="S363" s="77">
        <v>8.35397322086E-7</v>
      </c>
      <c r="T363" s="77" t="s">
        <v>151</v>
      </c>
      <c r="U363" s="105">
        <v>-0.457915159641818</v>
      </c>
      <c r="V363" s="105">
        <v>-0.548849267749975</v>
      </c>
      <c r="W363" s="101">
        <v>9.0925700377419399E-2</v>
      </c>
    </row>
    <row r="364" spans="2:23" x14ac:dyDescent="0.25">
      <c r="B364" s="55" t="s">
        <v>112</v>
      </c>
      <c r="C364" s="76" t="s">
        <v>135</v>
      </c>
      <c r="D364" s="55" t="s">
        <v>61</v>
      </c>
      <c r="E364" s="55" t="s">
        <v>153</v>
      </c>
      <c r="F364" s="70">
        <v>186.06</v>
      </c>
      <c r="G364" s="77">
        <v>50454</v>
      </c>
      <c r="H364" s="77">
        <v>186.06</v>
      </c>
      <c r="I364" s="77">
        <v>1</v>
      </c>
      <c r="J364" s="77">
        <v>-5.6647509999999998E-12</v>
      </c>
      <c r="K364" s="77">
        <v>0</v>
      </c>
      <c r="L364" s="77">
        <v>-1.677984E-12</v>
      </c>
      <c r="M364" s="77">
        <v>0</v>
      </c>
      <c r="N364" s="77">
        <v>-3.986768E-12</v>
      </c>
      <c r="O364" s="77">
        <v>0</v>
      </c>
      <c r="P364" s="77">
        <v>-2.2127899999999999E-12</v>
      </c>
      <c r="Q364" s="77">
        <v>-2.2127890000000001E-12</v>
      </c>
      <c r="R364" s="77">
        <v>0</v>
      </c>
      <c r="S364" s="77">
        <v>0</v>
      </c>
      <c r="T364" s="77" t="s">
        <v>152</v>
      </c>
      <c r="U364" s="105">
        <v>0</v>
      </c>
      <c r="V364" s="105">
        <v>0</v>
      </c>
      <c r="W364" s="101">
        <v>0</v>
      </c>
    </row>
    <row r="365" spans="2:23" x14ac:dyDescent="0.25">
      <c r="B365" s="55" t="s">
        <v>112</v>
      </c>
      <c r="C365" s="76" t="s">
        <v>135</v>
      </c>
      <c r="D365" s="55" t="s">
        <v>61</v>
      </c>
      <c r="E365" s="55" t="s">
        <v>153</v>
      </c>
      <c r="F365" s="70">
        <v>186.06</v>
      </c>
      <c r="G365" s="77">
        <v>50604</v>
      </c>
      <c r="H365" s="77">
        <v>186.06</v>
      </c>
      <c r="I365" s="77">
        <v>1</v>
      </c>
      <c r="J365" s="77">
        <v>-7.0530100000000001E-13</v>
      </c>
      <c r="K365" s="77">
        <v>0</v>
      </c>
      <c r="L365" s="77">
        <v>4.6739600000000002E-13</v>
      </c>
      <c r="M365" s="77">
        <v>0</v>
      </c>
      <c r="N365" s="77">
        <v>-1.172696E-12</v>
      </c>
      <c r="O365" s="77">
        <v>0</v>
      </c>
      <c r="P365" s="77">
        <v>-6.1432299999999997E-13</v>
      </c>
      <c r="Q365" s="77">
        <v>-6.1432299999999997E-13</v>
      </c>
      <c r="R365" s="77">
        <v>0</v>
      </c>
      <c r="S365" s="77">
        <v>0</v>
      </c>
      <c r="T365" s="77" t="s">
        <v>152</v>
      </c>
      <c r="U365" s="105">
        <v>0</v>
      </c>
      <c r="V365" s="105">
        <v>0</v>
      </c>
      <c r="W365" s="101">
        <v>0</v>
      </c>
    </row>
    <row r="366" spans="2:23" x14ac:dyDescent="0.25">
      <c r="B366" s="55" t="s">
        <v>112</v>
      </c>
      <c r="C366" s="76" t="s">
        <v>135</v>
      </c>
      <c r="D366" s="55" t="s">
        <v>61</v>
      </c>
      <c r="E366" s="55" t="s">
        <v>154</v>
      </c>
      <c r="F366" s="70">
        <v>185.69</v>
      </c>
      <c r="G366" s="77">
        <v>50103</v>
      </c>
      <c r="H366" s="77">
        <v>185.67</v>
      </c>
      <c r="I366" s="77">
        <v>1</v>
      </c>
      <c r="J366" s="77">
        <v>-8.5998155563170098</v>
      </c>
      <c r="K366" s="77">
        <v>3.6978413801336003E-4</v>
      </c>
      <c r="L366" s="77">
        <v>-8.5998151780282903</v>
      </c>
      <c r="M366" s="77">
        <v>3.6978410548122798E-4</v>
      </c>
      <c r="N366" s="77">
        <v>-3.7828872534499998E-7</v>
      </c>
      <c r="O366" s="77">
        <v>3.2532131999999999E-11</v>
      </c>
      <c r="P366" s="77">
        <v>1.4529939999999999E-12</v>
      </c>
      <c r="Q366" s="77">
        <v>1.4529939999999999E-12</v>
      </c>
      <c r="R366" s="77">
        <v>0</v>
      </c>
      <c r="S366" s="77">
        <v>0</v>
      </c>
      <c r="T366" s="77" t="s">
        <v>152</v>
      </c>
      <c r="U366" s="105">
        <v>-1.5252082439999999E-9</v>
      </c>
      <c r="V366" s="105">
        <v>0</v>
      </c>
      <c r="W366" s="101">
        <v>-1.52534926414E-9</v>
      </c>
    </row>
    <row r="367" spans="2:23" x14ac:dyDescent="0.25">
      <c r="B367" s="55" t="s">
        <v>112</v>
      </c>
      <c r="C367" s="76" t="s">
        <v>135</v>
      </c>
      <c r="D367" s="55" t="s">
        <v>61</v>
      </c>
      <c r="E367" s="55" t="s">
        <v>154</v>
      </c>
      <c r="F367" s="70">
        <v>185.69</v>
      </c>
      <c r="G367" s="77">
        <v>50200</v>
      </c>
      <c r="H367" s="77">
        <v>185.41</v>
      </c>
      <c r="I367" s="77">
        <v>1</v>
      </c>
      <c r="J367" s="77">
        <v>-41.633008649440299</v>
      </c>
      <c r="K367" s="77">
        <v>2.5982278063973501E-2</v>
      </c>
      <c r="L367" s="77">
        <v>-35.531809161435199</v>
      </c>
      <c r="M367" s="77">
        <v>1.8925016839647001E-2</v>
      </c>
      <c r="N367" s="77">
        <v>-6.1011994880050704</v>
      </c>
      <c r="O367" s="77">
        <v>7.0572612243265699E-3</v>
      </c>
      <c r="P367" s="77">
        <v>0.50141310433971698</v>
      </c>
      <c r="Q367" s="77">
        <v>0.50141310433971698</v>
      </c>
      <c r="R367" s="77">
        <v>0</v>
      </c>
      <c r="S367" s="77">
        <v>3.7687123670419998E-6</v>
      </c>
      <c r="T367" s="77" t="s">
        <v>151</v>
      </c>
      <c r="U367" s="105">
        <v>-0.39886103646762899</v>
      </c>
      <c r="V367" s="105">
        <v>-0.478068007118371</v>
      </c>
      <c r="W367" s="101">
        <v>7.9199647206374499E-2</v>
      </c>
    </row>
    <row r="368" spans="2:23" x14ac:dyDescent="0.25">
      <c r="B368" s="55" t="s">
        <v>112</v>
      </c>
      <c r="C368" s="76" t="s">
        <v>135</v>
      </c>
      <c r="D368" s="55" t="s">
        <v>61</v>
      </c>
      <c r="E368" s="55" t="s">
        <v>155</v>
      </c>
      <c r="F368" s="70">
        <v>185.45</v>
      </c>
      <c r="G368" s="77">
        <v>50800</v>
      </c>
      <c r="H368" s="77">
        <v>186.71</v>
      </c>
      <c r="I368" s="77">
        <v>1</v>
      </c>
      <c r="J368" s="77">
        <v>49.952273403512002</v>
      </c>
      <c r="K368" s="77">
        <v>0.126657855418777</v>
      </c>
      <c r="L368" s="77">
        <v>55.569153512852999</v>
      </c>
      <c r="M368" s="77">
        <v>0.156743368531574</v>
      </c>
      <c r="N368" s="77">
        <v>-5.6168801093409702</v>
      </c>
      <c r="O368" s="77">
        <v>-3.0085513112796801E-2</v>
      </c>
      <c r="P368" s="77">
        <v>-3.8997856384035703E-2</v>
      </c>
      <c r="Q368" s="77">
        <v>-3.8997856384035703E-2</v>
      </c>
      <c r="R368" s="77">
        <v>0</v>
      </c>
      <c r="S368" s="77">
        <v>7.7197473057000005E-8</v>
      </c>
      <c r="T368" s="77" t="s">
        <v>151</v>
      </c>
      <c r="U368" s="105">
        <v>1.4789566577405</v>
      </c>
      <c r="V368" s="105">
        <v>0</v>
      </c>
      <c r="W368" s="101">
        <v>1.47881991400804</v>
      </c>
    </row>
    <row r="369" spans="2:23" x14ac:dyDescent="0.25">
      <c r="B369" s="55" t="s">
        <v>112</v>
      </c>
      <c r="C369" s="76" t="s">
        <v>135</v>
      </c>
      <c r="D369" s="55" t="s">
        <v>61</v>
      </c>
      <c r="E369" s="55" t="s">
        <v>156</v>
      </c>
      <c r="F369" s="70">
        <v>185.41</v>
      </c>
      <c r="G369" s="77">
        <v>50150</v>
      </c>
      <c r="H369" s="77">
        <v>185.45</v>
      </c>
      <c r="I369" s="77">
        <v>1</v>
      </c>
      <c r="J369" s="77">
        <v>3.98564139202254</v>
      </c>
      <c r="K369" s="77">
        <v>8.2921460736293994E-5</v>
      </c>
      <c r="L369" s="77">
        <v>9.6177662507430206</v>
      </c>
      <c r="M369" s="77">
        <v>4.8285745235352302E-4</v>
      </c>
      <c r="N369" s="77">
        <v>-5.6321248587204904</v>
      </c>
      <c r="O369" s="77">
        <v>-3.99935991617229E-4</v>
      </c>
      <c r="P369" s="77">
        <v>-3.8997856382705198E-2</v>
      </c>
      <c r="Q369" s="77">
        <v>-3.8997856382705101E-2</v>
      </c>
      <c r="R369" s="77">
        <v>0</v>
      </c>
      <c r="S369" s="77">
        <v>7.9387472290000007E-9</v>
      </c>
      <c r="T369" s="77" t="s">
        <v>151</v>
      </c>
      <c r="U369" s="105">
        <v>0.15112486342319101</v>
      </c>
      <c r="V369" s="105">
        <v>0</v>
      </c>
      <c r="W369" s="101">
        <v>0.15111089047964099</v>
      </c>
    </row>
    <row r="370" spans="2:23" x14ac:dyDescent="0.25">
      <c r="B370" s="55" t="s">
        <v>112</v>
      </c>
      <c r="C370" s="76" t="s">
        <v>135</v>
      </c>
      <c r="D370" s="55" t="s">
        <v>61</v>
      </c>
      <c r="E370" s="55" t="s">
        <v>156</v>
      </c>
      <c r="F370" s="70">
        <v>185.41</v>
      </c>
      <c r="G370" s="77">
        <v>50250</v>
      </c>
      <c r="H370" s="77">
        <v>183.06</v>
      </c>
      <c r="I370" s="77">
        <v>1</v>
      </c>
      <c r="J370" s="77">
        <v>-123.344329425928</v>
      </c>
      <c r="K370" s="77">
        <v>0.75110647120762997</v>
      </c>
      <c r="L370" s="77">
        <v>-128.68364407969599</v>
      </c>
      <c r="M370" s="77">
        <v>0.81754154012171099</v>
      </c>
      <c r="N370" s="77">
        <v>5.3393146537681098</v>
      </c>
      <c r="O370" s="77">
        <v>-6.6435068914081297E-2</v>
      </c>
      <c r="P370" s="77">
        <v>0.63733511687179101</v>
      </c>
      <c r="Q370" s="77">
        <v>0.63733511687179101</v>
      </c>
      <c r="R370" s="77">
        <v>0</v>
      </c>
      <c r="S370" s="77">
        <v>2.0053899047643999E-5</v>
      </c>
      <c r="T370" s="77" t="s">
        <v>151</v>
      </c>
      <c r="U370" s="105">
        <v>0.30772451496926101</v>
      </c>
      <c r="V370" s="105">
        <v>-0.36883333332249701</v>
      </c>
      <c r="W370" s="101">
        <v>0.67649529402762998</v>
      </c>
    </row>
    <row r="371" spans="2:23" x14ac:dyDescent="0.25">
      <c r="B371" s="55" t="s">
        <v>112</v>
      </c>
      <c r="C371" s="76" t="s">
        <v>135</v>
      </c>
      <c r="D371" s="55" t="s">
        <v>61</v>
      </c>
      <c r="E371" s="55" t="s">
        <v>156</v>
      </c>
      <c r="F371" s="70">
        <v>185.41</v>
      </c>
      <c r="G371" s="77">
        <v>50900</v>
      </c>
      <c r="H371" s="77">
        <v>187.55</v>
      </c>
      <c r="I371" s="77">
        <v>1</v>
      </c>
      <c r="J371" s="77">
        <v>67.528281409844894</v>
      </c>
      <c r="K371" s="77">
        <v>0.43548656946096698</v>
      </c>
      <c r="L371" s="77">
        <v>69.996564434812896</v>
      </c>
      <c r="M371" s="77">
        <v>0.46790406762064501</v>
      </c>
      <c r="N371" s="77">
        <v>-2.4682830249680299</v>
      </c>
      <c r="O371" s="77">
        <v>-3.2417498159677698E-2</v>
      </c>
      <c r="P371" s="77">
        <v>-7.1107275236939105E-2</v>
      </c>
      <c r="Q371" s="77">
        <v>-7.1107275236938994E-2</v>
      </c>
      <c r="R371" s="77">
        <v>0</v>
      </c>
      <c r="S371" s="77">
        <v>4.8287135849999999E-7</v>
      </c>
      <c r="T371" s="77" t="s">
        <v>152</v>
      </c>
      <c r="U371" s="105">
        <v>-0.76308938338507104</v>
      </c>
      <c r="V371" s="105">
        <v>0</v>
      </c>
      <c r="W371" s="101">
        <v>-0.76315993831982298</v>
      </c>
    </row>
    <row r="372" spans="2:23" x14ac:dyDescent="0.25">
      <c r="B372" s="55" t="s">
        <v>112</v>
      </c>
      <c r="C372" s="76" t="s">
        <v>135</v>
      </c>
      <c r="D372" s="55" t="s">
        <v>61</v>
      </c>
      <c r="E372" s="55" t="s">
        <v>156</v>
      </c>
      <c r="F372" s="70">
        <v>185.41</v>
      </c>
      <c r="G372" s="77">
        <v>53050</v>
      </c>
      <c r="H372" s="77">
        <v>189.26</v>
      </c>
      <c r="I372" s="77">
        <v>1</v>
      </c>
      <c r="J372" s="77">
        <v>58.087079959756302</v>
      </c>
      <c r="K372" s="77">
        <v>0.67718364785100105</v>
      </c>
      <c r="L372" s="77">
        <v>61.342075924029203</v>
      </c>
      <c r="M372" s="77">
        <v>0.75520405092894005</v>
      </c>
      <c r="N372" s="77">
        <v>-3.2549959642728199</v>
      </c>
      <c r="O372" s="77">
        <v>-7.8020403077939102E-2</v>
      </c>
      <c r="P372" s="77">
        <v>-2.5816880912201301E-2</v>
      </c>
      <c r="Q372" s="77">
        <v>-2.5816880912201301E-2</v>
      </c>
      <c r="R372" s="77">
        <v>0</v>
      </c>
      <c r="S372" s="77">
        <v>1.33768825945E-7</v>
      </c>
      <c r="T372" s="77" t="s">
        <v>152</v>
      </c>
      <c r="U372" s="105">
        <v>-2.0842177481553601</v>
      </c>
      <c r="V372" s="105">
        <v>0</v>
      </c>
      <c r="W372" s="101">
        <v>-2.0844104540826498</v>
      </c>
    </row>
    <row r="373" spans="2:23" x14ac:dyDescent="0.25">
      <c r="B373" s="55" t="s">
        <v>112</v>
      </c>
      <c r="C373" s="76" t="s">
        <v>135</v>
      </c>
      <c r="D373" s="55" t="s">
        <v>61</v>
      </c>
      <c r="E373" s="55" t="s">
        <v>157</v>
      </c>
      <c r="F373" s="70">
        <v>183.06</v>
      </c>
      <c r="G373" s="77">
        <v>50300</v>
      </c>
      <c r="H373" s="77">
        <v>182.97</v>
      </c>
      <c r="I373" s="77">
        <v>1</v>
      </c>
      <c r="J373" s="77">
        <v>-13.4176274754427</v>
      </c>
      <c r="K373" s="77">
        <v>2.5024549062695701E-3</v>
      </c>
      <c r="L373" s="77">
        <v>-18.791368000146701</v>
      </c>
      <c r="M373" s="77">
        <v>4.9083056073054498E-3</v>
      </c>
      <c r="N373" s="77">
        <v>5.3737405247040897</v>
      </c>
      <c r="O373" s="77">
        <v>-2.4058507010358801E-3</v>
      </c>
      <c r="P373" s="77">
        <v>0.63733511687004496</v>
      </c>
      <c r="Q373" s="77">
        <v>0.63733511687004496</v>
      </c>
      <c r="R373" s="77">
        <v>0</v>
      </c>
      <c r="S373" s="77">
        <v>5.6461251116209998E-6</v>
      </c>
      <c r="T373" s="77" t="s">
        <v>151</v>
      </c>
      <c r="U373" s="105">
        <v>4.3329881173305398E-2</v>
      </c>
      <c r="V373" s="105">
        <v>-5.1934453474447299E-2</v>
      </c>
      <c r="W373" s="101">
        <v>9.5255526546026301E-2</v>
      </c>
    </row>
    <row r="374" spans="2:23" x14ac:dyDescent="0.25">
      <c r="B374" s="55" t="s">
        <v>112</v>
      </c>
      <c r="C374" s="76" t="s">
        <v>135</v>
      </c>
      <c r="D374" s="55" t="s">
        <v>61</v>
      </c>
      <c r="E374" s="55" t="s">
        <v>158</v>
      </c>
      <c r="F374" s="70">
        <v>182.97</v>
      </c>
      <c r="G374" s="77">
        <v>51150</v>
      </c>
      <c r="H374" s="77">
        <v>183.19</v>
      </c>
      <c r="I374" s="77">
        <v>1</v>
      </c>
      <c r="J374" s="77">
        <v>26.211298803633301</v>
      </c>
      <c r="K374" s="77">
        <v>1.9649120490237801E-2</v>
      </c>
      <c r="L374" s="77">
        <v>20.8399676193056</v>
      </c>
      <c r="M374" s="77">
        <v>1.2421101560687899E-2</v>
      </c>
      <c r="N374" s="77">
        <v>5.3713311843277296</v>
      </c>
      <c r="O374" s="77">
        <v>7.2280189295498096E-3</v>
      </c>
      <c r="P374" s="77">
        <v>0.63733511687128497</v>
      </c>
      <c r="Q374" s="77">
        <v>0.63733511687128397</v>
      </c>
      <c r="R374" s="77">
        <v>0</v>
      </c>
      <c r="S374" s="77">
        <v>1.1617207064244E-5</v>
      </c>
      <c r="T374" s="77" t="s">
        <v>151</v>
      </c>
      <c r="U374" s="105">
        <v>0.141612845069884</v>
      </c>
      <c r="V374" s="105">
        <v>-0.169734730733511</v>
      </c>
      <c r="W374" s="101">
        <v>0.311318788732871</v>
      </c>
    </row>
    <row r="375" spans="2:23" x14ac:dyDescent="0.25">
      <c r="B375" s="55" t="s">
        <v>112</v>
      </c>
      <c r="C375" s="76" t="s">
        <v>135</v>
      </c>
      <c r="D375" s="55" t="s">
        <v>61</v>
      </c>
      <c r="E375" s="55" t="s">
        <v>159</v>
      </c>
      <c r="F375" s="70">
        <v>187.77</v>
      </c>
      <c r="G375" s="77">
        <v>50354</v>
      </c>
      <c r="H375" s="77">
        <v>187.77</v>
      </c>
      <c r="I375" s="77">
        <v>1</v>
      </c>
      <c r="J375" s="77">
        <v>1.275612E-12</v>
      </c>
      <c r="K375" s="77">
        <v>0</v>
      </c>
      <c r="L375" s="77">
        <v>1.0139600000000001E-12</v>
      </c>
      <c r="M375" s="77">
        <v>0</v>
      </c>
      <c r="N375" s="77">
        <v>2.6165199999999999E-13</v>
      </c>
      <c r="O375" s="77">
        <v>0</v>
      </c>
      <c r="P375" s="77">
        <v>3.7720000000000002E-14</v>
      </c>
      <c r="Q375" s="77">
        <v>3.7720999999999999E-14</v>
      </c>
      <c r="R375" s="77">
        <v>0</v>
      </c>
      <c r="S375" s="77">
        <v>0</v>
      </c>
      <c r="T375" s="77" t="s">
        <v>152</v>
      </c>
      <c r="U375" s="105">
        <v>0</v>
      </c>
      <c r="V375" s="105">
        <v>0</v>
      </c>
      <c r="W375" s="101">
        <v>0</v>
      </c>
    </row>
    <row r="376" spans="2:23" x14ac:dyDescent="0.25">
      <c r="B376" s="55" t="s">
        <v>112</v>
      </c>
      <c r="C376" s="76" t="s">
        <v>135</v>
      </c>
      <c r="D376" s="55" t="s">
        <v>61</v>
      </c>
      <c r="E376" s="55" t="s">
        <v>159</v>
      </c>
      <c r="F376" s="70">
        <v>187.77</v>
      </c>
      <c r="G376" s="77">
        <v>50900</v>
      </c>
      <c r="H376" s="77">
        <v>187.55</v>
      </c>
      <c r="I376" s="77">
        <v>1</v>
      </c>
      <c r="J376" s="77">
        <v>-78.297404687269804</v>
      </c>
      <c r="K376" s="77">
        <v>4.84308202880206E-2</v>
      </c>
      <c r="L376" s="77">
        <v>-83.159132185615505</v>
      </c>
      <c r="M376" s="77">
        <v>5.4631986000330902E-2</v>
      </c>
      <c r="N376" s="77">
        <v>4.8617274983456999</v>
      </c>
      <c r="O376" s="77">
        <v>-6.2011657123103303E-3</v>
      </c>
      <c r="P376" s="77">
        <v>-2.58535979781646E-2</v>
      </c>
      <c r="Q376" s="77">
        <v>-2.58535979781646E-2</v>
      </c>
      <c r="R376" s="77">
        <v>0</v>
      </c>
      <c r="S376" s="77">
        <v>5.280427374E-9</v>
      </c>
      <c r="T376" s="77" t="s">
        <v>151</v>
      </c>
      <c r="U376" s="105">
        <v>-9.4130707936107005E-2</v>
      </c>
      <c r="V376" s="105">
        <v>0</v>
      </c>
      <c r="W376" s="101">
        <v>-9.4139411223167602E-2</v>
      </c>
    </row>
    <row r="377" spans="2:23" x14ac:dyDescent="0.25">
      <c r="B377" s="55" t="s">
        <v>112</v>
      </c>
      <c r="C377" s="76" t="s">
        <v>135</v>
      </c>
      <c r="D377" s="55" t="s">
        <v>61</v>
      </c>
      <c r="E377" s="55" t="s">
        <v>159</v>
      </c>
      <c r="F377" s="70">
        <v>187.77</v>
      </c>
      <c r="G377" s="77">
        <v>53200</v>
      </c>
      <c r="H377" s="77">
        <v>188.41</v>
      </c>
      <c r="I377" s="77">
        <v>1</v>
      </c>
      <c r="J377" s="77">
        <v>38.430522020831397</v>
      </c>
      <c r="K377" s="77">
        <v>7.1334512600931099E-2</v>
      </c>
      <c r="L377" s="77">
        <v>43.2795802946153</v>
      </c>
      <c r="M377" s="77">
        <v>9.0471796004090096E-2</v>
      </c>
      <c r="N377" s="77">
        <v>-4.8490582737839603</v>
      </c>
      <c r="O377" s="77">
        <v>-1.9137283403159001E-2</v>
      </c>
      <c r="P377" s="77">
        <v>2.58535979800954E-2</v>
      </c>
      <c r="Q377" s="77">
        <v>2.5853597980095299E-2</v>
      </c>
      <c r="R377" s="77">
        <v>0</v>
      </c>
      <c r="S377" s="77">
        <v>3.2284131927000003E-8</v>
      </c>
      <c r="T377" s="77" t="s">
        <v>151</v>
      </c>
      <c r="U377" s="105">
        <v>-0.49613434007850099</v>
      </c>
      <c r="V377" s="105">
        <v>0</v>
      </c>
      <c r="W377" s="101">
        <v>-0.49618021245826999</v>
      </c>
    </row>
    <row r="378" spans="2:23" x14ac:dyDescent="0.25">
      <c r="B378" s="55" t="s">
        <v>112</v>
      </c>
      <c r="C378" s="76" t="s">
        <v>135</v>
      </c>
      <c r="D378" s="55" t="s">
        <v>61</v>
      </c>
      <c r="E378" s="55" t="s">
        <v>160</v>
      </c>
      <c r="F378" s="70">
        <v>187.77</v>
      </c>
      <c r="G378" s="77">
        <v>50404</v>
      </c>
      <c r="H378" s="77">
        <v>187.77</v>
      </c>
      <c r="I378" s="77">
        <v>1</v>
      </c>
      <c r="J378" s="77">
        <v>8.2147800000000001E-13</v>
      </c>
      <c r="K378" s="77">
        <v>0</v>
      </c>
      <c r="L378" s="77">
        <v>2.140959E-12</v>
      </c>
      <c r="M378" s="77">
        <v>0</v>
      </c>
      <c r="N378" s="77">
        <v>-1.3194809999999999E-12</v>
      </c>
      <c r="O378" s="77">
        <v>0</v>
      </c>
      <c r="P378" s="77">
        <v>-3.6989100000000002E-13</v>
      </c>
      <c r="Q378" s="77">
        <v>-3.6989E-13</v>
      </c>
      <c r="R378" s="77">
        <v>0</v>
      </c>
      <c r="S378" s="77">
        <v>0</v>
      </c>
      <c r="T378" s="77" t="s">
        <v>152</v>
      </c>
      <c r="U378" s="105">
        <v>0</v>
      </c>
      <c r="V378" s="105">
        <v>0</v>
      </c>
      <c r="W378" s="101">
        <v>0</v>
      </c>
    </row>
    <row r="379" spans="2:23" x14ac:dyDescent="0.25">
      <c r="B379" s="55" t="s">
        <v>112</v>
      </c>
      <c r="C379" s="76" t="s">
        <v>135</v>
      </c>
      <c r="D379" s="55" t="s">
        <v>61</v>
      </c>
      <c r="E379" s="55" t="s">
        <v>161</v>
      </c>
      <c r="F379" s="70">
        <v>186.06</v>
      </c>
      <c r="G379" s="77">
        <v>50499</v>
      </c>
      <c r="H379" s="77">
        <v>186.06</v>
      </c>
      <c r="I379" s="77">
        <v>1</v>
      </c>
      <c r="J379" s="77">
        <v>-7.5980500000000003E-12</v>
      </c>
      <c r="K379" s="77">
        <v>0</v>
      </c>
      <c r="L379" s="77">
        <v>-8.0648959999999998E-12</v>
      </c>
      <c r="M379" s="77">
        <v>0</v>
      </c>
      <c r="N379" s="77">
        <v>4.6684699999999996E-13</v>
      </c>
      <c r="O379" s="77">
        <v>0</v>
      </c>
      <c r="P379" s="77">
        <v>8.7608999999999996E-14</v>
      </c>
      <c r="Q379" s="77">
        <v>8.7608999999999996E-14</v>
      </c>
      <c r="R379" s="77">
        <v>0</v>
      </c>
      <c r="S379" s="77">
        <v>0</v>
      </c>
      <c r="T379" s="77" t="s">
        <v>152</v>
      </c>
      <c r="U379" s="105">
        <v>0</v>
      </c>
      <c r="V379" s="105">
        <v>0</v>
      </c>
      <c r="W379" s="101">
        <v>0</v>
      </c>
    </row>
    <row r="380" spans="2:23" x14ac:dyDescent="0.25">
      <c r="B380" s="55" t="s">
        <v>112</v>
      </c>
      <c r="C380" s="76" t="s">
        <v>135</v>
      </c>
      <c r="D380" s="55" t="s">
        <v>61</v>
      </c>
      <c r="E380" s="55" t="s">
        <v>161</v>
      </c>
      <c r="F380" s="70">
        <v>186.06</v>
      </c>
      <c r="G380" s="77">
        <v>50554</v>
      </c>
      <c r="H380" s="77">
        <v>186.06</v>
      </c>
      <c r="I380" s="77">
        <v>1</v>
      </c>
      <c r="J380" s="77">
        <v>-1.844744E-12</v>
      </c>
      <c r="K380" s="77">
        <v>0</v>
      </c>
      <c r="L380" s="77">
        <v>-1.126454E-12</v>
      </c>
      <c r="M380" s="77">
        <v>0</v>
      </c>
      <c r="N380" s="77">
        <v>-7.1828999999999996E-13</v>
      </c>
      <c r="O380" s="77">
        <v>0</v>
      </c>
      <c r="P380" s="77">
        <v>-3.5661800000000001E-13</v>
      </c>
      <c r="Q380" s="77">
        <v>-3.5661899999999998E-13</v>
      </c>
      <c r="R380" s="77">
        <v>0</v>
      </c>
      <c r="S380" s="77">
        <v>0</v>
      </c>
      <c r="T380" s="77" t="s">
        <v>152</v>
      </c>
      <c r="U380" s="105">
        <v>0</v>
      </c>
      <c r="V380" s="105">
        <v>0</v>
      </c>
      <c r="W380" s="101">
        <v>0</v>
      </c>
    </row>
    <row r="381" spans="2:23" x14ac:dyDescent="0.25">
      <c r="B381" s="55" t="s">
        <v>112</v>
      </c>
      <c r="C381" s="76" t="s">
        <v>135</v>
      </c>
      <c r="D381" s="55" t="s">
        <v>61</v>
      </c>
      <c r="E381" s="55" t="s">
        <v>162</v>
      </c>
      <c r="F381" s="70">
        <v>186.06</v>
      </c>
      <c r="G381" s="77">
        <v>50604</v>
      </c>
      <c r="H381" s="77">
        <v>186.06</v>
      </c>
      <c r="I381" s="77">
        <v>1</v>
      </c>
      <c r="J381" s="77">
        <v>-6.6339800000000004E-13</v>
      </c>
      <c r="K381" s="77">
        <v>0</v>
      </c>
      <c r="L381" s="77">
        <v>-4.6872999999999996E-13</v>
      </c>
      <c r="M381" s="77">
        <v>0</v>
      </c>
      <c r="N381" s="77">
        <v>-1.94668E-13</v>
      </c>
      <c r="O381" s="77">
        <v>0</v>
      </c>
      <c r="P381" s="77">
        <v>-1.4535800000000001E-13</v>
      </c>
      <c r="Q381" s="77">
        <v>-1.4535800000000001E-13</v>
      </c>
      <c r="R381" s="77">
        <v>0</v>
      </c>
      <c r="S381" s="77">
        <v>0</v>
      </c>
      <c r="T381" s="77" t="s">
        <v>152</v>
      </c>
      <c r="U381" s="105">
        <v>0</v>
      </c>
      <c r="V381" s="105">
        <v>0</v>
      </c>
      <c r="W381" s="101">
        <v>0</v>
      </c>
    </row>
    <row r="382" spans="2:23" x14ac:dyDescent="0.25">
      <c r="B382" s="55" t="s">
        <v>112</v>
      </c>
      <c r="C382" s="76" t="s">
        <v>135</v>
      </c>
      <c r="D382" s="55" t="s">
        <v>61</v>
      </c>
      <c r="E382" s="55" t="s">
        <v>163</v>
      </c>
      <c r="F382" s="70">
        <v>186.83</v>
      </c>
      <c r="G382" s="77">
        <v>50750</v>
      </c>
      <c r="H382" s="77">
        <v>187.16</v>
      </c>
      <c r="I382" s="77">
        <v>1</v>
      </c>
      <c r="J382" s="77">
        <v>28.197244341426899</v>
      </c>
      <c r="K382" s="77">
        <v>1.9002521663958102E-2</v>
      </c>
      <c r="L382" s="77">
        <v>33.178575010944499</v>
      </c>
      <c r="M382" s="77">
        <v>2.6309546370189198E-2</v>
      </c>
      <c r="N382" s="77">
        <v>-4.9813306695176101</v>
      </c>
      <c r="O382" s="77">
        <v>-7.3070247062311001E-3</v>
      </c>
      <c r="P382" s="77">
        <v>-1.6259612739828799E-2</v>
      </c>
      <c r="Q382" s="77">
        <v>-1.6259612739828799E-2</v>
      </c>
      <c r="R382" s="77">
        <v>0</v>
      </c>
      <c r="S382" s="77">
        <v>6.3185626540000004E-9</v>
      </c>
      <c r="T382" s="77" t="s">
        <v>151</v>
      </c>
      <c r="U382" s="105">
        <v>0.27746203599904901</v>
      </c>
      <c r="V382" s="105">
        <v>0</v>
      </c>
      <c r="W382" s="101">
        <v>0.277436381971785</v>
      </c>
    </row>
    <row r="383" spans="2:23" x14ac:dyDescent="0.25">
      <c r="B383" s="55" t="s">
        <v>112</v>
      </c>
      <c r="C383" s="76" t="s">
        <v>135</v>
      </c>
      <c r="D383" s="55" t="s">
        <v>61</v>
      </c>
      <c r="E383" s="55" t="s">
        <v>163</v>
      </c>
      <c r="F383" s="70">
        <v>186.83</v>
      </c>
      <c r="G383" s="77">
        <v>50800</v>
      </c>
      <c r="H383" s="77">
        <v>186.71</v>
      </c>
      <c r="I383" s="77">
        <v>1</v>
      </c>
      <c r="J383" s="77">
        <v>-9.0877164018188008</v>
      </c>
      <c r="K383" s="77">
        <v>1.54436922177788E-3</v>
      </c>
      <c r="L383" s="77">
        <v>-14.073781534556099</v>
      </c>
      <c r="M383" s="77">
        <v>3.7039338089610999E-3</v>
      </c>
      <c r="N383" s="77">
        <v>4.9860651327372798</v>
      </c>
      <c r="O383" s="77">
        <v>-2.1595645871832201E-3</v>
      </c>
      <c r="P383" s="77">
        <v>1.6259612737782401E-2</v>
      </c>
      <c r="Q383" s="77">
        <v>1.62596127377823E-2</v>
      </c>
      <c r="R383" s="77">
        <v>0</v>
      </c>
      <c r="S383" s="77">
        <v>4.9438126189999996E-9</v>
      </c>
      <c r="T383" s="77" t="s">
        <v>151</v>
      </c>
      <c r="U383" s="105">
        <v>0.19498593798028499</v>
      </c>
      <c r="V383" s="105">
        <v>0</v>
      </c>
      <c r="W383" s="101">
        <v>0.194967909659578</v>
      </c>
    </row>
    <row r="384" spans="2:23" x14ac:dyDescent="0.25">
      <c r="B384" s="55" t="s">
        <v>112</v>
      </c>
      <c r="C384" s="76" t="s">
        <v>135</v>
      </c>
      <c r="D384" s="55" t="s">
        <v>61</v>
      </c>
      <c r="E384" s="55" t="s">
        <v>164</v>
      </c>
      <c r="F384" s="70">
        <v>187.27</v>
      </c>
      <c r="G384" s="77">
        <v>50750</v>
      </c>
      <c r="H384" s="77">
        <v>187.16</v>
      </c>
      <c r="I384" s="77">
        <v>1</v>
      </c>
      <c r="J384" s="77">
        <v>-31.731817692247901</v>
      </c>
      <c r="K384" s="77">
        <v>7.6525027308108496E-3</v>
      </c>
      <c r="L384" s="77">
        <v>-36.708199903283202</v>
      </c>
      <c r="M384" s="77">
        <v>1.02409387450595E-2</v>
      </c>
      <c r="N384" s="77">
        <v>4.9763822110352702</v>
      </c>
      <c r="O384" s="77">
        <v>-2.5884360142486001E-3</v>
      </c>
      <c r="P384" s="77">
        <v>1.6259612738650699E-2</v>
      </c>
      <c r="Q384" s="77">
        <v>1.6259612738650699E-2</v>
      </c>
      <c r="R384" s="77">
        <v>0</v>
      </c>
      <c r="S384" s="77">
        <v>2.0092500490000001E-9</v>
      </c>
      <c r="T384" s="77" t="s">
        <v>152</v>
      </c>
      <c r="U384" s="105">
        <v>6.28079948063959E-2</v>
      </c>
      <c r="V384" s="105">
        <v>0</v>
      </c>
      <c r="W384" s="101">
        <v>6.2802187604681495E-2</v>
      </c>
    </row>
    <row r="385" spans="2:23" x14ac:dyDescent="0.25">
      <c r="B385" s="55" t="s">
        <v>112</v>
      </c>
      <c r="C385" s="76" t="s">
        <v>135</v>
      </c>
      <c r="D385" s="55" t="s">
        <v>61</v>
      </c>
      <c r="E385" s="55" t="s">
        <v>164</v>
      </c>
      <c r="F385" s="70">
        <v>187.27</v>
      </c>
      <c r="G385" s="77">
        <v>50950</v>
      </c>
      <c r="H385" s="77">
        <v>187.59</v>
      </c>
      <c r="I385" s="77">
        <v>1</v>
      </c>
      <c r="J385" s="77">
        <v>88.874340596910997</v>
      </c>
      <c r="K385" s="77">
        <v>6.9508106065514594E-2</v>
      </c>
      <c r="L385" s="77">
        <v>93.845429291235106</v>
      </c>
      <c r="M385" s="77">
        <v>7.7501288469934607E-2</v>
      </c>
      <c r="N385" s="77">
        <v>-4.9710886943240302</v>
      </c>
      <c r="O385" s="77">
        <v>-7.9931824044199695E-3</v>
      </c>
      <c r="P385" s="77">
        <v>-1.6259612737023001E-2</v>
      </c>
      <c r="Q385" s="77">
        <v>-1.6259612737022901E-2</v>
      </c>
      <c r="R385" s="77">
        <v>0</v>
      </c>
      <c r="S385" s="77">
        <v>2.3265000559999999E-9</v>
      </c>
      <c r="T385" s="77" t="s">
        <v>151</v>
      </c>
      <c r="U385" s="105">
        <v>9.2586204123221105E-2</v>
      </c>
      <c r="V385" s="105">
        <v>0</v>
      </c>
      <c r="W385" s="101">
        <v>9.2577643640356297E-2</v>
      </c>
    </row>
    <row r="386" spans="2:23" x14ac:dyDescent="0.25">
      <c r="B386" s="55" t="s">
        <v>112</v>
      </c>
      <c r="C386" s="76" t="s">
        <v>135</v>
      </c>
      <c r="D386" s="55" t="s">
        <v>61</v>
      </c>
      <c r="E386" s="55" t="s">
        <v>165</v>
      </c>
      <c r="F386" s="70">
        <v>186.71</v>
      </c>
      <c r="G386" s="77">
        <v>51300</v>
      </c>
      <c r="H386" s="77">
        <v>187</v>
      </c>
      <c r="I386" s="77">
        <v>1</v>
      </c>
      <c r="J386" s="77">
        <v>44.0885769823131</v>
      </c>
      <c r="K386" s="77">
        <v>2.97596181171811E-2</v>
      </c>
      <c r="L386" s="77">
        <v>44.702851137900197</v>
      </c>
      <c r="M386" s="77">
        <v>3.05946604168147E-2</v>
      </c>
      <c r="N386" s="77">
        <v>-0.614274155587063</v>
      </c>
      <c r="O386" s="77">
        <v>-8.3504229963359401E-4</v>
      </c>
      <c r="P386" s="77">
        <v>-2.2738243645836799E-2</v>
      </c>
      <c r="Q386" s="77">
        <v>-2.2738243645836799E-2</v>
      </c>
      <c r="R386" s="77">
        <v>0</v>
      </c>
      <c r="S386" s="77">
        <v>7.9156944559999998E-9</v>
      </c>
      <c r="T386" s="77" t="s">
        <v>151</v>
      </c>
      <c r="U386" s="105">
        <v>2.2107676222208199E-2</v>
      </c>
      <c r="V386" s="105">
        <v>0</v>
      </c>
      <c r="W386" s="101">
        <v>2.21056321554353E-2</v>
      </c>
    </row>
    <row r="387" spans="2:23" x14ac:dyDescent="0.25">
      <c r="B387" s="55" t="s">
        <v>112</v>
      </c>
      <c r="C387" s="76" t="s">
        <v>135</v>
      </c>
      <c r="D387" s="55" t="s">
        <v>61</v>
      </c>
      <c r="E387" s="55" t="s">
        <v>166</v>
      </c>
      <c r="F387" s="70">
        <v>187.55</v>
      </c>
      <c r="G387" s="77">
        <v>54750</v>
      </c>
      <c r="H387" s="77">
        <v>189.41</v>
      </c>
      <c r="I387" s="77">
        <v>1</v>
      </c>
      <c r="J387" s="77">
        <v>50.964165865260298</v>
      </c>
      <c r="K387" s="77">
        <v>0.27607192784690598</v>
      </c>
      <c r="L387" s="77">
        <v>54.066803694477798</v>
      </c>
      <c r="M387" s="77">
        <v>0.31070897533004699</v>
      </c>
      <c r="N387" s="77">
        <v>-3.1026378292175001</v>
      </c>
      <c r="O387" s="77">
        <v>-3.4637047483140899E-2</v>
      </c>
      <c r="P387" s="77">
        <v>1.1895028810839601E-2</v>
      </c>
      <c r="Q387" s="77">
        <v>1.1895028810839601E-2</v>
      </c>
      <c r="R387" s="77">
        <v>0</v>
      </c>
      <c r="S387" s="77">
        <v>1.5039153900000001E-8</v>
      </c>
      <c r="T387" s="77" t="s">
        <v>152</v>
      </c>
      <c r="U387" s="105">
        <v>-0.75748434727787795</v>
      </c>
      <c r="V387" s="105">
        <v>0</v>
      </c>
      <c r="W387" s="101">
        <v>-0.75755438397326502</v>
      </c>
    </row>
    <row r="388" spans="2:23" x14ac:dyDescent="0.25">
      <c r="B388" s="55" t="s">
        <v>112</v>
      </c>
      <c r="C388" s="76" t="s">
        <v>135</v>
      </c>
      <c r="D388" s="55" t="s">
        <v>61</v>
      </c>
      <c r="E388" s="55" t="s">
        <v>167</v>
      </c>
      <c r="F388" s="70">
        <v>187.59</v>
      </c>
      <c r="G388" s="77">
        <v>53150</v>
      </c>
      <c r="H388" s="77">
        <v>189.19</v>
      </c>
      <c r="I388" s="77">
        <v>1</v>
      </c>
      <c r="J388" s="77">
        <v>96.719563125553293</v>
      </c>
      <c r="K388" s="77">
        <v>0.41160565121270698</v>
      </c>
      <c r="L388" s="77">
        <v>95.302203237582304</v>
      </c>
      <c r="M388" s="77">
        <v>0.39963043744524801</v>
      </c>
      <c r="N388" s="77">
        <v>1.4173598879709799</v>
      </c>
      <c r="O388" s="77">
        <v>1.1975213767459501E-2</v>
      </c>
      <c r="P388" s="77">
        <v>-1.20998869704247E-2</v>
      </c>
      <c r="Q388" s="77">
        <v>-1.20998869704247E-2</v>
      </c>
      <c r="R388" s="77">
        <v>0</v>
      </c>
      <c r="S388" s="77">
        <v>6.4419196470000003E-9</v>
      </c>
      <c r="T388" s="77" t="s">
        <v>151</v>
      </c>
      <c r="U388" s="105">
        <v>-1.17652991018731E-2</v>
      </c>
      <c r="V388" s="105">
        <v>0</v>
      </c>
      <c r="W388" s="101">
        <v>-1.17663869166541E-2</v>
      </c>
    </row>
    <row r="389" spans="2:23" x14ac:dyDescent="0.25">
      <c r="B389" s="55" t="s">
        <v>112</v>
      </c>
      <c r="C389" s="76" t="s">
        <v>135</v>
      </c>
      <c r="D389" s="55" t="s">
        <v>61</v>
      </c>
      <c r="E389" s="55" t="s">
        <v>167</v>
      </c>
      <c r="F389" s="70">
        <v>187.59</v>
      </c>
      <c r="G389" s="77">
        <v>54500</v>
      </c>
      <c r="H389" s="77">
        <v>187.6</v>
      </c>
      <c r="I389" s="77">
        <v>1</v>
      </c>
      <c r="J389" s="77">
        <v>-11.3791640967686</v>
      </c>
      <c r="K389" s="77">
        <v>7.1696052437155199E-3</v>
      </c>
      <c r="L389" s="77">
        <v>-4.9858279986654503</v>
      </c>
      <c r="M389" s="77">
        <v>1.3764140836831399E-3</v>
      </c>
      <c r="N389" s="77">
        <v>-6.39333609810312</v>
      </c>
      <c r="O389" s="77">
        <v>5.7931911600323802E-3</v>
      </c>
      <c r="P389" s="77">
        <v>-4.1597257689178499E-3</v>
      </c>
      <c r="Q389" s="77">
        <v>-4.1597257689178499E-3</v>
      </c>
      <c r="R389" s="77">
        <v>0</v>
      </c>
      <c r="S389" s="77">
        <v>9.5808474400000006E-10</v>
      </c>
      <c r="T389" s="77" t="s">
        <v>151</v>
      </c>
      <c r="U389" s="105">
        <v>1.1507070566472399</v>
      </c>
      <c r="V389" s="105">
        <v>0</v>
      </c>
      <c r="W389" s="101">
        <v>1.1506006627397001</v>
      </c>
    </row>
    <row r="390" spans="2:23" x14ac:dyDescent="0.25">
      <c r="B390" s="55" t="s">
        <v>112</v>
      </c>
      <c r="C390" s="76" t="s">
        <v>135</v>
      </c>
      <c r="D390" s="55" t="s">
        <v>61</v>
      </c>
      <c r="E390" s="55" t="s">
        <v>168</v>
      </c>
      <c r="F390" s="70">
        <v>184.85</v>
      </c>
      <c r="G390" s="77">
        <v>51250</v>
      </c>
      <c r="H390" s="77">
        <v>184.85</v>
      </c>
      <c r="I390" s="77">
        <v>1</v>
      </c>
      <c r="J390" s="77">
        <v>-2.716959E-12</v>
      </c>
      <c r="K390" s="77">
        <v>0</v>
      </c>
      <c r="L390" s="77">
        <v>-2.6715639999999999E-12</v>
      </c>
      <c r="M390" s="77">
        <v>0</v>
      </c>
      <c r="N390" s="77">
        <v>-4.5394999999999999E-14</v>
      </c>
      <c r="O390" s="77">
        <v>0</v>
      </c>
      <c r="P390" s="77">
        <v>-1.76425E-13</v>
      </c>
      <c r="Q390" s="77">
        <v>-1.7642400000000001E-13</v>
      </c>
      <c r="R390" s="77">
        <v>0</v>
      </c>
      <c r="S390" s="77">
        <v>0</v>
      </c>
      <c r="T390" s="77" t="s">
        <v>152</v>
      </c>
      <c r="U390" s="105">
        <v>0</v>
      </c>
      <c r="V390" s="105">
        <v>0</v>
      </c>
      <c r="W390" s="101">
        <v>0</v>
      </c>
    </row>
    <row r="391" spans="2:23" x14ac:dyDescent="0.25">
      <c r="B391" s="55" t="s">
        <v>112</v>
      </c>
      <c r="C391" s="76" t="s">
        <v>135</v>
      </c>
      <c r="D391" s="55" t="s">
        <v>61</v>
      </c>
      <c r="E391" s="55" t="s">
        <v>169</v>
      </c>
      <c r="F391" s="70">
        <v>187</v>
      </c>
      <c r="G391" s="77">
        <v>53200</v>
      </c>
      <c r="H391" s="77">
        <v>188.41</v>
      </c>
      <c r="I391" s="77">
        <v>1</v>
      </c>
      <c r="J391" s="77">
        <v>67.675763180234398</v>
      </c>
      <c r="K391" s="77">
        <v>0.2358704594844</v>
      </c>
      <c r="L391" s="77">
        <v>68.287477128023099</v>
      </c>
      <c r="M391" s="77">
        <v>0.24015374592427899</v>
      </c>
      <c r="N391" s="77">
        <v>-0.61171394778867205</v>
      </c>
      <c r="O391" s="77">
        <v>-4.2832864398798702E-3</v>
      </c>
      <c r="P391" s="77">
        <v>-2.27382436448831E-2</v>
      </c>
      <c r="Q391" s="77">
        <v>-2.2738243644882999E-2</v>
      </c>
      <c r="R391" s="77">
        <v>0</v>
      </c>
      <c r="S391" s="77">
        <v>2.6626927789000001E-8</v>
      </c>
      <c r="T391" s="77" t="s">
        <v>152</v>
      </c>
      <c r="U391" s="105">
        <v>5.8522385184375803E-2</v>
      </c>
      <c r="V391" s="105">
        <v>0</v>
      </c>
      <c r="W391" s="101">
        <v>5.8516974228388002E-2</v>
      </c>
    </row>
    <row r="392" spans="2:23" x14ac:dyDescent="0.25">
      <c r="B392" s="55" t="s">
        <v>112</v>
      </c>
      <c r="C392" s="76" t="s">
        <v>135</v>
      </c>
      <c r="D392" s="55" t="s">
        <v>61</v>
      </c>
      <c r="E392" s="55" t="s">
        <v>170</v>
      </c>
      <c r="F392" s="70">
        <v>189.53</v>
      </c>
      <c r="G392" s="77">
        <v>53100</v>
      </c>
      <c r="H392" s="77">
        <v>189.53</v>
      </c>
      <c r="I392" s="77">
        <v>1</v>
      </c>
      <c r="J392" s="77">
        <v>2.1145280999999999E-11</v>
      </c>
      <c r="K392" s="77">
        <v>0</v>
      </c>
      <c r="L392" s="77">
        <v>2.749193E-12</v>
      </c>
      <c r="M392" s="77">
        <v>0</v>
      </c>
      <c r="N392" s="77">
        <v>1.8396087999999999E-11</v>
      </c>
      <c r="O392" s="77">
        <v>0</v>
      </c>
      <c r="P392" s="77">
        <v>1.1136594E-11</v>
      </c>
      <c r="Q392" s="77">
        <v>1.1136594E-11</v>
      </c>
      <c r="R392" s="77">
        <v>0</v>
      </c>
      <c r="S392" s="77">
        <v>0</v>
      </c>
      <c r="T392" s="77" t="s">
        <v>152</v>
      </c>
      <c r="U392" s="105">
        <v>0</v>
      </c>
      <c r="V392" s="105">
        <v>0</v>
      </c>
      <c r="W392" s="101">
        <v>0</v>
      </c>
    </row>
    <row r="393" spans="2:23" x14ac:dyDescent="0.25">
      <c r="B393" s="55" t="s">
        <v>112</v>
      </c>
      <c r="C393" s="76" t="s">
        <v>135</v>
      </c>
      <c r="D393" s="55" t="s">
        <v>61</v>
      </c>
      <c r="E393" s="55" t="s">
        <v>171</v>
      </c>
      <c r="F393" s="70">
        <v>189.53</v>
      </c>
      <c r="G393" s="77">
        <v>52000</v>
      </c>
      <c r="H393" s="77">
        <v>189.53</v>
      </c>
      <c r="I393" s="77">
        <v>1</v>
      </c>
      <c r="J393" s="77">
        <v>-1.5343962999999999E-11</v>
      </c>
      <c r="K393" s="77">
        <v>0</v>
      </c>
      <c r="L393" s="77">
        <v>-1.262329E-12</v>
      </c>
      <c r="M393" s="77">
        <v>0</v>
      </c>
      <c r="N393" s="77">
        <v>-1.4081635E-11</v>
      </c>
      <c r="O393" s="77">
        <v>0</v>
      </c>
      <c r="P393" s="77">
        <v>-8.7774890000000006E-12</v>
      </c>
      <c r="Q393" s="77">
        <v>-8.7774890000000006E-12</v>
      </c>
      <c r="R393" s="77">
        <v>0</v>
      </c>
      <c r="S393" s="77">
        <v>0</v>
      </c>
      <c r="T393" s="77" t="s">
        <v>152</v>
      </c>
      <c r="U393" s="105">
        <v>0</v>
      </c>
      <c r="V393" s="105">
        <v>0</v>
      </c>
      <c r="W393" s="101">
        <v>0</v>
      </c>
    </row>
    <row r="394" spans="2:23" x14ac:dyDescent="0.25">
      <c r="B394" s="55" t="s">
        <v>112</v>
      </c>
      <c r="C394" s="76" t="s">
        <v>135</v>
      </c>
      <c r="D394" s="55" t="s">
        <v>61</v>
      </c>
      <c r="E394" s="55" t="s">
        <v>171</v>
      </c>
      <c r="F394" s="70">
        <v>189.53</v>
      </c>
      <c r="G394" s="77">
        <v>53050</v>
      </c>
      <c r="H394" s="77">
        <v>189.26</v>
      </c>
      <c r="I394" s="77">
        <v>1</v>
      </c>
      <c r="J394" s="77">
        <v>-76.683322945909097</v>
      </c>
      <c r="K394" s="77">
        <v>5.5275120969449899E-2</v>
      </c>
      <c r="L394" s="77">
        <v>-76.061543305134407</v>
      </c>
      <c r="M394" s="77">
        <v>5.4382368677613098E-2</v>
      </c>
      <c r="N394" s="77">
        <v>-0.62177964077467796</v>
      </c>
      <c r="O394" s="77">
        <v>8.92752291836848E-4</v>
      </c>
      <c r="P394" s="77">
        <v>6.3854778814853297E-3</v>
      </c>
      <c r="Q394" s="77">
        <v>6.3854778814853297E-3</v>
      </c>
      <c r="R394" s="77">
        <v>0</v>
      </c>
      <c r="S394" s="77">
        <v>3.83278681E-10</v>
      </c>
      <c r="T394" s="77" t="s">
        <v>151</v>
      </c>
      <c r="U394" s="105">
        <v>1.20231730327046E-3</v>
      </c>
      <c r="V394" s="105">
        <v>0</v>
      </c>
      <c r="W394" s="101">
        <v>1.20220613750046E-3</v>
      </c>
    </row>
    <row r="395" spans="2:23" x14ac:dyDescent="0.25">
      <c r="B395" s="55" t="s">
        <v>112</v>
      </c>
      <c r="C395" s="76" t="s">
        <v>135</v>
      </c>
      <c r="D395" s="55" t="s">
        <v>61</v>
      </c>
      <c r="E395" s="55" t="s">
        <v>171</v>
      </c>
      <c r="F395" s="70">
        <v>189.53</v>
      </c>
      <c r="G395" s="77">
        <v>53050</v>
      </c>
      <c r="H395" s="77">
        <v>189.26</v>
      </c>
      <c r="I395" s="77">
        <v>2</v>
      </c>
      <c r="J395" s="77">
        <v>-67.819751467045904</v>
      </c>
      <c r="K395" s="77">
        <v>3.9095908856940899E-2</v>
      </c>
      <c r="L395" s="77">
        <v>-67.269841276869101</v>
      </c>
      <c r="M395" s="77">
        <v>3.8464468136028898E-2</v>
      </c>
      <c r="N395" s="77">
        <v>-0.54991019017676102</v>
      </c>
      <c r="O395" s="77">
        <v>6.3144072091201003E-4</v>
      </c>
      <c r="P395" s="77">
        <v>5.6474016293685796E-3</v>
      </c>
      <c r="Q395" s="77">
        <v>5.6474016293685701E-3</v>
      </c>
      <c r="R395" s="77">
        <v>0</v>
      </c>
      <c r="S395" s="77">
        <v>2.7109173400000002E-10</v>
      </c>
      <c r="T395" s="77" t="s">
        <v>151</v>
      </c>
      <c r="U395" s="105">
        <v>-2.8884036010601102E-2</v>
      </c>
      <c r="V395" s="105">
        <v>0</v>
      </c>
      <c r="W395" s="101">
        <v>-2.8886706616850399E-2</v>
      </c>
    </row>
    <row r="396" spans="2:23" x14ac:dyDescent="0.25">
      <c r="B396" s="55" t="s">
        <v>112</v>
      </c>
      <c r="C396" s="76" t="s">
        <v>135</v>
      </c>
      <c r="D396" s="55" t="s">
        <v>61</v>
      </c>
      <c r="E396" s="55" t="s">
        <v>171</v>
      </c>
      <c r="F396" s="70">
        <v>189.53</v>
      </c>
      <c r="G396" s="77">
        <v>53100</v>
      </c>
      <c r="H396" s="77">
        <v>189.53</v>
      </c>
      <c r="I396" s="77">
        <v>2</v>
      </c>
      <c r="J396" s="77">
        <v>-2.850374E-12</v>
      </c>
      <c r="K396" s="77">
        <v>0</v>
      </c>
      <c r="L396" s="77">
        <v>6.7963410000000003E-12</v>
      </c>
      <c r="M396" s="77">
        <v>0</v>
      </c>
      <c r="N396" s="77">
        <v>-9.6467150000000007E-12</v>
      </c>
      <c r="O396" s="77">
        <v>0</v>
      </c>
      <c r="P396" s="77">
        <v>-6.3405799999999996E-12</v>
      </c>
      <c r="Q396" s="77">
        <v>-6.3405789999999999E-12</v>
      </c>
      <c r="R396" s="77">
        <v>0</v>
      </c>
      <c r="S396" s="77">
        <v>0</v>
      </c>
      <c r="T396" s="77" t="s">
        <v>152</v>
      </c>
      <c r="U396" s="105">
        <v>0</v>
      </c>
      <c r="V396" s="105">
        <v>0</v>
      </c>
      <c r="W396" s="101">
        <v>0</v>
      </c>
    </row>
    <row r="397" spans="2:23" x14ac:dyDescent="0.25">
      <c r="B397" s="55" t="s">
        <v>112</v>
      </c>
      <c r="C397" s="76" t="s">
        <v>135</v>
      </c>
      <c r="D397" s="55" t="s">
        <v>61</v>
      </c>
      <c r="E397" s="55" t="s">
        <v>172</v>
      </c>
      <c r="F397" s="70">
        <v>189.68</v>
      </c>
      <c r="G397" s="77">
        <v>53000</v>
      </c>
      <c r="H397" s="77">
        <v>189.53</v>
      </c>
      <c r="I397" s="77">
        <v>1</v>
      </c>
      <c r="J397" s="77">
        <v>-20.926406203694899</v>
      </c>
      <c r="K397" s="77">
        <v>0</v>
      </c>
      <c r="L397" s="77">
        <v>-21.617301815069801</v>
      </c>
      <c r="M397" s="77">
        <v>0</v>
      </c>
      <c r="N397" s="77">
        <v>0.69089561137495303</v>
      </c>
      <c r="O397" s="77">
        <v>0</v>
      </c>
      <c r="P397" s="77">
        <v>4.9825551772269E-5</v>
      </c>
      <c r="Q397" s="77">
        <v>4.9825551772269E-5</v>
      </c>
      <c r="R397" s="77">
        <v>0</v>
      </c>
      <c r="S397" s="77">
        <v>0</v>
      </c>
      <c r="T397" s="77" t="s">
        <v>151</v>
      </c>
      <c r="U397" s="105">
        <v>0.103634341706246</v>
      </c>
      <c r="V397" s="105">
        <v>0</v>
      </c>
      <c r="W397" s="101">
        <v>0.103624759717064</v>
      </c>
    </row>
    <row r="398" spans="2:23" x14ac:dyDescent="0.25">
      <c r="B398" s="55" t="s">
        <v>112</v>
      </c>
      <c r="C398" s="76" t="s">
        <v>135</v>
      </c>
      <c r="D398" s="55" t="s">
        <v>61</v>
      </c>
      <c r="E398" s="55" t="s">
        <v>172</v>
      </c>
      <c r="F398" s="70">
        <v>189.68</v>
      </c>
      <c r="G398" s="77">
        <v>53000</v>
      </c>
      <c r="H398" s="77">
        <v>189.53</v>
      </c>
      <c r="I398" s="77">
        <v>2</v>
      </c>
      <c r="J398" s="77">
        <v>-18.484992146597399</v>
      </c>
      <c r="K398" s="77">
        <v>0</v>
      </c>
      <c r="L398" s="77">
        <v>-19.095283269978601</v>
      </c>
      <c r="M398" s="77">
        <v>0</v>
      </c>
      <c r="N398" s="77">
        <v>0.61029112338120095</v>
      </c>
      <c r="O398" s="77">
        <v>0</v>
      </c>
      <c r="P398" s="77">
        <v>4.4012570719954001E-5</v>
      </c>
      <c r="Q398" s="77">
        <v>4.4012570719952998E-5</v>
      </c>
      <c r="R398" s="77">
        <v>0</v>
      </c>
      <c r="S398" s="77">
        <v>0</v>
      </c>
      <c r="T398" s="77" t="s">
        <v>151</v>
      </c>
      <c r="U398" s="105">
        <v>9.1543668507183595E-2</v>
      </c>
      <c r="V398" s="105">
        <v>0</v>
      </c>
      <c r="W398" s="101">
        <v>9.1535204416738805E-2</v>
      </c>
    </row>
    <row r="399" spans="2:23" x14ac:dyDescent="0.25">
      <c r="B399" s="55" t="s">
        <v>112</v>
      </c>
      <c r="C399" s="76" t="s">
        <v>135</v>
      </c>
      <c r="D399" s="55" t="s">
        <v>61</v>
      </c>
      <c r="E399" s="55" t="s">
        <v>172</v>
      </c>
      <c r="F399" s="70">
        <v>189.68</v>
      </c>
      <c r="G399" s="77">
        <v>53000</v>
      </c>
      <c r="H399" s="77">
        <v>189.53</v>
      </c>
      <c r="I399" s="77">
        <v>3</v>
      </c>
      <c r="J399" s="77">
        <v>-18.484992146597399</v>
      </c>
      <c r="K399" s="77">
        <v>0</v>
      </c>
      <c r="L399" s="77">
        <v>-19.095283269978601</v>
      </c>
      <c r="M399" s="77">
        <v>0</v>
      </c>
      <c r="N399" s="77">
        <v>0.61029112338120095</v>
      </c>
      <c r="O399" s="77">
        <v>0</v>
      </c>
      <c r="P399" s="77">
        <v>4.4012570719954001E-5</v>
      </c>
      <c r="Q399" s="77">
        <v>4.4012570719952998E-5</v>
      </c>
      <c r="R399" s="77">
        <v>0</v>
      </c>
      <c r="S399" s="77">
        <v>0</v>
      </c>
      <c r="T399" s="77" t="s">
        <v>151</v>
      </c>
      <c r="U399" s="105">
        <v>9.1543668507183595E-2</v>
      </c>
      <c r="V399" s="105">
        <v>0</v>
      </c>
      <c r="W399" s="101">
        <v>9.1535204416738805E-2</v>
      </c>
    </row>
    <row r="400" spans="2:23" x14ac:dyDescent="0.25">
      <c r="B400" s="55" t="s">
        <v>112</v>
      </c>
      <c r="C400" s="76" t="s">
        <v>135</v>
      </c>
      <c r="D400" s="55" t="s">
        <v>61</v>
      </c>
      <c r="E400" s="55" t="s">
        <v>172</v>
      </c>
      <c r="F400" s="70">
        <v>189.68</v>
      </c>
      <c r="G400" s="77">
        <v>53204</v>
      </c>
      <c r="H400" s="77">
        <v>188.25</v>
      </c>
      <c r="I400" s="77">
        <v>1</v>
      </c>
      <c r="J400" s="77">
        <v>-30.6206198698614</v>
      </c>
      <c r="K400" s="77">
        <v>0.119828137763219</v>
      </c>
      <c r="L400" s="77">
        <v>-31.190029536110799</v>
      </c>
      <c r="M400" s="77">
        <v>0.124326133046831</v>
      </c>
      <c r="N400" s="77">
        <v>0.569409666249443</v>
      </c>
      <c r="O400" s="77">
        <v>-4.4979952836114601E-3</v>
      </c>
      <c r="P400" s="77">
        <v>-5.1665712529650002E-5</v>
      </c>
      <c r="Q400" s="77">
        <v>-5.1665712529650998E-5</v>
      </c>
      <c r="R400" s="77">
        <v>0</v>
      </c>
      <c r="S400" s="77">
        <v>3.4114199999999999E-13</v>
      </c>
      <c r="T400" s="77" t="s">
        <v>151</v>
      </c>
      <c r="U400" s="105">
        <v>-3.5707856030932003E-2</v>
      </c>
      <c r="V400" s="105">
        <v>0</v>
      </c>
      <c r="W400" s="101">
        <v>-3.5711157564811503E-2</v>
      </c>
    </row>
    <row r="401" spans="2:23" x14ac:dyDescent="0.25">
      <c r="B401" s="55" t="s">
        <v>112</v>
      </c>
      <c r="C401" s="76" t="s">
        <v>135</v>
      </c>
      <c r="D401" s="55" t="s">
        <v>61</v>
      </c>
      <c r="E401" s="55" t="s">
        <v>172</v>
      </c>
      <c r="F401" s="70">
        <v>189.68</v>
      </c>
      <c r="G401" s="77">
        <v>53304</v>
      </c>
      <c r="H401" s="77">
        <v>189.8</v>
      </c>
      <c r="I401" s="77">
        <v>1</v>
      </c>
      <c r="J401" s="77">
        <v>2.5110305396025199</v>
      </c>
      <c r="K401" s="77">
        <v>5.8449893417469E-4</v>
      </c>
      <c r="L401" s="77">
        <v>2.1480631881934502</v>
      </c>
      <c r="M401" s="77">
        <v>4.2773406518573602E-4</v>
      </c>
      <c r="N401" s="77">
        <v>0.362967351409068</v>
      </c>
      <c r="O401" s="77">
        <v>1.56764868988954E-4</v>
      </c>
      <c r="P401" s="77">
        <v>-3.3006787060446001E-5</v>
      </c>
      <c r="Q401" s="77">
        <v>-3.3006787060444998E-5</v>
      </c>
      <c r="R401" s="77">
        <v>0</v>
      </c>
      <c r="S401" s="77">
        <v>1.00992E-13</v>
      </c>
      <c r="T401" s="77" t="s">
        <v>151</v>
      </c>
      <c r="U401" s="105">
        <v>-1.3811515927125701E-2</v>
      </c>
      <c r="V401" s="105">
        <v>0</v>
      </c>
      <c r="W401" s="101">
        <v>-1.3812792934284E-2</v>
      </c>
    </row>
    <row r="402" spans="2:23" x14ac:dyDescent="0.25">
      <c r="B402" s="55" t="s">
        <v>112</v>
      </c>
      <c r="C402" s="76" t="s">
        <v>135</v>
      </c>
      <c r="D402" s="55" t="s">
        <v>61</v>
      </c>
      <c r="E402" s="55" t="s">
        <v>172</v>
      </c>
      <c r="F402" s="70">
        <v>189.68</v>
      </c>
      <c r="G402" s="77">
        <v>53354</v>
      </c>
      <c r="H402" s="77">
        <v>189.93</v>
      </c>
      <c r="I402" s="77">
        <v>1</v>
      </c>
      <c r="J402" s="77">
        <v>28.869643109456799</v>
      </c>
      <c r="K402" s="77">
        <v>1.7502582158615498E-2</v>
      </c>
      <c r="L402" s="77">
        <v>29.7781487654585</v>
      </c>
      <c r="M402" s="77">
        <v>1.8621501021853299E-2</v>
      </c>
      <c r="N402" s="77">
        <v>-0.90850565600168998</v>
      </c>
      <c r="O402" s="77">
        <v>-1.1189188632377801E-3</v>
      </c>
      <c r="P402" s="77">
        <v>-3.47203289733942E-4</v>
      </c>
      <c r="Q402" s="77">
        <v>-3.47203289733942E-4</v>
      </c>
      <c r="R402" s="77">
        <v>0</v>
      </c>
      <c r="S402" s="77">
        <v>2.5315530000000002E-12</v>
      </c>
      <c r="T402" s="77" t="s">
        <v>152</v>
      </c>
      <c r="U402" s="105">
        <v>1.4750019163575601E-2</v>
      </c>
      <c r="V402" s="105">
        <v>0</v>
      </c>
      <c r="W402" s="101">
        <v>1.47486553827888E-2</v>
      </c>
    </row>
    <row r="403" spans="2:23" x14ac:dyDescent="0.25">
      <c r="B403" s="55" t="s">
        <v>112</v>
      </c>
      <c r="C403" s="76" t="s">
        <v>135</v>
      </c>
      <c r="D403" s="55" t="s">
        <v>61</v>
      </c>
      <c r="E403" s="55" t="s">
        <v>172</v>
      </c>
      <c r="F403" s="70">
        <v>189.68</v>
      </c>
      <c r="G403" s="77">
        <v>53454</v>
      </c>
      <c r="H403" s="77">
        <v>190.35</v>
      </c>
      <c r="I403" s="77">
        <v>1</v>
      </c>
      <c r="J403" s="77">
        <v>26.6594509222212</v>
      </c>
      <c r="K403" s="77">
        <v>4.84715352609488E-2</v>
      </c>
      <c r="L403" s="77">
        <v>27.540140002845799</v>
      </c>
      <c r="M403" s="77">
        <v>5.1726925035866803E-2</v>
      </c>
      <c r="N403" s="77">
        <v>-0.88068908062453</v>
      </c>
      <c r="O403" s="77">
        <v>-3.2553897749179601E-3</v>
      </c>
      <c r="P403" s="77">
        <v>-3.2782612907903601E-4</v>
      </c>
      <c r="Q403" s="77">
        <v>-3.2782612907903698E-4</v>
      </c>
      <c r="R403" s="77">
        <v>0</v>
      </c>
      <c r="S403" s="77">
        <v>7.3294520000000008E-12</v>
      </c>
      <c r="T403" s="77" t="s">
        <v>152</v>
      </c>
      <c r="U403" s="105">
        <v>-2.8511204062612101E-2</v>
      </c>
      <c r="V403" s="105">
        <v>0</v>
      </c>
      <c r="W403" s="101">
        <v>-2.85138401969709E-2</v>
      </c>
    </row>
    <row r="404" spans="2:23" x14ac:dyDescent="0.25">
      <c r="B404" s="55" t="s">
        <v>112</v>
      </c>
      <c r="C404" s="76" t="s">
        <v>135</v>
      </c>
      <c r="D404" s="55" t="s">
        <v>61</v>
      </c>
      <c r="E404" s="55" t="s">
        <v>172</v>
      </c>
      <c r="F404" s="70">
        <v>189.68</v>
      </c>
      <c r="G404" s="77">
        <v>53604</v>
      </c>
      <c r="H404" s="77">
        <v>190.16</v>
      </c>
      <c r="I404" s="77">
        <v>1</v>
      </c>
      <c r="J404" s="77">
        <v>28.993434001341001</v>
      </c>
      <c r="K404" s="77">
        <v>3.6566935860769999E-2</v>
      </c>
      <c r="L404" s="77">
        <v>29.402371036153099</v>
      </c>
      <c r="M404" s="77">
        <v>3.7605724880821201E-2</v>
      </c>
      <c r="N404" s="77">
        <v>-0.40893703481210097</v>
      </c>
      <c r="O404" s="77">
        <v>-1.0387890200511799E-3</v>
      </c>
      <c r="P404" s="77">
        <v>2.42238840510784E-4</v>
      </c>
      <c r="Q404" s="77">
        <v>2.42238840510785E-4</v>
      </c>
      <c r="R404" s="77">
        <v>0</v>
      </c>
      <c r="S404" s="77">
        <v>2.5525649999999998E-12</v>
      </c>
      <c r="T404" s="77" t="s">
        <v>152</v>
      </c>
      <c r="U404" s="105">
        <v>-9.9703397831510409E-4</v>
      </c>
      <c r="V404" s="105">
        <v>0</v>
      </c>
      <c r="W404" s="101">
        <v>-9.9712616367217508E-4</v>
      </c>
    </row>
    <row r="405" spans="2:23" x14ac:dyDescent="0.25">
      <c r="B405" s="55" t="s">
        <v>112</v>
      </c>
      <c r="C405" s="76" t="s">
        <v>135</v>
      </c>
      <c r="D405" s="55" t="s">
        <v>61</v>
      </c>
      <c r="E405" s="55" t="s">
        <v>172</v>
      </c>
      <c r="F405" s="70">
        <v>189.68</v>
      </c>
      <c r="G405" s="77">
        <v>53654</v>
      </c>
      <c r="H405" s="77">
        <v>189.75</v>
      </c>
      <c r="I405" s="77">
        <v>1</v>
      </c>
      <c r="J405" s="77">
        <v>1.3719290519460201</v>
      </c>
      <c r="K405" s="77">
        <v>9.1794373310679999E-5</v>
      </c>
      <c r="L405" s="77">
        <v>2.01272210459853</v>
      </c>
      <c r="M405" s="77">
        <v>1.97569721684459E-4</v>
      </c>
      <c r="N405" s="77">
        <v>-0.64079305265250797</v>
      </c>
      <c r="O405" s="77">
        <v>-1.05775348373779E-4</v>
      </c>
      <c r="P405" s="77">
        <v>3.7961238122818301E-4</v>
      </c>
      <c r="Q405" s="77">
        <v>3.7961238122818399E-4</v>
      </c>
      <c r="R405" s="77">
        <v>0</v>
      </c>
      <c r="S405" s="77">
        <v>7.0280280000000004E-12</v>
      </c>
      <c r="T405" s="77" t="s">
        <v>152</v>
      </c>
      <c r="U405" s="105">
        <v>2.47883434689397E-2</v>
      </c>
      <c r="V405" s="105">
        <v>0</v>
      </c>
      <c r="W405" s="101">
        <v>2.4786051548760801E-2</v>
      </c>
    </row>
    <row r="406" spans="2:23" x14ac:dyDescent="0.25">
      <c r="B406" s="55" t="s">
        <v>112</v>
      </c>
      <c r="C406" s="76" t="s">
        <v>135</v>
      </c>
      <c r="D406" s="55" t="s">
        <v>61</v>
      </c>
      <c r="E406" s="55" t="s">
        <v>173</v>
      </c>
      <c r="F406" s="70">
        <v>189.26</v>
      </c>
      <c r="G406" s="77">
        <v>53150</v>
      </c>
      <c r="H406" s="77">
        <v>189.19</v>
      </c>
      <c r="I406" s="77">
        <v>1</v>
      </c>
      <c r="J406" s="77">
        <v>-0.73859364330419797</v>
      </c>
      <c r="K406" s="77">
        <v>1.4925442793268E-5</v>
      </c>
      <c r="L406" s="77">
        <v>2.3918338944700701</v>
      </c>
      <c r="M406" s="77">
        <v>1.56522986202213E-4</v>
      </c>
      <c r="N406" s="77">
        <v>-3.1304275377742599</v>
      </c>
      <c r="O406" s="77">
        <v>-1.4159754340894499E-4</v>
      </c>
      <c r="P406" s="77">
        <v>4.2844766618730599E-4</v>
      </c>
      <c r="Q406" s="77">
        <v>4.2844766618730599E-4</v>
      </c>
      <c r="R406" s="77">
        <v>0</v>
      </c>
      <c r="S406" s="77">
        <v>5.022404E-12</v>
      </c>
      <c r="T406" s="77" t="s">
        <v>152</v>
      </c>
      <c r="U406" s="105">
        <v>-0.24592372279573399</v>
      </c>
      <c r="V406" s="105">
        <v>0</v>
      </c>
      <c r="W406" s="101">
        <v>-0.245946460803356</v>
      </c>
    </row>
    <row r="407" spans="2:23" x14ac:dyDescent="0.25">
      <c r="B407" s="55" t="s">
        <v>112</v>
      </c>
      <c r="C407" s="76" t="s">
        <v>135</v>
      </c>
      <c r="D407" s="55" t="s">
        <v>61</v>
      </c>
      <c r="E407" s="55" t="s">
        <v>173</v>
      </c>
      <c r="F407" s="70">
        <v>189.26</v>
      </c>
      <c r="G407" s="77">
        <v>53150</v>
      </c>
      <c r="H407" s="77">
        <v>189.19</v>
      </c>
      <c r="I407" s="77">
        <v>2</v>
      </c>
      <c r="J407" s="77">
        <v>-0.73642503973117102</v>
      </c>
      <c r="K407" s="77">
        <v>1.4854195174128001E-5</v>
      </c>
      <c r="L407" s="77">
        <v>2.3848111701664099</v>
      </c>
      <c r="M407" s="77">
        <v>1.5577581305223001E-4</v>
      </c>
      <c r="N407" s="77">
        <v>-3.1212362098975799</v>
      </c>
      <c r="O407" s="77">
        <v>-1.4092161787810099E-4</v>
      </c>
      <c r="P407" s="77">
        <v>4.2718969009981602E-4</v>
      </c>
      <c r="Q407" s="77">
        <v>4.2718969009981499E-4</v>
      </c>
      <c r="R407" s="77">
        <v>0</v>
      </c>
      <c r="S407" s="77">
        <v>4.998429E-12</v>
      </c>
      <c r="T407" s="77" t="s">
        <v>152</v>
      </c>
      <c r="U407" s="105">
        <v>-0.245152427835793</v>
      </c>
      <c r="V407" s="105">
        <v>0</v>
      </c>
      <c r="W407" s="101">
        <v>-0.24517509452979599</v>
      </c>
    </row>
    <row r="408" spans="2:23" x14ac:dyDescent="0.25">
      <c r="B408" s="55" t="s">
        <v>112</v>
      </c>
      <c r="C408" s="76" t="s">
        <v>135</v>
      </c>
      <c r="D408" s="55" t="s">
        <v>61</v>
      </c>
      <c r="E408" s="55" t="s">
        <v>173</v>
      </c>
      <c r="F408" s="70">
        <v>189.26</v>
      </c>
      <c r="G408" s="77">
        <v>53900</v>
      </c>
      <c r="H408" s="77">
        <v>189.17</v>
      </c>
      <c r="I408" s="77">
        <v>1</v>
      </c>
      <c r="J408" s="77">
        <v>0.14554831683542599</v>
      </c>
      <c r="K408" s="77">
        <v>9.9566268908000006E-7</v>
      </c>
      <c r="L408" s="77">
        <v>1.46042347621796</v>
      </c>
      <c r="M408" s="77">
        <v>1.00243326304761E-4</v>
      </c>
      <c r="N408" s="77">
        <v>-1.3148751593825301</v>
      </c>
      <c r="O408" s="77">
        <v>-9.9247663615680996E-5</v>
      </c>
      <c r="P408" s="77">
        <v>-5.8079947704287802E-3</v>
      </c>
      <c r="Q408" s="77">
        <v>-5.8079947704287697E-3</v>
      </c>
      <c r="R408" s="77">
        <v>0</v>
      </c>
      <c r="S408" s="77">
        <v>1.585441753E-9</v>
      </c>
      <c r="T408" s="77" t="s">
        <v>151</v>
      </c>
      <c r="U408" s="105">
        <v>-0.13711791101547299</v>
      </c>
      <c r="V408" s="105">
        <v>0</v>
      </c>
      <c r="W408" s="101">
        <v>-0.13713058888188701</v>
      </c>
    </row>
    <row r="409" spans="2:23" x14ac:dyDescent="0.25">
      <c r="B409" s="55" t="s">
        <v>112</v>
      </c>
      <c r="C409" s="76" t="s">
        <v>135</v>
      </c>
      <c r="D409" s="55" t="s">
        <v>61</v>
      </c>
      <c r="E409" s="55" t="s">
        <v>173</v>
      </c>
      <c r="F409" s="70">
        <v>189.26</v>
      </c>
      <c r="G409" s="77">
        <v>53900</v>
      </c>
      <c r="H409" s="77">
        <v>189.17</v>
      </c>
      <c r="I409" s="77">
        <v>2</v>
      </c>
      <c r="J409" s="77">
        <v>0.145372079385818</v>
      </c>
      <c r="K409" s="77">
        <v>9.90294323048E-7</v>
      </c>
      <c r="L409" s="77">
        <v>1.45865511974822</v>
      </c>
      <c r="M409" s="77">
        <v>9.9702839177110005E-5</v>
      </c>
      <c r="N409" s="77">
        <v>-1.3132830403624001</v>
      </c>
      <c r="O409" s="77">
        <v>-9.8712544854062E-5</v>
      </c>
      <c r="P409" s="77">
        <v>-5.8009621492051697E-3</v>
      </c>
      <c r="Q409" s="77">
        <v>-5.8009621492051697E-3</v>
      </c>
      <c r="R409" s="77">
        <v>0</v>
      </c>
      <c r="S409" s="77">
        <v>1.5768934450000001E-9</v>
      </c>
      <c r="T409" s="77" t="s">
        <v>151</v>
      </c>
      <c r="U409" s="105">
        <v>-0.13687336780718101</v>
      </c>
      <c r="V409" s="105">
        <v>0</v>
      </c>
      <c r="W409" s="101">
        <v>-0.13688602306323</v>
      </c>
    </row>
    <row r="410" spans="2:23" x14ac:dyDescent="0.25">
      <c r="B410" s="55" t="s">
        <v>112</v>
      </c>
      <c r="C410" s="76" t="s">
        <v>135</v>
      </c>
      <c r="D410" s="55" t="s">
        <v>61</v>
      </c>
      <c r="E410" s="55" t="s">
        <v>174</v>
      </c>
      <c r="F410" s="70">
        <v>189.19</v>
      </c>
      <c r="G410" s="77">
        <v>53550</v>
      </c>
      <c r="H410" s="77">
        <v>189.08</v>
      </c>
      <c r="I410" s="77">
        <v>1</v>
      </c>
      <c r="J410" s="77">
        <v>-0.31975751746762898</v>
      </c>
      <c r="K410" s="77">
        <v>2.515223801436E-6</v>
      </c>
      <c r="L410" s="77">
        <v>1.9336042600924801</v>
      </c>
      <c r="M410" s="77">
        <v>9.1975105692336E-5</v>
      </c>
      <c r="N410" s="77">
        <v>-2.25336177756011</v>
      </c>
      <c r="O410" s="77">
        <v>-8.9459881890899999E-5</v>
      </c>
      <c r="P410" s="77">
        <v>-4.8625885980200997E-3</v>
      </c>
      <c r="Q410" s="77">
        <v>-4.8625885980200997E-3</v>
      </c>
      <c r="R410" s="77">
        <v>0</v>
      </c>
      <c r="S410" s="77">
        <v>5.8166128999999999E-10</v>
      </c>
      <c r="T410" s="77" t="s">
        <v>151</v>
      </c>
      <c r="U410" s="105">
        <v>-0.26478979029301303</v>
      </c>
      <c r="V410" s="105">
        <v>0</v>
      </c>
      <c r="W410" s="101">
        <v>-0.26481427264958102</v>
      </c>
    </row>
    <row r="411" spans="2:23" x14ac:dyDescent="0.25">
      <c r="B411" s="55" t="s">
        <v>112</v>
      </c>
      <c r="C411" s="76" t="s">
        <v>135</v>
      </c>
      <c r="D411" s="55" t="s">
        <v>61</v>
      </c>
      <c r="E411" s="55" t="s">
        <v>174</v>
      </c>
      <c r="F411" s="70">
        <v>189.19</v>
      </c>
      <c r="G411" s="77">
        <v>54200</v>
      </c>
      <c r="H411" s="77">
        <v>189.19</v>
      </c>
      <c r="I411" s="77">
        <v>1</v>
      </c>
      <c r="J411" s="77">
        <v>10.3842547872841</v>
      </c>
      <c r="K411" s="77">
        <v>7.1169613341574302E-4</v>
      </c>
      <c r="L411" s="77">
        <v>12.674280547803599</v>
      </c>
      <c r="M411" s="77">
        <v>1.06020675686925E-3</v>
      </c>
      <c r="N411" s="77">
        <v>-2.2900257605194199</v>
      </c>
      <c r="O411" s="77">
        <v>-3.4851062345350801E-4</v>
      </c>
      <c r="P411" s="77">
        <v>-4.9416343472458296E-3</v>
      </c>
      <c r="Q411" s="77">
        <v>-4.9416343472458296E-3</v>
      </c>
      <c r="R411" s="77">
        <v>0</v>
      </c>
      <c r="S411" s="77">
        <v>1.6117035000000001E-10</v>
      </c>
      <c r="T411" s="77" t="s">
        <v>151</v>
      </c>
      <c r="U411" s="105">
        <v>-6.5934724851169094E-2</v>
      </c>
      <c r="V411" s="105">
        <v>0</v>
      </c>
      <c r="W411" s="101">
        <v>-6.5940821149074694E-2</v>
      </c>
    </row>
    <row r="412" spans="2:23" x14ac:dyDescent="0.25">
      <c r="B412" s="55" t="s">
        <v>112</v>
      </c>
      <c r="C412" s="76" t="s">
        <v>135</v>
      </c>
      <c r="D412" s="55" t="s">
        <v>61</v>
      </c>
      <c r="E412" s="55" t="s">
        <v>175</v>
      </c>
      <c r="F412" s="70">
        <v>189.31</v>
      </c>
      <c r="G412" s="77">
        <v>53150</v>
      </c>
      <c r="H412" s="77">
        <v>189.19</v>
      </c>
      <c r="I412" s="77">
        <v>1</v>
      </c>
      <c r="J412" s="77">
        <v>-20.8098981008939</v>
      </c>
      <c r="K412" s="77">
        <v>0</v>
      </c>
      <c r="L412" s="77">
        <v>-20.913334675016099</v>
      </c>
      <c r="M412" s="77">
        <v>0</v>
      </c>
      <c r="N412" s="77">
        <v>0.10343657412214501</v>
      </c>
      <c r="O412" s="77">
        <v>0</v>
      </c>
      <c r="P412" s="77">
        <v>5.02291680046155E-4</v>
      </c>
      <c r="Q412" s="77">
        <v>5.0229168004615598E-4</v>
      </c>
      <c r="R412" s="77">
        <v>0</v>
      </c>
      <c r="S412" s="77">
        <v>0</v>
      </c>
      <c r="T412" s="77" t="s">
        <v>152</v>
      </c>
      <c r="U412" s="105">
        <v>1.24123888946579E-2</v>
      </c>
      <c r="V412" s="105">
        <v>0</v>
      </c>
      <c r="W412" s="101">
        <v>1.2411241250217199E-2</v>
      </c>
    </row>
    <row r="413" spans="2:23" x14ac:dyDescent="0.25">
      <c r="B413" s="55" t="s">
        <v>112</v>
      </c>
      <c r="C413" s="76" t="s">
        <v>135</v>
      </c>
      <c r="D413" s="55" t="s">
        <v>61</v>
      </c>
      <c r="E413" s="55" t="s">
        <v>175</v>
      </c>
      <c r="F413" s="70">
        <v>189.31</v>
      </c>
      <c r="G413" s="77">
        <v>53150</v>
      </c>
      <c r="H413" s="77">
        <v>189.19</v>
      </c>
      <c r="I413" s="77">
        <v>2</v>
      </c>
      <c r="J413" s="77">
        <v>-17.472187805771402</v>
      </c>
      <c r="K413" s="77">
        <v>0</v>
      </c>
      <c r="L413" s="77">
        <v>-17.5590341343928</v>
      </c>
      <c r="M413" s="77">
        <v>0</v>
      </c>
      <c r="N413" s="77">
        <v>8.6846328621395505E-2</v>
      </c>
      <c r="O413" s="77">
        <v>0</v>
      </c>
      <c r="P413" s="77">
        <v>4.2172885829723901E-4</v>
      </c>
      <c r="Q413" s="77">
        <v>4.2172885829724102E-4</v>
      </c>
      <c r="R413" s="77">
        <v>0</v>
      </c>
      <c r="S413" s="77">
        <v>0</v>
      </c>
      <c r="T413" s="77" t="s">
        <v>152</v>
      </c>
      <c r="U413" s="105">
        <v>1.0421559434567801E-2</v>
      </c>
      <c r="V413" s="105">
        <v>0</v>
      </c>
      <c r="W413" s="101">
        <v>1.0420595861411201E-2</v>
      </c>
    </row>
    <row r="414" spans="2:23" x14ac:dyDescent="0.25">
      <c r="B414" s="55" t="s">
        <v>112</v>
      </c>
      <c r="C414" s="76" t="s">
        <v>135</v>
      </c>
      <c r="D414" s="55" t="s">
        <v>61</v>
      </c>
      <c r="E414" s="55" t="s">
        <v>175</v>
      </c>
      <c r="F414" s="70">
        <v>189.31</v>
      </c>
      <c r="G414" s="77">
        <v>53150</v>
      </c>
      <c r="H414" s="77">
        <v>189.19</v>
      </c>
      <c r="I414" s="77">
        <v>3</v>
      </c>
      <c r="J414" s="77">
        <v>-21.378086444945801</v>
      </c>
      <c r="K414" s="77">
        <v>0</v>
      </c>
      <c r="L414" s="77">
        <v>-21.4843472258699</v>
      </c>
      <c r="M414" s="77">
        <v>0</v>
      </c>
      <c r="N414" s="77">
        <v>0.10626078092413099</v>
      </c>
      <c r="O414" s="77">
        <v>0</v>
      </c>
      <c r="P414" s="77">
        <v>5.1600612867994599E-4</v>
      </c>
      <c r="Q414" s="77">
        <v>5.1600612867994599E-4</v>
      </c>
      <c r="R414" s="77">
        <v>0</v>
      </c>
      <c r="S414" s="77">
        <v>0</v>
      </c>
      <c r="T414" s="77" t="s">
        <v>152</v>
      </c>
      <c r="U414" s="105">
        <v>1.2751293710896099E-2</v>
      </c>
      <c r="V414" s="105">
        <v>0</v>
      </c>
      <c r="W414" s="101">
        <v>1.2750114731453601E-2</v>
      </c>
    </row>
    <row r="415" spans="2:23" x14ac:dyDescent="0.25">
      <c r="B415" s="55" t="s">
        <v>112</v>
      </c>
      <c r="C415" s="76" t="s">
        <v>135</v>
      </c>
      <c r="D415" s="55" t="s">
        <v>61</v>
      </c>
      <c r="E415" s="55" t="s">
        <v>175</v>
      </c>
      <c r="F415" s="70">
        <v>189.31</v>
      </c>
      <c r="G415" s="77">
        <v>53654</v>
      </c>
      <c r="H415" s="77">
        <v>189.75</v>
      </c>
      <c r="I415" s="77">
        <v>1</v>
      </c>
      <c r="J415" s="77">
        <v>38.520688245295801</v>
      </c>
      <c r="K415" s="77">
        <v>4.6592683478786E-2</v>
      </c>
      <c r="L415" s="77">
        <v>37.995026103921802</v>
      </c>
      <c r="M415" s="77">
        <v>4.5329731071223699E-2</v>
      </c>
      <c r="N415" s="77">
        <v>0.52566214137406697</v>
      </c>
      <c r="O415" s="77">
        <v>1.26295240756229E-3</v>
      </c>
      <c r="P415" s="77">
        <v>-3.1092561088015601E-4</v>
      </c>
      <c r="Q415" s="77">
        <v>-3.1092561088015601E-4</v>
      </c>
      <c r="R415" s="77">
        <v>0</v>
      </c>
      <c r="S415" s="77">
        <v>3.0355869999999999E-12</v>
      </c>
      <c r="T415" s="77" t="s">
        <v>152</v>
      </c>
      <c r="U415" s="105">
        <v>8.0760276006926895E-3</v>
      </c>
      <c r="V415" s="105">
        <v>0</v>
      </c>
      <c r="W415" s="101">
        <v>8.0752808944577203E-3</v>
      </c>
    </row>
    <row r="416" spans="2:23" x14ac:dyDescent="0.25">
      <c r="B416" s="55" t="s">
        <v>112</v>
      </c>
      <c r="C416" s="76" t="s">
        <v>135</v>
      </c>
      <c r="D416" s="55" t="s">
        <v>61</v>
      </c>
      <c r="E416" s="55" t="s">
        <v>175</v>
      </c>
      <c r="F416" s="70">
        <v>189.31</v>
      </c>
      <c r="G416" s="77">
        <v>53654</v>
      </c>
      <c r="H416" s="77">
        <v>189.75</v>
      </c>
      <c r="I416" s="77">
        <v>2</v>
      </c>
      <c r="J416" s="77">
        <v>38.520688245295801</v>
      </c>
      <c r="K416" s="77">
        <v>4.6592683478786E-2</v>
      </c>
      <c r="L416" s="77">
        <v>37.995026103921802</v>
      </c>
      <c r="M416" s="77">
        <v>4.5329731071223699E-2</v>
      </c>
      <c r="N416" s="77">
        <v>0.52566214137406697</v>
      </c>
      <c r="O416" s="77">
        <v>1.26295240756229E-3</v>
      </c>
      <c r="P416" s="77">
        <v>-3.1092561088015601E-4</v>
      </c>
      <c r="Q416" s="77">
        <v>-3.1092561088015601E-4</v>
      </c>
      <c r="R416" s="77">
        <v>0</v>
      </c>
      <c r="S416" s="77">
        <v>3.0355869999999999E-12</v>
      </c>
      <c r="T416" s="77" t="s">
        <v>152</v>
      </c>
      <c r="U416" s="105">
        <v>8.0760276006926895E-3</v>
      </c>
      <c r="V416" s="105">
        <v>0</v>
      </c>
      <c r="W416" s="101">
        <v>8.0752808944577203E-3</v>
      </c>
    </row>
    <row r="417" spans="2:23" x14ac:dyDescent="0.25">
      <c r="B417" s="55" t="s">
        <v>112</v>
      </c>
      <c r="C417" s="76" t="s">
        <v>135</v>
      </c>
      <c r="D417" s="55" t="s">
        <v>61</v>
      </c>
      <c r="E417" s="55" t="s">
        <v>175</v>
      </c>
      <c r="F417" s="70">
        <v>189.31</v>
      </c>
      <c r="G417" s="77">
        <v>53704</v>
      </c>
      <c r="H417" s="77">
        <v>189.58</v>
      </c>
      <c r="I417" s="77">
        <v>1</v>
      </c>
      <c r="J417" s="77">
        <v>13.243697392041399</v>
      </c>
      <c r="K417" s="77">
        <v>7.3315327615801297E-3</v>
      </c>
      <c r="L417" s="77">
        <v>13.8656542386901</v>
      </c>
      <c r="M417" s="77">
        <v>8.03631616011663E-3</v>
      </c>
      <c r="N417" s="77">
        <v>-0.621956846648689</v>
      </c>
      <c r="O417" s="77">
        <v>-7.0478339853650204E-4</v>
      </c>
      <c r="P417" s="77">
        <v>-3.7706227701959601E-4</v>
      </c>
      <c r="Q417" s="77">
        <v>-3.7706227701959498E-4</v>
      </c>
      <c r="R417" s="77">
        <v>0</v>
      </c>
      <c r="S417" s="77">
        <v>5.9429549999999999E-12</v>
      </c>
      <c r="T417" s="77" t="s">
        <v>152</v>
      </c>
      <c r="U417" s="105">
        <v>3.4410657659404598E-2</v>
      </c>
      <c r="V417" s="105">
        <v>0</v>
      </c>
      <c r="W417" s="101">
        <v>3.44074760639601E-2</v>
      </c>
    </row>
    <row r="418" spans="2:23" x14ac:dyDescent="0.25">
      <c r="B418" s="55" t="s">
        <v>112</v>
      </c>
      <c r="C418" s="76" t="s">
        <v>135</v>
      </c>
      <c r="D418" s="55" t="s">
        <v>61</v>
      </c>
      <c r="E418" s="55" t="s">
        <v>175</v>
      </c>
      <c r="F418" s="70">
        <v>189.31</v>
      </c>
      <c r="G418" s="77">
        <v>58004</v>
      </c>
      <c r="H418" s="77">
        <v>187.23</v>
      </c>
      <c r="I418" s="77">
        <v>1</v>
      </c>
      <c r="J418" s="77">
        <v>-30.775460941583301</v>
      </c>
      <c r="K418" s="77">
        <v>0.200601921388153</v>
      </c>
      <c r="L418" s="77">
        <v>-30.043927620861499</v>
      </c>
      <c r="M418" s="77">
        <v>0.191178640902786</v>
      </c>
      <c r="N418" s="77">
        <v>-0.73153332072177801</v>
      </c>
      <c r="O418" s="77">
        <v>9.4232804853670599E-3</v>
      </c>
      <c r="P418" s="77">
        <v>-4.4111317062280303E-4</v>
      </c>
      <c r="Q418" s="77">
        <v>-4.4111317062280303E-4</v>
      </c>
      <c r="R418" s="77">
        <v>0</v>
      </c>
      <c r="S418" s="77">
        <v>4.1212220000000001E-11</v>
      </c>
      <c r="T418" s="77" t="s">
        <v>152</v>
      </c>
      <c r="U418" s="105">
        <v>0.25253170987874801</v>
      </c>
      <c r="V418" s="105">
        <v>0</v>
      </c>
      <c r="W418" s="101">
        <v>0.25250836089932099</v>
      </c>
    </row>
    <row r="419" spans="2:23" x14ac:dyDescent="0.25">
      <c r="B419" s="55" t="s">
        <v>112</v>
      </c>
      <c r="C419" s="76" t="s">
        <v>135</v>
      </c>
      <c r="D419" s="55" t="s">
        <v>61</v>
      </c>
      <c r="E419" s="55" t="s">
        <v>176</v>
      </c>
      <c r="F419" s="70">
        <v>188.41</v>
      </c>
      <c r="G419" s="77">
        <v>53050</v>
      </c>
      <c r="H419" s="77">
        <v>189.26</v>
      </c>
      <c r="I419" s="77">
        <v>1</v>
      </c>
      <c r="J419" s="77">
        <v>88.984001318939406</v>
      </c>
      <c r="K419" s="77">
        <v>0.19082747502656899</v>
      </c>
      <c r="L419" s="77">
        <v>93.485525100578599</v>
      </c>
      <c r="M419" s="77">
        <v>0.21062299602027501</v>
      </c>
      <c r="N419" s="77">
        <v>-4.5015237816392499</v>
      </c>
      <c r="O419" s="77">
        <v>-1.9795520993706101E-2</v>
      </c>
      <c r="P419" s="77">
        <v>3.03068183790008E-3</v>
      </c>
      <c r="Q419" s="77">
        <v>3.03068183790008E-3</v>
      </c>
      <c r="R419" s="77">
        <v>0</v>
      </c>
      <c r="S419" s="77">
        <v>2.2135928099999999E-10</v>
      </c>
      <c r="T419" s="77" t="s">
        <v>151</v>
      </c>
      <c r="U419" s="105">
        <v>8.8208007546847905E-2</v>
      </c>
      <c r="V419" s="105">
        <v>0</v>
      </c>
      <c r="W419" s="101">
        <v>8.81998518702619E-2</v>
      </c>
    </row>
    <row r="420" spans="2:23" x14ac:dyDescent="0.25">
      <c r="B420" s="55" t="s">
        <v>112</v>
      </c>
      <c r="C420" s="76" t="s">
        <v>135</v>
      </c>
      <c r="D420" s="55" t="s">
        <v>61</v>
      </c>
      <c r="E420" s="55" t="s">
        <v>176</v>
      </c>
      <c r="F420" s="70">
        <v>188.41</v>
      </c>
      <c r="G420" s="77">
        <v>53204</v>
      </c>
      <c r="H420" s="77">
        <v>188.25</v>
      </c>
      <c r="I420" s="77">
        <v>1</v>
      </c>
      <c r="J420" s="77">
        <v>8.4366338292887804</v>
      </c>
      <c r="K420" s="77">
        <v>0</v>
      </c>
      <c r="L420" s="77">
        <v>8.9054540265441506</v>
      </c>
      <c r="M420" s="77">
        <v>0</v>
      </c>
      <c r="N420" s="77">
        <v>-0.468820197255368</v>
      </c>
      <c r="O420" s="77">
        <v>0</v>
      </c>
      <c r="P420" s="77">
        <v>4.2336249280949997E-5</v>
      </c>
      <c r="Q420" s="77">
        <v>4.2336249280949001E-5</v>
      </c>
      <c r="R420" s="77">
        <v>0</v>
      </c>
      <c r="S420" s="77">
        <v>0</v>
      </c>
      <c r="T420" s="77" t="s">
        <v>152</v>
      </c>
      <c r="U420" s="105">
        <v>-7.5011231560857206E-2</v>
      </c>
      <c r="V420" s="105">
        <v>0</v>
      </c>
      <c r="W420" s="101">
        <v>-7.5018167068890307E-2</v>
      </c>
    </row>
    <row r="421" spans="2:23" x14ac:dyDescent="0.25">
      <c r="B421" s="55" t="s">
        <v>112</v>
      </c>
      <c r="C421" s="76" t="s">
        <v>135</v>
      </c>
      <c r="D421" s="55" t="s">
        <v>61</v>
      </c>
      <c r="E421" s="55" t="s">
        <v>176</v>
      </c>
      <c r="F421" s="70">
        <v>188.41</v>
      </c>
      <c r="G421" s="77">
        <v>53204</v>
      </c>
      <c r="H421" s="77">
        <v>188.25</v>
      </c>
      <c r="I421" s="77">
        <v>2</v>
      </c>
      <c r="J421" s="77">
        <v>8.4366338292887804</v>
      </c>
      <c r="K421" s="77">
        <v>0</v>
      </c>
      <c r="L421" s="77">
        <v>8.9054540265441506</v>
      </c>
      <c r="M421" s="77">
        <v>0</v>
      </c>
      <c r="N421" s="77">
        <v>-0.468820197255368</v>
      </c>
      <c r="O421" s="77">
        <v>0</v>
      </c>
      <c r="P421" s="77">
        <v>4.2336249280949997E-5</v>
      </c>
      <c r="Q421" s="77">
        <v>4.2336249280949001E-5</v>
      </c>
      <c r="R421" s="77">
        <v>0</v>
      </c>
      <c r="S421" s="77">
        <v>0</v>
      </c>
      <c r="T421" s="77" t="s">
        <v>152</v>
      </c>
      <c r="U421" s="105">
        <v>-7.5011231560857206E-2</v>
      </c>
      <c r="V421" s="105">
        <v>0</v>
      </c>
      <c r="W421" s="101">
        <v>-7.5018167068890307E-2</v>
      </c>
    </row>
    <row r="422" spans="2:23" x14ac:dyDescent="0.25">
      <c r="B422" s="55" t="s">
        <v>112</v>
      </c>
      <c r="C422" s="76" t="s">
        <v>135</v>
      </c>
      <c r="D422" s="55" t="s">
        <v>61</v>
      </c>
      <c r="E422" s="55" t="s">
        <v>177</v>
      </c>
      <c r="F422" s="70">
        <v>188.25</v>
      </c>
      <c r="G422" s="77">
        <v>53254</v>
      </c>
      <c r="H422" s="77">
        <v>188.94</v>
      </c>
      <c r="I422" s="77">
        <v>1</v>
      </c>
      <c r="J422" s="77">
        <v>17.369112325684299</v>
      </c>
      <c r="K422" s="77">
        <v>3.1797711038328E-2</v>
      </c>
      <c r="L422" s="77">
        <v>17.369112434606901</v>
      </c>
      <c r="M422" s="77">
        <v>3.1797711437138103E-2</v>
      </c>
      <c r="N422" s="77">
        <v>-1.08922557085E-7</v>
      </c>
      <c r="O422" s="77">
        <v>-3.98810016E-10</v>
      </c>
      <c r="P422" s="77">
        <v>-9.1802000000000004E-14</v>
      </c>
      <c r="Q422" s="77">
        <v>-9.1803E-14</v>
      </c>
      <c r="R422" s="77">
        <v>0</v>
      </c>
      <c r="S422" s="77">
        <v>0</v>
      </c>
      <c r="T422" s="77" t="s">
        <v>152</v>
      </c>
      <c r="U422" s="105">
        <v>-5.7010587000000002E-11</v>
      </c>
      <c r="V422" s="105">
        <v>0</v>
      </c>
      <c r="W422" s="101">
        <v>-5.7015858180000001E-11</v>
      </c>
    </row>
    <row r="423" spans="2:23" x14ac:dyDescent="0.25">
      <c r="B423" s="55" t="s">
        <v>112</v>
      </c>
      <c r="C423" s="76" t="s">
        <v>135</v>
      </c>
      <c r="D423" s="55" t="s">
        <v>61</v>
      </c>
      <c r="E423" s="55" t="s">
        <v>177</v>
      </c>
      <c r="F423" s="70">
        <v>188.25</v>
      </c>
      <c r="G423" s="77">
        <v>53304</v>
      </c>
      <c r="H423" s="77">
        <v>189.8</v>
      </c>
      <c r="I423" s="77">
        <v>1</v>
      </c>
      <c r="J423" s="77">
        <v>37.848351661003598</v>
      </c>
      <c r="K423" s="77">
        <v>0.15958024639288701</v>
      </c>
      <c r="L423" s="77">
        <v>38.2127847342339</v>
      </c>
      <c r="M423" s="77">
        <v>0.16266816456994199</v>
      </c>
      <c r="N423" s="77">
        <v>-0.36443307323025298</v>
      </c>
      <c r="O423" s="77">
        <v>-3.0879181770550601E-3</v>
      </c>
      <c r="P423" s="77">
        <v>3.3006785974051998E-5</v>
      </c>
      <c r="Q423" s="77">
        <v>3.3006785974051002E-5</v>
      </c>
      <c r="R423" s="77">
        <v>0</v>
      </c>
      <c r="S423" s="77">
        <v>1.2136400000000001E-13</v>
      </c>
      <c r="T423" s="77" t="s">
        <v>152</v>
      </c>
      <c r="U423" s="105">
        <v>-1.88224699109368E-2</v>
      </c>
      <c r="V423" s="105">
        <v>0</v>
      </c>
      <c r="W423" s="101">
        <v>-1.88242102288672E-2</v>
      </c>
    </row>
    <row r="424" spans="2:23" x14ac:dyDescent="0.25">
      <c r="B424" s="55" t="s">
        <v>112</v>
      </c>
      <c r="C424" s="76" t="s">
        <v>135</v>
      </c>
      <c r="D424" s="55" t="s">
        <v>61</v>
      </c>
      <c r="E424" s="55" t="s">
        <v>177</v>
      </c>
      <c r="F424" s="70">
        <v>188.25</v>
      </c>
      <c r="G424" s="77">
        <v>54104</v>
      </c>
      <c r="H424" s="77">
        <v>188.79</v>
      </c>
      <c r="I424" s="77">
        <v>1</v>
      </c>
      <c r="J424" s="77">
        <v>14.513680001955899</v>
      </c>
      <c r="K424" s="77">
        <v>2.0811914431278299E-2</v>
      </c>
      <c r="L424" s="77">
        <v>14.5136801995999</v>
      </c>
      <c r="M424" s="77">
        <v>2.08119149981024E-2</v>
      </c>
      <c r="N424" s="77">
        <v>-1.97644070554E-7</v>
      </c>
      <c r="O424" s="77">
        <v>-5.6682406199999999E-10</v>
      </c>
      <c r="P424" s="77">
        <v>2.5601199999999998E-13</v>
      </c>
      <c r="Q424" s="77">
        <v>2.5601100000000001E-13</v>
      </c>
      <c r="R424" s="77">
        <v>0</v>
      </c>
      <c r="S424" s="77">
        <v>0</v>
      </c>
      <c r="T424" s="77" t="s">
        <v>152</v>
      </c>
      <c r="U424" s="105">
        <v>-1.2987400200000001E-10</v>
      </c>
      <c r="V424" s="105">
        <v>0</v>
      </c>
      <c r="W424" s="101">
        <v>-1.298860101E-10</v>
      </c>
    </row>
    <row r="425" spans="2:23" x14ac:dyDescent="0.25">
      <c r="B425" s="55" t="s">
        <v>112</v>
      </c>
      <c r="C425" s="76" t="s">
        <v>135</v>
      </c>
      <c r="D425" s="55" t="s">
        <v>61</v>
      </c>
      <c r="E425" s="55" t="s">
        <v>178</v>
      </c>
      <c r="F425" s="70">
        <v>188.94</v>
      </c>
      <c r="G425" s="77">
        <v>54104</v>
      </c>
      <c r="H425" s="77">
        <v>188.79</v>
      </c>
      <c r="I425" s="77">
        <v>1</v>
      </c>
      <c r="J425" s="77">
        <v>-4.8820304530864798</v>
      </c>
      <c r="K425" s="77">
        <v>2.0878777898100699E-3</v>
      </c>
      <c r="L425" s="77">
        <v>-4.8820303575201898</v>
      </c>
      <c r="M425" s="77">
        <v>2.0878777080691798E-3</v>
      </c>
      <c r="N425" s="77">
        <v>-9.5566297237000006E-8</v>
      </c>
      <c r="O425" s="77">
        <v>8.1740886000000001E-11</v>
      </c>
      <c r="P425" s="77">
        <v>3.8910699999999998E-13</v>
      </c>
      <c r="Q425" s="77">
        <v>3.8910699999999998E-13</v>
      </c>
      <c r="R425" s="77">
        <v>0</v>
      </c>
      <c r="S425" s="77">
        <v>0</v>
      </c>
      <c r="T425" s="77" t="s">
        <v>152</v>
      </c>
      <c r="U425" s="105">
        <v>1.103047868E-9</v>
      </c>
      <c r="V425" s="105">
        <v>0</v>
      </c>
      <c r="W425" s="101">
        <v>1.10294588064E-9</v>
      </c>
    </row>
    <row r="426" spans="2:23" x14ac:dyDescent="0.25">
      <c r="B426" s="55" t="s">
        <v>112</v>
      </c>
      <c r="C426" s="76" t="s">
        <v>135</v>
      </c>
      <c r="D426" s="55" t="s">
        <v>61</v>
      </c>
      <c r="E426" s="55" t="s">
        <v>179</v>
      </c>
      <c r="F426" s="70">
        <v>189.93</v>
      </c>
      <c r="G426" s="77">
        <v>53404</v>
      </c>
      <c r="H426" s="77">
        <v>190.22</v>
      </c>
      <c r="I426" s="77">
        <v>1</v>
      </c>
      <c r="J426" s="77">
        <v>5.0974290977449499</v>
      </c>
      <c r="K426" s="77">
        <v>2.5256237471153898E-3</v>
      </c>
      <c r="L426" s="77">
        <v>6.0048855787783904</v>
      </c>
      <c r="M426" s="77">
        <v>3.50490085914225E-3</v>
      </c>
      <c r="N426" s="77">
        <v>-0.90745648103343901</v>
      </c>
      <c r="O426" s="77">
        <v>-9.7927711202686302E-4</v>
      </c>
      <c r="P426" s="77">
        <v>-3.4720329019298702E-4</v>
      </c>
      <c r="Q426" s="77">
        <v>-3.47203290192988E-4</v>
      </c>
      <c r="R426" s="77">
        <v>0</v>
      </c>
      <c r="S426" s="77">
        <v>1.1717472000000001E-11</v>
      </c>
      <c r="T426" s="77" t="s">
        <v>152</v>
      </c>
      <c r="U426" s="105">
        <v>7.7026282431184104E-2</v>
      </c>
      <c r="V426" s="105">
        <v>0</v>
      </c>
      <c r="W426" s="101">
        <v>7.7019160612365203E-2</v>
      </c>
    </row>
    <row r="427" spans="2:23" x14ac:dyDescent="0.25">
      <c r="B427" s="55" t="s">
        <v>112</v>
      </c>
      <c r="C427" s="76" t="s">
        <v>135</v>
      </c>
      <c r="D427" s="55" t="s">
        <v>61</v>
      </c>
      <c r="E427" s="55" t="s">
        <v>180</v>
      </c>
      <c r="F427" s="70">
        <v>190.22</v>
      </c>
      <c r="G427" s="77">
        <v>53854</v>
      </c>
      <c r="H427" s="77">
        <v>187.67</v>
      </c>
      <c r="I427" s="77">
        <v>1</v>
      </c>
      <c r="J427" s="77">
        <v>-37.130126785121398</v>
      </c>
      <c r="K427" s="77">
        <v>0.27218614198608398</v>
      </c>
      <c r="L427" s="77">
        <v>-36.216545231480801</v>
      </c>
      <c r="M427" s="77">
        <v>0.25895671965912398</v>
      </c>
      <c r="N427" s="77">
        <v>-0.91358155364052995</v>
      </c>
      <c r="O427" s="77">
        <v>1.32294223269594E-2</v>
      </c>
      <c r="P427" s="77">
        <v>-3.4720329000983101E-4</v>
      </c>
      <c r="Q427" s="77">
        <v>-3.4720329000983101E-4</v>
      </c>
      <c r="R427" s="77">
        <v>0</v>
      </c>
      <c r="S427" s="77">
        <v>2.3800211E-11</v>
      </c>
      <c r="T427" s="77" t="s">
        <v>152</v>
      </c>
      <c r="U427" s="105">
        <v>0.17000023978399001</v>
      </c>
      <c r="V427" s="105">
        <v>0</v>
      </c>
      <c r="W427" s="101">
        <v>0.1699845216308</v>
      </c>
    </row>
    <row r="428" spans="2:23" x14ac:dyDescent="0.25">
      <c r="B428" s="55" t="s">
        <v>112</v>
      </c>
      <c r="C428" s="76" t="s">
        <v>135</v>
      </c>
      <c r="D428" s="55" t="s">
        <v>61</v>
      </c>
      <c r="E428" s="55" t="s">
        <v>181</v>
      </c>
      <c r="F428" s="70">
        <v>190.35</v>
      </c>
      <c r="G428" s="77">
        <v>53754</v>
      </c>
      <c r="H428" s="77">
        <v>188.46</v>
      </c>
      <c r="I428" s="77">
        <v>1</v>
      </c>
      <c r="J428" s="77">
        <v>-29.821910835684399</v>
      </c>
      <c r="K428" s="77">
        <v>0.14425198054760299</v>
      </c>
      <c r="L428" s="77">
        <v>-28.938640240981599</v>
      </c>
      <c r="M428" s="77">
        <v>0.135833562617307</v>
      </c>
      <c r="N428" s="77">
        <v>-0.88327059470272296</v>
      </c>
      <c r="O428" s="77">
        <v>8.4184179302954597E-3</v>
      </c>
      <c r="P428" s="77">
        <v>-3.2782612937750001E-4</v>
      </c>
      <c r="Q428" s="77">
        <v>-3.2782612937750001E-4</v>
      </c>
      <c r="R428" s="77">
        <v>0</v>
      </c>
      <c r="S428" s="77">
        <v>1.7431629000000002E-11</v>
      </c>
      <c r="T428" s="77" t="s">
        <v>152</v>
      </c>
      <c r="U428" s="105">
        <v>-7.4890975900522905E-2</v>
      </c>
      <c r="V428" s="105">
        <v>0</v>
      </c>
      <c r="W428" s="101">
        <v>-7.4897900289766395E-2</v>
      </c>
    </row>
    <row r="429" spans="2:23" x14ac:dyDescent="0.25">
      <c r="B429" s="55" t="s">
        <v>112</v>
      </c>
      <c r="C429" s="76" t="s">
        <v>135</v>
      </c>
      <c r="D429" s="55" t="s">
        <v>61</v>
      </c>
      <c r="E429" s="55" t="s">
        <v>182</v>
      </c>
      <c r="F429" s="70">
        <v>189.08</v>
      </c>
      <c r="G429" s="77">
        <v>54050</v>
      </c>
      <c r="H429" s="77">
        <v>188.71</v>
      </c>
      <c r="I429" s="77">
        <v>1</v>
      </c>
      <c r="J429" s="77">
        <v>-30.4552781676996</v>
      </c>
      <c r="K429" s="77">
        <v>1.3449097539943399E-2</v>
      </c>
      <c r="L429" s="77">
        <v>-24.1037441664193</v>
      </c>
      <c r="M429" s="77">
        <v>8.4243620011828103E-3</v>
      </c>
      <c r="N429" s="77">
        <v>-6.3515340012802204</v>
      </c>
      <c r="O429" s="77">
        <v>5.0247355387605698E-3</v>
      </c>
      <c r="P429" s="77">
        <v>-7.0684623963575399E-3</v>
      </c>
      <c r="Q429" s="77">
        <v>-7.0684623963575303E-3</v>
      </c>
      <c r="R429" s="77">
        <v>0</v>
      </c>
      <c r="S429" s="77">
        <v>7.2446582899999997E-10</v>
      </c>
      <c r="T429" s="77" t="s">
        <v>151</v>
      </c>
      <c r="U429" s="105">
        <v>-1.4009201608795301</v>
      </c>
      <c r="V429" s="105">
        <v>0</v>
      </c>
      <c r="W429" s="101">
        <v>-1.40104968938916</v>
      </c>
    </row>
    <row r="430" spans="2:23" x14ac:dyDescent="0.25">
      <c r="B430" s="55" t="s">
        <v>112</v>
      </c>
      <c r="C430" s="76" t="s">
        <v>135</v>
      </c>
      <c r="D430" s="55" t="s">
        <v>61</v>
      </c>
      <c r="E430" s="55" t="s">
        <v>182</v>
      </c>
      <c r="F430" s="70">
        <v>189.08</v>
      </c>
      <c r="G430" s="77">
        <v>54850</v>
      </c>
      <c r="H430" s="77">
        <v>189.17</v>
      </c>
      <c r="I430" s="77">
        <v>1</v>
      </c>
      <c r="J430" s="77">
        <v>2.7898636933708301</v>
      </c>
      <c r="K430" s="77">
        <v>2.0314515906006501E-4</v>
      </c>
      <c r="L430" s="77">
        <v>0.98435596409813797</v>
      </c>
      <c r="M430" s="77">
        <v>2.5289768931851E-5</v>
      </c>
      <c r="N430" s="77">
        <v>1.80550772927269</v>
      </c>
      <c r="O430" s="77">
        <v>1.7785539012821501E-4</v>
      </c>
      <c r="P430" s="77">
        <v>-2.73576055193713E-3</v>
      </c>
      <c r="Q430" s="77">
        <v>-2.73576055193712E-3</v>
      </c>
      <c r="R430" s="77">
        <v>0</v>
      </c>
      <c r="S430" s="77">
        <v>1.9534246899999999E-10</v>
      </c>
      <c r="T430" s="77" t="s">
        <v>152</v>
      </c>
      <c r="U430" s="105">
        <v>-0.12885879497649799</v>
      </c>
      <c r="V430" s="105">
        <v>0</v>
      </c>
      <c r="W430" s="101">
        <v>-0.128870709208395</v>
      </c>
    </row>
    <row r="431" spans="2:23" x14ac:dyDescent="0.25">
      <c r="B431" s="55" t="s">
        <v>112</v>
      </c>
      <c r="C431" s="76" t="s">
        <v>135</v>
      </c>
      <c r="D431" s="55" t="s">
        <v>61</v>
      </c>
      <c r="E431" s="55" t="s">
        <v>183</v>
      </c>
      <c r="F431" s="70">
        <v>190.16</v>
      </c>
      <c r="G431" s="77">
        <v>53654</v>
      </c>
      <c r="H431" s="77">
        <v>189.75</v>
      </c>
      <c r="I431" s="77">
        <v>1</v>
      </c>
      <c r="J431" s="77">
        <v>-28.3191082142338</v>
      </c>
      <c r="K431" s="77">
        <v>3.15174952789447E-2</v>
      </c>
      <c r="L431" s="77">
        <v>-27.910238811399399</v>
      </c>
      <c r="M431" s="77">
        <v>3.0613970219017302E-2</v>
      </c>
      <c r="N431" s="77">
        <v>-0.40886940283439999</v>
      </c>
      <c r="O431" s="77">
        <v>9.0352505992745804E-4</v>
      </c>
      <c r="P431" s="77">
        <v>2.42238839419684E-4</v>
      </c>
      <c r="Q431" s="77">
        <v>2.4223883941968199E-4</v>
      </c>
      <c r="R431" s="77">
        <v>0</v>
      </c>
      <c r="S431" s="77">
        <v>2.3061100000000002E-12</v>
      </c>
      <c r="T431" s="77" t="s">
        <v>152</v>
      </c>
      <c r="U431" s="105">
        <v>3.9926475964177097E-3</v>
      </c>
      <c r="V431" s="105">
        <v>0</v>
      </c>
      <c r="W431" s="101">
        <v>3.9922784378410301E-3</v>
      </c>
    </row>
    <row r="432" spans="2:23" x14ac:dyDescent="0.25">
      <c r="B432" s="55" t="s">
        <v>112</v>
      </c>
      <c r="C432" s="76" t="s">
        <v>135</v>
      </c>
      <c r="D432" s="55" t="s">
        <v>61</v>
      </c>
      <c r="E432" s="55" t="s">
        <v>184</v>
      </c>
      <c r="F432" s="70">
        <v>189.58</v>
      </c>
      <c r="G432" s="77">
        <v>58004</v>
      </c>
      <c r="H432" s="77">
        <v>187.23</v>
      </c>
      <c r="I432" s="77">
        <v>1</v>
      </c>
      <c r="J432" s="77">
        <v>-34.332233642934497</v>
      </c>
      <c r="K432" s="77">
        <v>0.24293053721077801</v>
      </c>
      <c r="L432" s="77">
        <v>-33.706240119081201</v>
      </c>
      <c r="M432" s="77">
        <v>0.23415239939311899</v>
      </c>
      <c r="N432" s="77">
        <v>-0.62599352385329099</v>
      </c>
      <c r="O432" s="77">
        <v>8.7781378176588903E-3</v>
      </c>
      <c r="P432" s="77">
        <v>-3.7706227450001002E-4</v>
      </c>
      <c r="Q432" s="77">
        <v>-3.7706227450000899E-4</v>
      </c>
      <c r="R432" s="77">
        <v>0</v>
      </c>
      <c r="S432" s="77">
        <v>2.9302465E-11</v>
      </c>
      <c r="T432" s="77" t="s">
        <v>152</v>
      </c>
      <c r="U432" s="105">
        <v>0.182760274480774</v>
      </c>
      <c r="V432" s="105">
        <v>0</v>
      </c>
      <c r="W432" s="101">
        <v>0.18274337653995401</v>
      </c>
    </row>
    <row r="433" spans="2:23" x14ac:dyDescent="0.25">
      <c r="B433" s="55" t="s">
        <v>112</v>
      </c>
      <c r="C433" s="76" t="s">
        <v>135</v>
      </c>
      <c r="D433" s="55" t="s">
        <v>61</v>
      </c>
      <c r="E433" s="55" t="s">
        <v>185</v>
      </c>
      <c r="F433" s="70">
        <v>188.46</v>
      </c>
      <c r="G433" s="77">
        <v>53854</v>
      </c>
      <c r="H433" s="77">
        <v>187.67</v>
      </c>
      <c r="I433" s="77">
        <v>1</v>
      </c>
      <c r="J433" s="77">
        <v>-44.008167020521597</v>
      </c>
      <c r="K433" s="77">
        <v>9.5867578843053303E-2</v>
      </c>
      <c r="L433" s="77">
        <v>-42.991423930966903</v>
      </c>
      <c r="M433" s="77">
        <v>9.1488995314799607E-2</v>
      </c>
      <c r="N433" s="77">
        <v>-1.01674308955473</v>
      </c>
      <c r="O433" s="77">
        <v>4.37858352825371E-3</v>
      </c>
      <c r="P433" s="77">
        <v>-4.3299186618097002E-4</v>
      </c>
      <c r="Q433" s="77">
        <v>-4.3299186618096899E-4</v>
      </c>
      <c r="R433" s="77">
        <v>0</v>
      </c>
      <c r="S433" s="77">
        <v>9.2803570000000001E-12</v>
      </c>
      <c r="T433" s="77" t="s">
        <v>151</v>
      </c>
      <c r="U433" s="105">
        <v>2.0231270492778199E-2</v>
      </c>
      <c r="V433" s="105">
        <v>0</v>
      </c>
      <c r="W433" s="101">
        <v>2.0229399917717598E-2</v>
      </c>
    </row>
    <row r="434" spans="2:23" x14ac:dyDescent="0.25">
      <c r="B434" s="55" t="s">
        <v>112</v>
      </c>
      <c r="C434" s="76" t="s">
        <v>135</v>
      </c>
      <c r="D434" s="55" t="s">
        <v>61</v>
      </c>
      <c r="E434" s="55" t="s">
        <v>185</v>
      </c>
      <c r="F434" s="70">
        <v>188.46</v>
      </c>
      <c r="G434" s="77">
        <v>58104</v>
      </c>
      <c r="H434" s="77">
        <v>187.6</v>
      </c>
      <c r="I434" s="77">
        <v>1</v>
      </c>
      <c r="J434" s="77">
        <v>-14.1916328010364</v>
      </c>
      <c r="K434" s="77">
        <v>2.5860073496233801E-2</v>
      </c>
      <c r="L434" s="77">
        <v>-14.318940517256801</v>
      </c>
      <c r="M434" s="77">
        <v>2.6326116187717099E-2</v>
      </c>
      <c r="N434" s="77">
        <v>0.127307716220323</v>
      </c>
      <c r="O434" s="77">
        <v>-4.6604269148326698E-4</v>
      </c>
      <c r="P434" s="77">
        <v>1.05165737980043E-4</v>
      </c>
      <c r="Q434" s="77">
        <v>1.05165737980042E-4</v>
      </c>
      <c r="R434" s="77">
        <v>0</v>
      </c>
      <c r="S434" s="77">
        <v>1.4200820000000001E-12</v>
      </c>
      <c r="T434" s="77" t="s">
        <v>152</v>
      </c>
      <c r="U434" s="105">
        <v>2.18546286698812E-2</v>
      </c>
      <c r="V434" s="105">
        <v>0</v>
      </c>
      <c r="W434" s="101">
        <v>2.1852607999782302E-2</v>
      </c>
    </row>
    <row r="435" spans="2:23" x14ac:dyDescent="0.25">
      <c r="B435" s="55" t="s">
        <v>112</v>
      </c>
      <c r="C435" s="76" t="s">
        <v>135</v>
      </c>
      <c r="D435" s="55" t="s">
        <v>61</v>
      </c>
      <c r="E435" s="55" t="s">
        <v>186</v>
      </c>
      <c r="F435" s="70">
        <v>188.12</v>
      </c>
      <c r="G435" s="77">
        <v>54050</v>
      </c>
      <c r="H435" s="77">
        <v>188.71</v>
      </c>
      <c r="I435" s="77">
        <v>1</v>
      </c>
      <c r="J435" s="77">
        <v>57.034537775001603</v>
      </c>
      <c r="K435" s="77">
        <v>5.7577011435983101E-2</v>
      </c>
      <c r="L435" s="77">
        <v>48.616426386064099</v>
      </c>
      <c r="M435" s="77">
        <v>4.1834957387563099E-2</v>
      </c>
      <c r="N435" s="77">
        <v>8.4181113889375005</v>
      </c>
      <c r="O435" s="77">
        <v>1.5742054048419999E-2</v>
      </c>
      <c r="P435" s="77">
        <v>-2.4840291207347599E-3</v>
      </c>
      <c r="Q435" s="77">
        <v>-2.4840291207347499E-3</v>
      </c>
      <c r="R435" s="77">
        <v>0</v>
      </c>
      <c r="S435" s="77">
        <v>1.09216092E-10</v>
      </c>
      <c r="T435" s="77" t="s">
        <v>151</v>
      </c>
      <c r="U435" s="105">
        <v>-2.0006466059401</v>
      </c>
      <c r="V435" s="105">
        <v>0</v>
      </c>
      <c r="W435" s="101">
        <v>-2.0008315849134899</v>
      </c>
    </row>
    <row r="436" spans="2:23" x14ac:dyDescent="0.25">
      <c r="B436" s="55" t="s">
        <v>112</v>
      </c>
      <c r="C436" s="76" t="s">
        <v>135</v>
      </c>
      <c r="D436" s="55" t="s">
        <v>61</v>
      </c>
      <c r="E436" s="55" t="s">
        <v>186</v>
      </c>
      <c r="F436" s="70">
        <v>188.12</v>
      </c>
      <c r="G436" s="77">
        <v>56000</v>
      </c>
      <c r="H436" s="77">
        <v>189.74</v>
      </c>
      <c r="I436" s="77">
        <v>1</v>
      </c>
      <c r="J436" s="77">
        <v>43.927486732616202</v>
      </c>
      <c r="K436" s="77">
        <v>0.187173536792485</v>
      </c>
      <c r="L436" s="77">
        <v>43.7421871565899</v>
      </c>
      <c r="M436" s="77">
        <v>0.18559775691248701</v>
      </c>
      <c r="N436" s="77">
        <v>0.18529957602632099</v>
      </c>
      <c r="O436" s="77">
        <v>1.5757798799974701E-3</v>
      </c>
      <c r="P436" s="77">
        <v>-1.9584040869417702E-3</v>
      </c>
      <c r="Q436" s="77">
        <v>-1.9584040869417702E-3</v>
      </c>
      <c r="R436" s="77">
        <v>0</v>
      </c>
      <c r="S436" s="77">
        <v>3.7202861699999998E-10</v>
      </c>
      <c r="T436" s="77" t="s">
        <v>151</v>
      </c>
      <c r="U436" s="105">
        <v>-2.4732204347195801E-3</v>
      </c>
      <c r="V436" s="105">
        <v>0</v>
      </c>
      <c r="W436" s="101">
        <v>-2.4734491076774199E-3</v>
      </c>
    </row>
    <row r="437" spans="2:23" x14ac:dyDescent="0.25">
      <c r="B437" s="55" t="s">
        <v>112</v>
      </c>
      <c r="C437" s="76" t="s">
        <v>135</v>
      </c>
      <c r="D437" s="55" t="s">
        <v>61</v>
      </c>
      <c r="E437" s="55" t="s">
        <v>186</v>
      </c>
      <c r="F437" s="70">
        <v>188.12</v>
      </c>
      <c r="G437" s="77">
        <v>58450</v>
      </c>
      <c r="H437" s="77">
        <v>186.95</v>
      </c>
      <c r="I437" s="77">
        <v>1</v>
      </c>
      <c r="J437" s="77">
        <v>-108.607483877178</v>
      </c>
      <c r="K437" s="77">
        <v>0.301731078474684</v>
      </c>
      <c r="L437" s="77">
        <v>-96.7882820609954</v>
      </c>
      <c r="M437" s="77">
        <v>0.23963271210367501</v>
      </c>
      <c r="N437" s="77">
        <v>-11.8192018161826</v>
      </c>
      <c r="O437" s="77">
        <v>6.2098366371008198E-2</v>
      </c>
      <c r="P437" s="77">
        <v>2.9492283405123201E-3</v>
      </c>
      <c r="Q437" s="77">
        <v>2.9492283405123101E-3</v>
      </c>
      <c r="R437" s="77">
        <v>0</v>
      </c>
      <c r="S437" s="77">
        <v>2.22493505E-10</v>
      </c>
      <c r="T437" s="77" t="s">
        <v>151</v>
      </c>
      <c r="U437" s="105">
        <v>-2.18284898754679</v>
      </c>
      <c r="V437" s="105">
        <v>0</v>
      </c>
      <c r="W437" s="101">
        <v>-2.1830508128784598</v>
      </c>
    </row>
    <row r="438" spans="2:23" x14ac:dyDescent="0.25">
      <c r="B438" s="55" t="s">
        <v>112</v>
      </c>
      <c r="C438" s="76" t="s">
        <v>135</v>
      </c>
      <c r="D438" s="55" t="s">
        <v>61</v>
      </c>
      <c r="E438" s="55" t="s">
        <v>187</v>
      </c>
      <c r="F438" s="70">
        <v>187.67</v>
      </c>
      <c r="G438" s="77">
        <v>53850</v>
      </c>
      <c r="H438" s="77">
        <v>188.12</v>
      </c>
      <c r="I438" s="77">
        <v>1</v>
      </c>
      <c r="J438" s="77">
        <v>-2.2252549098232701</v>
      </c>
      <c r="K438" s="77">
        <v>0</v>
      </c>
      <c r="L438" s="77">
        <v>-1.2665755540845001</v>
      </c>
      <c r="M438" s="77">
        <v>0</v>
      </c>
      <c r="N438" s="77">
        <v>-0.95867935573876994</v>
      </c>
      <c r="O438" s="77">
        <v>0</v>
      </c>
      <c r="P438" s="77">
        <v>-4.5071391155556898E-4</v>
      </c>
      <c r="Q438" s="77">
        <v>-4.5071391155556898E-4</v>
      </c>
      <c r="R438" s="77">
        <v>0</v>
      </c>
      <c r="S438" s="77">
        <v>0</v>
      </c>
      <c r="T438" s="77" t="s">
        <v>151</v>
      </c>
      <c r="U438" s="105">
        <v>0.43140571008246198</v>
      </c>
      <c r="V438" s="105">
        <v>0</v>
      </c>
      <c r="W438" s="101">
        <v>0.43136582248555799</v>
      </c>
    </row>
    <row r="439" spans="2:23" x14ac:dyDescent="0.25">
      <c r="B439" s="55" t="s">
        <v>112</v>
      </c>
      <c r="C439" s="76" t="s">
        <v>135</v>
      </c>
      <c r="D439" s="55" t="s">
        <v>61</v>
      </c>
      <c r="E439" s="55" t="s">
        <v>187</v>
      </c>
      <c r="F439" s="70">
        <v>187.67</v>
      </c>
      <c r="G439" s="77">
        <v>53850</v>
      </c>
      <c r="H439" s="77">
        <v>188.12</v>
      </c>
      <c r="I439" s="77">
        <v>2</v>
      </c>
      <c r="J439" s="77">
        <v>-5.1469636463850401</v>
      </c>
      <c r="K439" s="77">
        <v>0</v>
      </c>
      <c r="L439" s="77">
        <v>-2.92956025105038</v>
      </c>
      <c r="M439" s="77">
        <v>0</v>
      </c>
      <c r="N439" s="77">
        <v>-2.2174033953346601</v>
      </c>
      <c r="O439" s="77">
        <v>0</v>
      </c>
      <c r="P439" s="77">
        <v>-1.04249095574119E-3</v>
      </c>
      <c r="Q439" s="77">
        <v>-1.04249095574119E-3</v>
      </c>
      <c r="R439" s="77">
        <v>0</v>
      </c>
      <c r="S439" s="77">
        <v>0</v>
      </c>
      <c r="T439" s="77" t="s">
        <v>151</v>
      </c>
      <c r="U439" s="105">
        <v>0.99783152790063501</v>
      </c>
      <c r="V439" s="105">
        <v>0</v>
      </c>
      <c r="W439" s="101">
        <v>0.99773926880245201</v>
      </c>
    </row>
    <row r="440" spans="2:23" x14ac:dyDescent="0.25">
      <c r="B440" s="55" t="s">
        <v>112</v>
      </c>
      <c r="C440" s="76" t="s">
        <v>135</v>
      </c>
      <c r="D440" s="55" t="s">
        <v>61</v>
      </c>
      <c r="E440" s="55" t="s">
        <v>187</v>
      </c>
      <c r="F440" s="70">
        <v>187.67</v>
      </c>
      <c r="G440" s="77">
        <v>58004</v>
      </c>
      <c r="H440" s="77">
        <v>187.23</v>
      </c>
      <c r="I440" s="77">
        <v>1</v>
      </c>
      <c r="J440" s="77">
        <v>-21.972306433678</v>
      </c>
      <c r="K440" s="77">
        <v>1.6414596500525298E-2</v>
      </c>
      <c r="L440" s="77">
        <v>-23.210213888396201</v>
      </c>
      <c r="M440" s="77">
        <v>1.8316276977333401E-2</v>
      </c>
      <c r="N440" s="77">
        <v>1.2379074547181399</v>
      </c>
      <c r="O440" s="77">
        <v>-1.90168047680809E-3</v>
      </c>
      <c r="P440" s="77">
        <v>7.13009708811794E-4</v>
      </c>
      <c r="Q440" s="77">
        <v>7.1300970881179595E-4</v>
      </c>
      <c r="R440" s="77">
        <v>0</v>
      </c>
      <c r="S440" s="77">
        <v>1.7285016999999998E-11</v>
      </c>
      <c r="T440" s="77" t="s">
        <v>151</v>
      </c>
      <c r="U440" s="105">
        <v>0.18820927469830301</v>
      </c>
      <c r="V440" s="105">
        <v>0</v>
      </c>
      <c r="W440" s="101">
        <v>0.18819187294513301</v>
      </c>
    </row>
    <row r="441" spans="2:23" x14ac:dyDescent="0.25">
      <c r="B441" s="55" t="s">
        <v>112</v>
      </c>
      <c r="C441" s="76" t="s">
        <v>135</v>
      </c>
      <c r="D441" s="55" t="s">
        <v>61</v>
      </c>
      <c r="E441" s="55" t="s">
        <v>188</v>
      </c>
      <c r="F441" s="70">
        <v>189.17</v>
      </c>
      <c r="G441" s="77">
        <v>54000</v>
      </c>
      <c r="H441" s="77">
        <v>188.79</v>
      </c>
      <c r="I441" s="77">
        <v>1</v>
      </c>
      <c r="J441" s="77">
        <v>-11.9136571854085</v>
      </c>
      <c r="K441" s="77">
        <v>8.6012747884050295E-3</v>
      </c>
      <c r="L441" s="77">
        <v>-11.090655480483001</v>
      </c>
      <c r="M441" s="77">
        <v>7.45395992259806E-3</v>
      </c>
      <c r="N441" s="77">
        <v>-0.82300170492556801</v>
      </c>
      <c r="O441" s="77">
        <v>1.1473148658069699E-3</v>
      </c>
      <c r="P441" s="77">
        <v>-1.43447174729573E-2</v>
      </c>
      <c r="Q441" s="77">
        <v>-1.43447174729573E-2</v>
      </c>
      <c r="R441" s="77">
        <v>0</v>
      </c>
      <c r="S441" s="77">
        <v>1.2469717714E-8</v>
      </c>
      <c r="T441" s="77" t="s">
        <v>151</v>
      </c>
      <c r="U441" s="105">
        <v>-9.5921084531510103E-2</v>
      </c>
      <c r="V441" s="105">
        <v>0</v>
      </c>
      <c r="W441" s="101">
        <v>-9.5929953356064301E-2</v>
      </c>
    </row>
    <row r="442" spans="2:23" x14ac:dyDescent="0.25">
      <c r="B442" s="55" t="s">
        <v>112</v>
      </c>
      <c r="C442" s="76" t="s">
        <v>135</v>
      </c>
      <c r="D442" s="55" t="s">
        <v>61</v>
      </c>
      <c r="E442" s="55" t="s">
        <v>188</v>
      </c>
      <c r="F442" s="70">
        <v>189.17</v>
      </c>
      <c r="G442" s="77">
        <v>54850</v>
      </c>
      <c r="H442" s="77">
        <v>189.17</v>
      </c>
      <c r="I442" s="77">
        <v>1</v>
      </c>
      <c r="J442" s="77">
        <v>6.5417069152255198</v>
      </c>
      <c r="K442" s="77">
        <v>3.3807204198120402E-4</v>
      </c>
      <c r="L442" s="77">
        <v>8.347231902091</v>
      </c>
      <c r="M442" s="77">
        <v>5.5044261537555699E-4</v>
      </c>
      <c r="N442" s="77">
        <v>-1.8055249868654799</v>
      </c>
      <c r="O442" s="77">
        <v>-2.12370573394353E-4</v>
      </c>
      <c r="P442" s="77">
        <v>2.7357605511594101E-3</v>
      </c>
      <c r="Q442" s="77">
        <v>2.7357605511594101E-3</v>
      </c>
      <c r="R442" s="77">
        <v>0</v>
      </c>
      <c r="S442" s="77">
        <v>5.9126647999999998E-11</v>
      </c>
      <c r="T442" s="77" t="s">
        <v>152</v>
      </c>
      <c r="U442" s="105">
        <v>-4.0174141369009701E-2</v>
      </c>
      <c r="V442" s="105">
        <v>0</v>
      </c>
      <c r="W442" s="101">
        <v>-4.0177855853819402E-2</v>
      </c>
    </row>
    <row r="443" spans="2:23" x14ac:dyDescent="0.25">
      <c r="B443" s="55" t="s">
        <v>112</v>
      </c>
      <c r="C443" s="76" t="s">
        <v>135</v>
      </c>
      <c r="D443" s="55" t="s">
        <v>61</v>
      </c>
      <c r="E443" s="55" t="s">
        <v>133</v>
      </c>
      <c r="F443" s="70">
        <v>188.79</v>
      </c>
      <c r="G443" s="77">
        <v>54250</v>
      </c>
      <c r="H443" s="77">
        <v>188.63</v>
      </c>
      <c r="I443" s="77">
        <v>1</v>
      </c>
      <c r="J443" s="77">
        <v>-28.417787112876301</v>
      </c>
      <c r="K443" s="77">
        <v>1.09829604917415E-2</v>
      </c>
      <c r="L443" s="77">
        <v>-26.360760334439199</v>
      </c>
      <c r="M443" s="77">
        <v>9.4504997215725407E-3</v>
      </c>
      <c r="N443" s="77">
        <v>-2.0570267784370699</v>
      </c>
      <c r="O443" s="77">
        <v>1.53246077016899E-3</v>
      </c>
      <c r="P443" s="77">
        <v>9.55249151603642E-3</v>
      </c>
      <c r="Q443" s="77">
        <v>9.55249151603642E-3</v>
      </c>
      <c r="R443" s="77">
        <v>0</v>
      </c>
      <c r="S443" s="77">
        <v>1.241001281E-9</v>
      </c>
      <c r="T443" s="77" t="s">
        <v>151</v>
      </c>
      <c r="U443" s="105">
        <v>-3.99336126113349E-2</v>
      </c>
      <c r="V443" s="105">
        <v>0</v>
      </c>
      <c r="W443" s="101">
        <v>-3.9937304856953203E-2</v>
      </c>
    </row>
    <row r="444" spans="2:23" x14ac:dyDescent="0.25">
      <c r="B444" s="55" t="s">
        <v>112</v>
      </c>
      <c r="C444" s="76" t="s">
        <v>135</v>
      </c>
      <c r="D444" s="55" t="s">
        <v>61</v>
      </c>
      <c r="E444" s="55" t="s">
        <v>189</v>
      </c>
      <c r="F444" s="70">
        <v>188.71</v>
      </c>
      <c r="G444" s="77">
        <v>54250</v>
      </c>
      <c r="H444" s="77">
        <v>188.63</v>
      </c>
      <c r="I444" s="77">
        <v>1</v>
      </c>
      <c r="J444" s="77">
        <v>-5.4219383093791196</v>
      </c>
      <c r="K444" s="77">
        <v>1.76972438484892E-3</v>
      </c>
      <c r="L444" s="77">
        <v>-7.4789310657867603</v>
      </c>
      <c r="M444" s="77">
        <v>3.3672514751847699E-3</v>
      </c>
      <c r="N444" s="77">
        <v>2.0569927564076398</v>
      </c>
      <c r="O444" s="77">
        <v>-1.5975270903358599E-3</v>
      </c>
      <c r="P444" s="77">
        <v>-9.5524915177263199E-3</v>
      </c>
      <c r="Q444" s="77">
        <v>-9.5524915177263199E-3</v>
      </c>
      <c r="R444" s="77">
        <v>0</v>
      </c>
      <c r="S444" s="77">
        <v>5.4932556710000002E-9</v>
      </c>
      <c r="T444" s="77" t="s">
        <v>151</v>
      </c>
      <c r="U444" s="105">
        <v>-0.13684601562102899</v>
      </c>
      <c r="V444" s="105">
        <v>0</v>
      </c>
      <c r="W444" s="101">
        <v>-0.13685866834810601</v>
      </c>
    </row>
    <row r="445" spans="2:23" x14ac:dyDescent="0.25">
      <c r="B445" s="55" t="s">
        <v>112</v>
      </c>
      <c r="C445" s="76" t="s">
        <v>135</v>
      </c>
      <c r="D445" s="55" t="s">
        <v>61</v>
      </c>
      <c r="E445" s="55" t="s">
        <v>190</v>
      </c>
      <c r="F445" s="70">
        <v>189.19</v>
      </c>
      <c r="G445" s="77">
        <v>53550</v>
      </c>
      <c r="H445" s="77">
        <v>189.08</v>
      </c>
      <c r="I445" s="77">
        <v>1</v>
      </c>
      <c r="J445" s="77">
        <v>-4.3081653193384</v>
      </c>
      <c r="K445" s="77">
        <v>3.2851710501187697E-4</v>
      </c>
      <c r="L445" s="77">
        <v>-2.0181856022713398</v>
      </c>
      <c r="M445" s="77">
        <v>7.2093394316312E-5</v>
      </c>
      <c r="N445" s="77">
        <v>-2.2899797170670499</v>
      </c>
      <c r="O445" s="77">
        <v>2.5642371069556499E-4</v>
      </c>
      <c r="P445" s="77">
        <v>-4.9416343494354696E-3</v>
      </c>
      <c r="Q445" s="77">
        <v>-4.9416343494354696E-3</v>
      </c>
      <c r="R445" s="77">
        <v>0</v>
      </c>
      <c r="S445" s="77">
        <v>4.3222957599999998E-10</v>
      </c>
      <c r="T445" s="77" t="s">
        <v>151</v>
      </c>
      <c r="U445" s="105">
        <v>-0.20339907035493601</v>
      </c>
      <c r="V445" s="105">
        <v>0</v>
      </c>
      <c r="W445" s="101">
        <v>-0.20341787655044799</v>
      </c>
    </row>
    <row r="446" spans="2:23" x14ac:dyDescent="0.25">
      <c r="B446" s="55" t="s">
        <v>112</v>
      </c>
      <c r="C446" s="76" t="s">
        <v>135</v>
      </c>
      <c r="D446" s="55" t="s">
        <v>61</v>
      </c>
      <c r="E446" s="55" t="s">
        <v>191</v>
      </c>
      <c r="F446" s="70">
        <v>187.6</v>
      </c>
      <c r="G446" s="77">
        <v>58200</v>
      </c>
      <c r="H446" s="77">
        <v>186.92</v>
      </c>
      <c r="I446" s="77">
        <v>1</v>
      </c>
      <c r="J446" s="77">
        <v>-11.394173692471099</v>
      </c>
      <c r="K446" s="77">
        <v>2.2849586167619201E-2</v>
      </c>
      <c r="L446" s="77">
        <v>-4.9887062784516898</v>
      </c>
      <c r="M446" s="77">
        <v>4.3801454985487398E-3</v>
      </c>
      <c r="N446" s="77">
        <v>-6.4054674140193804</v>
      </c>
      <c r="O446" s="77">
        <v>1.84694406690704E-2</v>
      </c>
      <c r="P446" s="77">
        <v>-4.1597257697306503E-3</v>
      </c>
      <c r="Q446" s="77">
        <v>-4.1597257697306399E-3</v>
      </c>
      <c r="R446" s="77">
        <v>0</v>
      </c>
      <c r="S446" s="77">
        <v>3.045384052E-9</v>
      </c>
      <c r="T446" s="77" t="s">
        <v>152</v>
      </c>
      <c r="U446" s="105">
        <v>-0.89713038184309402</v>
      </c>
      <c r="V446" s="105">
        <v>0</v>
      </c>
      <c r="W446" s="101">
        <v>-0.89721333015417304</v>
      </c>
    </row>
    <row r="447" spans="2:23" x14ac:dyDescent="0.25">
      <c r="B447" s="55" t="s">
        <v>112</v>
      </c>
      <c r="C447" s="76" t="s">
        <v>135</v>
      </c>
      <c r="D447" s="55" t="s">
        <v>61</v>
      </c>
      <c r="E447" s="55" t="s">
        <v>192</v>
      </c>
      <c r="F447" s="70">
        <v>189.41</v>
      </c>
      <c r="G447" s="77">
        <v>53000</v>
      </c>
      <c r="H447" s="77">
        <v>189.53</v>
      </c>
      <c r="I447" s="77">
        <v>1</v>
      </c>
      <c r="J447" s="77">
        <v>17.567015604874399</v>
      </c>
      <c r="K447" s="77">
        <v>7.6285929211141901E-3</v>
      </c>
      <c r="L447" s="77">
        <v>20.650878176419099</v>
      </c>
      <c r="M447" s="77">
        <v>1.05420607809845E-2</v>
      </c>
      <c r="N447" s="77">
        <v>-3.0838625715446799</v>
      </c>
      <c r="O447" s="77">
        <v>-2.9134678598703098E-3</v>
      </c>
      <c r="P447" s="77">
        <v>1.1895028811136001E-2</v>
      </c>
      <c r="Q447" s="77">
        <v>1.18950288111359E-2</v>
      </c>
      <c r="R447" s="77">
        <v>0</v>
      </c>
      <c r="S447" s="77">
        <v>3.4976750820000002E-9</v>
      </c>
      <c r="T447" s="77" t="s">
        <v>152</v>
      </c>
      <c r="U447" s="105">
        <v>-0.18195124682425301</v>
      </c>
      <c r="V447" s="105">
        <v>0</v>
      </c>
      <c r="W447" s="101">
        <v>-0.18196806996270401</v>
      </c>
    </row>
    <row r="448" spans="2:23" x14ac:dyDescent="0.25">
      <c r="B448" s="55" t="s">
        <v>112</v>
      </c>
      <c r="C448" s="76" t="s">
        <v>135</v>
      </c>
      <c r="D448" s="55" t="s">
        <v>61</v>
      </c>
      <c r="E448" s="55" t="s">
        <v>193</v>
      </c>
      <c r="F448" s="70">
        <v>189.74</v>
      </c>
      <c r="G448" s="77">
        <v>56100</v>
      </c>
      <c r="H448" s="77">
        <v>190.23</v>
      </c>
      <c r="I448" s="77">
        <v>1</v>
      </c>
      <c r="J448" s="77">
        <v>16.425167155973998</v>
      </c>
      <c r="K448" s="77">
        <v>2.0665616493389199E-2</v>
      </c>
      <c r="L448" s="77">
        <v>16.240886025817598</v>
      </c>
      <c r="M448" s="77">
        <v>2.0204504624015501E-2</v>
      </c>
      <c r="N448" s="77">
        <v>0.184281130156419</v>
      </c>
      <c r="O448" s="77">
        <v>4.6111186937371201E-4</v>
      </c>
      <c r="P448" s="77">
        <v>-1.9584040870824198E-3</v>
      </c>
      <c r="Q448" s="77">
        <v>-1.9584040870824198E-3</v>
      </c>
      <c r="R448" s="77">
        <v>0</v>
      </c>
      <c r="S448" s="77">
        <v>2.9378754699999999E-10</v>
      </c>
      <c r="T448" s="77" t="s">
        <v>151</v>
      </c>
      <c r="U448" s="105">
        <v>-2.6934152736770999E-3</v>
      </c>
      <c r="V448" s="105">
        <v>0</v>
      </c>
      <c r="W448" s="101">
        <v>-2.6936643057604102E-3</v>
      </c>
    </row>
    <row r="449" spans="2:23" x14ac:dyDescent="0.25">
      <c r="B449" s="55" t="s">
        <v>112</v>
      </c>
      <c r="C449" s="76" t="s">
        <v>135</v>
      </c>
      <c r="D449" s="55" t="s">
        <v>61</v>
      </c>
      <c r="E449" s="55" t="s">
        <v>134</v>
      </c>
      <c r="F449" s="70">
        <v>190.68</v>
      </c>
      <c r="G449" s="77">
        <v>56100</v>
      </c>
      <c r="H449" s="77">
        <v>190.23</v>
      </c>
      <c r="I449" s="77">
        <v>1</v>
      </c>
      <c r="J449" s="77">
        <v>-15.2370207535141</v>
      </c>
      <c r="K449" s="77">
        <v>1.9200194479337601E-2</v>
      </c>
      <c r="L449" s="77">
        <v>-16.0688608158307</v>
      </c>
      <c r="M449" s="77">
        <v>2.1353825410863201E-2</v>
      </c>
      <c r="N449" s="77">
        <v>0.83184006231665197</v>
      </c>
      <c r="O449" s="77">
        <v>-2.1536309315256198E-3</v>
      </c>
      <c r="P449" s="77">
        <v>-6.1449314438963905E-4</v>
      </c>
      <c r="Q449" s="77">
        <v>-6.1449314438963699E-4</v>
      </c>
      <c r="R449" s="77">
        <v>0</v>
      </c>
      <c r="S449" s="77">
        <v>3.1227670999999998E-11</v>
      </c>
      <c r="T449" s="77" t="s">
        <v>151</v>
      </c>
      <c r="U449" s="105">
        <v>-3.5841751021205098E-2</v>
      </c>
      <c r="V449" s="105">
        <v>0</v>
      </c>
      <c r="W449" s="101">
        <v>-3.5845064934961098E-2</v>
      </c>
    </row>
    <row r="450" spans="2:23" x14ac:dyDescent="0.25">
      <c r="B450" s="55" t="s">
        <v>112</v>
      </c>
      <c r="C450" s="76" t="s">
        <v>135</v>
      </c>
      <c r="D450" s="55" t="s">
        <v>61</v>
      </c>
      <c r="E450" s="55" t="s">
        <v>194</v>
      </c>
      <c r="F450" s="70">
        <v>187.23</v>
      </c>
      <c r="G450" s="77">
        <v>58054</v>
      </c>
      <c r="H450" s="77">
        <v>187.5</v>
      </c>
      <c r="I450" s="77">
        <v>1</v>
      </c>
      <c r="J450" s="77">
        <v>11.483553605550201</v>
      </c>
      <c r="K450" s="77">
        <v>7.4112065917288396E-3</v>
      </c>
      <c r="L450" s="77">
        <v>11.5474314788607</v>
      </c>
      <c r="M450" s="77">
        <v>7.4938863652548099E-3</v>
      </c>
      <c r="N450" s="77">
        <v>-6.3877873310461103E-2</v>
      </c>
      <c r="O450" s="77">
        <v>-8.2679773525965E-5</v>
      </c>
      <c r="P450" s="77">
        <v>-5.2610727130556002E-5</v>
      </c>
      <c r="Q450" s="77">
        <v>-5.2610727130554003E-5</v>
      </c>
      <c r="R450" s="77">
        <v>0</v>
      </c>
      <c r="S450" s="77">
        <v>1.5555500000000001E-13</v>
      </c>
      <c r="T450" s="77" t="s">
        <v>151</v>
      </c>
      <c r="U450" s="105">
        <v>1.7557300271326499E-3</v>
      </c>
      <c r="V450" s="105">
        <v>0</v>
      </c>
      <c r="W450" s="101">
        <v>1.7555676930467599E-3</v>
      </c>
    </row>
    <row r="451" spans="2:23" x14ac:dyDescent="0.25">
      <c r="B451" s="55" t="s">
        <v>112</v>
      </c>
      <c r="C451" s="76" t="s">
        <v>135</v>
      </c>
      <c r="D451" s="55" t="s">
        <v>61</v>
      </c>
      <c r="E451" s="55" t="s">
        <v>194</v>
      </c>
      <c r="F451" s="70">
        <v>187.23</v>
      </c>
      <c r="G451" s="77">
        <v>58104</v>
      </c>
      <c r="H451" s="77">
        <v>187.6</v>
      </c>
      <c r="I451" s="77">
        <v>1</v>
      </c>
      <c r="J451" s="77">
        <v>9.7462260708712307</v>
      </c>
      <c r="K451" s="77">
        <v>8.4920096826329901E-3</v>
      </c>
      <c r="L451" s="77">
        <v>9.8100154350366093</v>
      </c>
      <c r="M451" s="77">
        <v>8.6035344135076998E-3</v>
      </c>
      <c r="N451" s="77">
        <v>-6.3789364165378601E-2</v>
      </c>
      <c r="O451" s="77">
        <v>-1.11524730874704E-4</v>
      </c>
      <c r="P451" s="77">
        <v>-5.2555010287093003E-5</v>
      </c>
      <c r="Q451" s="77">
        <v>-5.2555010287092E-5</v>
      </c>
      <c r="R451" s="77">
        <v>0</v>
      </c>
      <c r="S451" s="77">
        <v>2.4692499999999998E-13</v>
      </c>
      <c r="T451" s="77" t="s">
        <v>151</v>
      </c>
      <c r="U451" s="105">
        <v>2.7006573043077101E-3</v>
      </c>
      <c r="V451" s="105">
        <v>0</v>
      </c>
      <c r="W451" s="101">
        <v>2.7004076026291902E-3</v>
      </c>
    </row>
    <row r="452" spans="2:23" x14ac:dyDescent="0.25">
      <c r="B452" s="55" t="s">
        <v>112</v>
      </c>
      <c r="C452" s="76" t="s">
        <v>135</v>
      </c>
      <c r="D452" s="55" t="s">
        <v>61</v>
      </c>
      <c r="E452" s="55" t="s">
        <v>195</v>
      </c>
      <c r="F452" s="70">
        <v>187.5</v>
      </c>
      <c r="G452" s="77">
        <v>58104</v>
      </c>
      <c r="H452" s="77">
        <v>187.6</v>
      </c>
      <c r="I452" s="77">
        <v>1</v>
      </c>
      <c r="J452" s="77">
        <v>6.8458654318424301</v>
      </c>
      <c r="K452" s="77">
        <v>1.5653201752639E-3</v>
      </c>
      <c r="L452" s="77">
        <v>6.9096872286066704</v>
      </c>
      <c r="M452" s="77">
        <v>1.5946421717454801E-3</v>
      </c>
      <c r="N452" s="77">
        <v>-6.3821796764239297E-2</v>
      </c>
      <c r="O452" s="77">
        <v>-2.9321996481584001E-5</v>
      </c>
      <c r="P452" s="77">
        <v>-5.2610727461238003E-5</v>
      </c>
      <c r="Q452" s="77">
        <v>-5.2610727461238003E-5</v>
      </c>
      <c r="R452" s="77">
        <v>0</v>
      </c>
      <c r="S452" s="77">
        <v>9.2446999999999997E-14</v>
      </c>
      <c r="T452" s="77" t="s">
        <v>151</v>
      </c>
      <c r="U452" s="105">
        <v>8.8283923630253598E-4</v>
      </c>
      <c r="V452" s="105">
        <v>0</v>
      </c>
      <c r="W452" s="101">
        <v>8.8275760934497397E-4</v>
      </c>
    </row>
    <row r="453" spans="2:23" x14ac:dyDescent="0.25">
      <c r="B453" s="55" t="s">
        <v>112</v>
      </c>
      <c r="C453" s="76" t="s">
        <v>135</v>
      </c>
      <c r="D453" s="55" t="s">
        <v>61</v>
      </c>
      <c r="E453" s="55" t="s">
        <v>196</v>
      </c>
      <c r="F453" s="70">
        <v>186.41</v>
      </c>
      <c r="G453" s="77">
        <v>58200</v>
      </c>
      <c r="H453" s="77">
        <v>186.92</v>
      </c>
      <c r="I453" s="77">
        <v>1</v>
      </c>
      <c r="J453" s="77">
        <v>42.414487806023303</v>
      </c>
      <c r="K453" s="77">
        <v>7.3578640932154604E-2</v>
      </c>
      <c r="L453" s="77">
        <v>35.989484069810302</v>
      </c>
      <c r="M453" s="77">
        <v>5.2975437211695203E-2</v>
      </c>
      <c r="N453" s="77">
        <v>6.4250037362130303</v>
      </c>
      <c r="O453" s="77">
        <v>2.0603203720459401E-2</v>
      </c>
      <c r="P453" s="77">
        <v>4.1597257687351497E-3</v>
      </c>
      <c r="Q453" s="77">
        <v>4.1597257687351497E-3</v>
      </c>
      <c r="R453" s="77">
        <v>0</v>
      </c>
      <c r="S453" s="77">
        <v>7.0770572500000001E-10</v>
      </c>
      <c r="T453" s="77" t="s">
        <v>151</v>
      </c>
      <c r="U453" s="105">
        <v>0.56914511701097503</v>
      </c>
      <c r="V453" s="105">
        <v>0</v>
      </c>
      <c r="W453" s="101">
        <v>0.56909249408439599</v>
      </c>
    </row>
    <row r="454" spans="2:23" x14ac:dyDescent="0.25">
      <c r="B454" s="55" t="s">
        <v>112</v>
      </c>
      <c r="C454" s="76" t="s">
        <v>135</v>
      </c>
      <c r="D454" s="55" t="s">
        <v>61</v>
      </c>
      <c r="E454" s="55" t="s">
        <v>196</v>
      </c>
      <c r="F454" s="70">
        <v>186.41</v>
      </c>
      <c r="G454" s="77">
        <v>58300</v>
      </c>
      <c r="H454" s="77">
        <v>186.53</v>
      </c>
      <c r="I454" s="77">
        <v>1</v>
      </c>
      <c r="J454" s="77">
        <v>8.5350067672390892</v>
      </c>
      <c r="K454" s="77">
        <v>2.7608763055873699E-3</v>
      </c>
      <c r="L454" s="77">
        <v>7.9939063636332301</v>
      </c>
      <c r="M454" s="77">
        <v>2.4219062262253099E-3</v>
      </c>
      <c r="N454" s="77">
        <v>0.54110040360586298</v>
      </c>
      <c r="O454" s="77">
        <v>3.3897007936205899E-4</v>
      </c>
      <c r="P454" s="77">
        <v>-8.8134177458623305E-4</v>
      </c>
      <c r="Q454" s="77">
        <v>-8.8134177458623305E-4</v>
      </c>
      <c r="R454" s="77">
        <v>0</v>
      </c>
      <c r="S454" s="77">
        <v>2.9439329999999998E-11</v>
      </c>
      <c r="T454" s="77" t="s">
        <v>151</v>
      </c>
      <c r="U454" s="105">
        <v>-1.7242977340627501E-3</v>
      </c>
      <c r="V454" s="105">
        <v>0</v>
      </c>
      <c r="W454" s="101">
        <v>-1.7244571619315799E-3</v>
      </c>
    </row>
    <row r="455" spans="2:23" x14ac:dyDescent="0.25">
      <c r="B455" s="55" t="s">
        <v>112</v>
      </c>
      <c r="C455" s="76" t="s">
        <v>135</v>
      </c>
      <c r="D455" s="55" t="s">
        <v>61</v>
      </c>
      <c r="E455" s="55" t="s">
        <v>196</v>
      </c>
      <c r="F455" s="70">
        <v>186.41</v>
      </c>
      <c r="G455" s="77">
        <v>58500</v>
      </c>
      <c r="H455" s="77">
        <v>186.3</v>
      </c>
      <c r="I455" s="77">
        <v>1</v>
      </c>
      <c r="J455" s="77">
        <v>-69.265738462437696</v>
      </c>
      <c r="K455" s="77">
        <v>2.4948261128683501E-2</v>
      </c>
      <c r="L455" s="77">
        <v>-62.286776175618598</v>
      </c>
      <c r="M455" s="77">
        <v>2.0174140929028399E-2</v>
      </c>
      <c r="N455" s="77">
        <v>-6.9789622868191197</v>
      </c>
      <c r="O455" s="77">
        <v>4.7741201996551203E-3</v>
      </c>
      <c r="P455" s="77">
        <v>-3.2783839942347702E-3</v>
      </c>
      <c r="Q455" s="77">
        <v>-3.2783839942347702E-3</v>
      </c>
      <c r="R455" s="77">
        <v>0</v>
      </c>
      <c r="S455" s="77">
        <v>5.5888568000000001E-11</v>
      </c>
      <c r="T455" s="77" t="s">
        <v>151</v>
      </c>
      <c r="U455" s="105">
        <v>0.12199531825673</v>
      </c>
      <c r="V455" s="105">
        <v>0</v>
      </c>
      <c r="W455" s="101">
        <v>0.12198403861910501</v>
      </c>
    </row>
    <row r="456" spans="2:23" x14ac:dyDescent="0.25">
      <c r="B456" s="55" t="s">
        <v>112</v>
      </c>
      <c r="C456" s="76" t="s">
        <v>135</v>
      </c>
      <c r="D456" s="55" t="s">
        <v>61</v>
      </c>
      <c r="E456" s="55" t="s">
        <v>197</v>
      </c>
      <c r="F456" s="70">
        <v>186.53</v>
      </c>
      <c r="G456" s="77">
        <v>58305</v>
      </c>
      <c r="H456" s="77">
        <v>186.53</v>
      </c>
      <c r="I456" s="77">
        <v>1</v>
      </c>
      <c r="J456" s="77">
        <v>12.774961708987799</v>
      </c>
      <c r="K456" s="77">
        <v>0</v>
      </c>
      <c r="L456" s="77">
        <v>12.7749617089884</v>
      </c>
      <c r="M456" s="77">
        <v>0</v>
      </c>
      <c r="N456" s="77">
        <v>-5.4400900000000005E-13</v>
      </c>
      <c r="O456" s="77">
        <v>0</v>
      </c>
      <c r="P456" s="77">
        <v>-2.8965699999999998E-13</v>
      </c>
      <c r="Q456" s="77">
        <v>-2.8965600000000001E-13</v>
      </c>
      <c r="R456" s="77">
        <v>0</v>
      </c>
      <c r="S456" s="77">
        <v>0</v>
      </c>
      <c r="T456" s="77" t="s">
        <v>151</v>
      </c>
      <c r="U456" s="105">
        <v>0</v>
      </c>
      <c r="V456" s="105">
        <v>0</v>
      </c>
      <c r="W456" s="101">
        <v>0</v>
      </c>
    </row>
    <row r="457" spans="2:23" x14ac:dyDescent="0.25">
      <c r="B457" s="55" t="s">
        <v>112</v>
      </c>
      <c r="C457" s="76" t="s">
        <v>135</v>
      </c>
      <c r="D457" s="55" t="s">
        <v>61</v>
      </c>
      <c r="E457" s="55" t="s">
        <v>197</v>
      </c>
      <c r="F457" s="70">
        <v>186.53</v>
      </c>
      <c r="G457" s="77">
        <v>58350</v>
      </c>
      <c r="H457" s="77">
        <v>186.38</v>
      </c>
      <c r="I457" s="77">
        <v>1</v>
      </c>
      <c r="J457" s="77">
        <v>-5.0955904121339799</v>
      </c>
      <c r="K457" s="77">
        <v>1.7214822612777699E-3</v>
      </c>
      <c r="L457" s="77">
        <v>-6.7696832149643003</v>
      </c>
      <c r="M457" s="77">
        <v>3.0384368980932702E-3</v>
      </c>
      <c r="N457" s="77">
        <v>1.6740928028303199</v>
      </c>
      <c r="O457" s="77">
        <v>-1.3169546368155E-3</v>
      </c>
      <c r="P457" s="77">
        <v>-1.2104974259176599E-3</v>
      </c>
      <c r="Q457" s="77">
        <v>-1.2104974259176599E-3</v>
      </c>
      <c r="R457" s="77">
        <v>0</v>
      </c>
      <c r="S457" s="77">
        <v>9.7149656000000004E-11</v>
      </c>
      <c r="T457" s="77" t="s">
        <v>151</v>
      </c>
      <c r="U457" s="105">
        <v>5.5611436171223803E-3</v>
      </c>
      <c r="V457" s="105">
        <v>0</v>
      </c>
      <c r="W457" s="101">
        <v>5.5606294360400696E-3</v>
      </c>
    </row>
    <row r="458" spans="2:23" x14ac:dyDescent="0.25">
      <c r="B458" s="55" t="s">
        <v>112</v>
      </c>
      <c r="C458" s="76" t="s">
        <v>135</v>
      </c>
      <c r="D458" s="55" t="s">
        <v>61</v>
      </c>
      <c r="E458" s="55" t="s">
        <v>197</v>
      </c>
      <c r="F458" s="70">
        <v>186.53</v>
      </c>
      <c r="G458" s="77">
        <v>58600</v>
      </c>
      <c r="H458" s="77">
        <v>186.52</v>
      </c>
      <c r="I458" s="77">
        <v>1</v>
      </c>
      <c r="J458" s="77">
        <v>-7.0197386112230404</v>
      </c>
      <c r="K458" s="77">
        <v>1.8922264385239901E-4</v>
      </c>
      <c r="L458" s="77">
        <v>-5.8872071386364304</v>
      </c>
      <c r="M458" s="77">
        <v>1.33091358309933E-4</v>
      </c>
      <c r="N458" s="77">
        <v>-1.13253147258661</v>
      </c>
      <c r="O458" s="77">
        <v>5.6131285542466003E-5</v>
      </c>
      <c r="P458" s="77">
        <v>3.2915565288133301E-4</v>
      </c>
      <c r="Q458" s="77">
        <v>3.2915565288133301E-4</v>
      </c>
      <c r="R458" s="77">
        <v>0</v>
      </c>
      <c r="S458" s="77">
        <v>4.1603899999999999E-13</v>
      </c>
      <c r="T458" s="77" t="s">
        <v>152</v>
      </c>
      <c r="U458" s="105">
        <v>-8.5542669004735395E-4</v>
      </c>
      <c r="V458" s="105">
        <v>0</v>
      </c>
      <c r="W458" s="101">
        <v>-8.5550578245201204E-4</v>
      </c>
    </row>
    <row r="459" spans="2:23" x14ac:dyDescent="0.25">
      <c r="B459" s="55" t="s">
        <v>112</v>
      </c>
      <c r="C459" s="76" t="s">
        <v>135</v>
      </c>
      <c r="D459" s="55" t="s">
        <v>61</v>
      </c>
      <c r="E459" s="55" t="s">
        <v>198</v>
      </c>
      <c r="F459" s="70">
        <v>186.53</v>
      </c>
      <c r="G459" s="77">
        <v>58300</v>
      </c>
      <c r="H459" s="77">
        <v>186.53</v>
      </c>
      <c r="I459" s="77">
        <v>2</v>
      </c>
      <c r="J459" s="77">
        <v>-7.8730382910113503</v>
      </c>
      <c r="K459" s="77">
        <v>0</v>
      </c>
      <c r="L459" s="77">
        <v>-7.8730382910116701</v>
      </c>
      <c r="M459" s="77">
        <v>0</v>
      </c>
      <c r="N459" s="77">
        <v>3.2196499999999998E-13</v>
      </c>
      <c r="O459" s="77">
        <v>0</v>
      </c>
      <c r="P459" s="77">
        <v>1.7282200000000001E-13</v>
      </c>
      <c r="Q459" s="77">
        <v>1.7281999999999999E-13</v>
      </c>
      <c r="R459" s="77">
        <v>0</v>
      </c>
      <c r="S459" s="77">
        <v>0</v>
      </c>
      <c r="T459" s="77" t="s">
        <v>151</v>
      </c>
      <c r="U459" s="105">
        <v>0</v>
      </c>
      <c r="V459" s="105">
        <v>0</v>
      </c>
      <c r="W459" s="101">
        <v>0</v>
      </c>
    </row>
    <row r="460" spans="2:23" x14ac:dyDescent="0.25">
      <c r="B460" s="55" t="s">
        <v>112</v>
      </c>
      <c r="C460" s="76" t="s">
        <v>135</v>
      </c>
      <c r="D460" s="55" t="s">
        <v>61</v>
      </c>
      <c r="E460" s="55" t="s">
        <v>199</v>
      </c>
      <c r="F460" s="70">
        <v>186.95</v>
      </c>
      <c r="G460" s="77">
        <v>58500</v>
      </c>
      <c r="H460" s="77">
        <v>186.3</v>
      </c>
      <c r="I460" s="77">
        <v>1</v>
      </c>
      <c r="J460" s="77">
        <v>-108.84186760902899</v>
      </c>
      <c r="K460" s="77">
        <v>0.16703638523916201</v>
      </c>
      <c r="L460" s="77">
        <v>-96.974396854243494</v>
      </c>
      <c r="M460" s="77">
        <v>0.13259687439794501</v>
      </c>
      <c r="N460" s="77">
        <v>-11.867470754785799</v>
      </c>
      <c r="O460" s="77">
        <v>3.4439510841217803E-2</v>
      </c>
      <c r="P460" s="77">
        <v>2.9492283416082698E-3</v>
      </c>
      <c r="Q460" s="77">
        <v>2.9492283416082598E-3</v>
      </c>
      <c r="R460" s="77">
        <v>0</v>
      </c>
      <c r="S460" s="77">
        <v>1.22641064E-10</v>
      </c>
      <c r="T460" s="77" t="s">
        <v>151</v>
      </c>
      <c r="U460" s="105">
        <v>-1.28658227986822</v>
      </c>
      <c r="V460" s="105">
        <v>0</v>
      </c>
      <c r="W460" s="101">
        <v>-1.28670123674377</v>
      </c>
    </row>
    <row r="461" spans="2:23" x14ac:dyDescent="0.25">
      <c r="B461" s="55" t="s">
        <v>112</v>
      </c>
      <c r="C461" s="76" t="s">
        <v>135</v>
      </c>
      <c r="D461" s="55" t="s">
        <v>61</v>
      </c>
      <c r="E461" s="55" t="s">
        <v>200</v>
      </c>
      <c r="F461" s="70">
        <v>186.3</v>
      </c>
      <c r="G461" s="77">
        <v>58600</v>
      </c>
      <c r="H461" s="77">
        <v>186.52</v>
      </c>
      <c r="I461" s="77">
        <v>1</v>
      </c>
      <c r="J461" s="77">
        <v>14.1718224291414</v>
      </c>
      <c r="K461" s="77">
        <v>9.1784131790143293E-3</v>
      </c>
      <c r="L461" s="77">
        <v>13.038558275766199</v>
      </c>
      <c r="M461" s="77">
        <v>7.7691828873121503E-3</v>
      </c>
      <c r="N461" s="77">
        <v>1.1332641533751999</v>
      </c>
      <c r="O461" s="77">
        <v>1.40923029170218E-3</v>
      </c>
      <c r="P461" s="77">
        <v>-3.2915565254488599E-4</v>
      </c>
      <c r="Q461" s="77">
        <v>-3.2915565254488702E-4</v>
      </c>
      <c r="R461" s="77">
        <v>0</v>
      </c>
      <c r="S461" s="77">
        <v>4.9512950000000001E-12</v>
      </c>
      <c r="T461" s="77" t="s">
        <v>152</v>
      </c>
      <c r="U461" s="105">
        <v>1.3376504933659101E-2</v>
      </c>
      <c r="V461" s="105">
        <v>0</v>
      </c>
      <c r="W461" s="101">
        <v>1.3375268147440699E-2</v>
      </c>
    </row>
    <row r="462" spans="2:23" x14ac:dyDescent="0.25">
      <c r="B462" s="55" t="s">
        <v>112</v>
      </c>
      <c r="C462" s="76" t="s">
        <v>113</v>
      </c>
      <c r="D462" s="55" t="s">
        <v>62</v>
      </c>
      <c r="E462" s="55" t="s">
        <v>114</v>
      </c>
      <c r="F462" s="70">
        <v>185.92</v>
      </c>
      <c r="G462" s="77">
        <v>50050</v>
      </c>
      <c r="H462" s="77">
        <v>186.1</v>
      </c>
      <c r="I462" s="77">
        <v>1</v>
      </c>
      <c r="J462" s="77">
        <v>3.5206145593256402</v>
      </c>
      <c r="K462" s="77">
        <v>2.2682350181864302E-3</v>
      </c>
      <c r="L462" s="77">
        <v>9.8954751292733505</v>
      </c>
      <c r="M462" s="77">
        <v>1.7919438330234301E-2</v>
      </c>
      <c r="N462" s="77">
        <v>-6.3748605699476997</v>
      </c>
      <c r="O462" s="77">
        <v>-1.56512033120479E-2</v>
      </c>
      <c r="P462" s="77">
        <v>2.16188049972062</v>
      </c>
      <c r="Q462" s="77">
        <v>2.16188049972062</v>
      </c>
      <c r="R462" s="77">
        <v>0</v>
      </c>
      <c r="S462" s="77">
        <v>8.5529209499822902E-4</v>
      </c>
      <c r="T462" s="77" t="s">
        <v>129</v>
      </c>
      <c r="U462" s="105">
        <v>-1.73197983135872</v>
      </c>
      <c r="V462" s="105">
        <v>-2.0812448692557699</v>
      </c>
      <c r="W462" s="101">
        <v>0.34932879038237402</v>
      </c>
    </row>
    <row r="463" spans="2:23" x14ac:dyDescent="0.25">
      <c r="B463" s="55" t="s">
        <v>112</v>
      </c>
      <c r="C463" s="76" t="s">
        <v>113</v>
      </c>
      <c r="D463" s="55" t="s">
        <v>62</v>
      </c>
      <c r="E463" s="55" t="s">
        <v>130</v>
      </c>
      <c r="F463" s="70">
        <v>191.39</v>
      </c>
      <c r="G463" s="77">
        <v>56050</v>
      </c>
      <c r="H463" s="77">
        <v>190.88</v>
      </c>
      <c r="I463" s="77">
        <v>1</v>
      </c>
      <c r="J463" s="77">
        <v>-37.339899751900703</v>
      </c>
      <c r="K463" s="77">
        <v>4.4616579631423799E-2</v>
      </c>
      <c r="L463" s="77">
        <v>-37.927740247101703</v>
      </c>
      <c r="M463" s="77">
        <v>4.60324313680519E-2</v>
      </c>
      <c r="N463" s="77">
        <v>0.58784049520103598</v>
      </c>
      <c r="O463" s="77">
        <v>-1.4158517366280601E-3</v>
      </c>
      <c r="P463" s="77">
        <v>-4.3034069062719798E-4</v>
      </c>
      <c r="Q463" s="77">
        <v>-4.3034069062719701E-4</v>
      </c>
      <c r="R463" s="77">
        <v>0</v>
      </c>
      <c r="S463" s="77">
        <v>5.9261800000000001E-12</v>
      </c>
      <c r="T463" s="77" t="s">
        <v>129</v>
      </c>
      <c r="U463" s="105">
        <v>2.6917748327709001E-2</v>
      </c>
      <c r="V463" s="105">
        <v>0</v>
      </c>
      <c r="W463" s="101">
        <v>2.6922661712013501E-2</v>
      </c>
    </row>
    <row r="464" spans="2:23" x14ac:dyDescent="0.25">
      <c r="B464" s="55" t="s">
        <v>112</v>
      </c>
      <c r="C464" s="76" t="s">
        <v>113</v>
      </c>
      <c r="D464" s="55" t="s">
        <v>62</v>
      </c>
      <c r="E464" s="55" t="s">
        <v>116</v>
      </c>
      <c r="F464" s="70">
        <v>186.1</v>
      </c>
      <c r="G464" s="77">
        <v>51450</v>
      </c>
      <c r="H464" s="77">
        <v>188.35</v>
      </c>
      <c r="I464" s="77">
        <v>10</v>
      </c>
      <c r="J464" s="77">
        <v>29.003787750108401</v>
      </c>
      <c r="K464" s="77">
        <v>0.14670871635202201</v>
      </c>
      <c r="L464" s="77">
        <v>32.098780686281202</v>
      </c>
      <c r="M464" s="77">
        <v>0.17968985223761799</v>
      </c>
      <c r="N464" s="77">
        <v>-3.0949929361728001</v>
      </c>
      <c r="O464" s="77">
        <v>-3.2981135885596501E-2</v>
      </c>
      <c r="P464" s="77">
        <v>2.7066110424043999E-2</v>
      </c>
      <c r="Q464" s="77">
        <v>2.7066110424043999E-2</v>
      </c>
      <c r="R464" s="77">
        <v>0</v>
      </c>
      <c r="S464" s="77">
        <v>1.2776096375999999E-7</v>
      </c>
      <c r="T464" s="77" t="s">
        <v>131</v>
      </c>
      <c r="U464" s="105">
        <v>0.78884094020798201</v>
      </c>
      <c r="V464" s="105">
        <v>0</v>
      </c>
      <c r="W464" s="101">
        <v>0.78898492991496805</v>
      </c>
    </row>
    <row r="465" spans="2:23" x14ac:dyDescent="0.25">
      <c r="B465" s="55" t="s">
        <v>112</v>
      </c>
      <c r="C465" s="76" t="s">
        <v>113</v>
      </c>
      <c r="D465" s="55" t="s">
        <v>62</v>
      </c>
      <c r="E465" s="55" t="s">
        <v>132</v>
      </c>
      <c r="F465" s="70">
        <v>188.35</v>
      </c>
      <c r="G465" s="77">
        <v>54000</v>
      </c>
      <c r="H465" s="77">
        <v>188.7</v>
      </c>
      <c r="I465" s="77">
        <v>10</v>
      </c>
      <c r="J465" s="77">
        <v>13.8351548286363</v>
      </c>
      <c r="K465" s="77">
        <v>9.1571265968911093E-3</v>
      </c>
      <c r="L465" s="77">
        <v>16.9113947532419</v>
      </c>
      <c r="M465" s="77">
        <v>1.36820138363989E-2</v>
      </c>
      <c r="N465" s="77">
        <v>-3.0762399246055598</v>
      </c>
      <c r="O465" s="77">
        <v>-4.5248872395078103E-3</v>
      </c>
      <c r="P465" s="77">
        <v>2.7066110424891099E-2</v>
      </c>
      <c r="Q465" s="77">
        <v>2.7066110424891002E-2</v>
      </c>
      <c r="R465" s="77">
        <v>0</v>
      </c>
      <c r="S465" s="77">
        <v>3.5046356116E-8</v>
      </c>
      <c r="T465" s="77" t="s">
        <v>131</v>
      </c>
      <c r="U465" s="105">
        <v>0.22362960678371799</v>
      </c>
      <c r="V465" s="105">
        <v>0</v>
      </c>
      <c r="W465" s="101">
        <v>0.22367042662446501</v>
      </c>
    </row>
    <row r="466" spans="2:23" x14ac:dyDescent="0.25">
      <c r="B466" s="55" t="s">
        <v>112</v>
      </c>
      <c r="C466" s="76" t="s">
        <v>113</v>
      </c>
      <c r="D466" s="55" t="s">
        <v>62</v>
      </c>
      <c r="E466" s="55" t="s">
        <v>133</v>
      </c>
      <c r="F466" s="70">
        <v>188.7</v>
      </c>
      <c r="G466" s="77">
        <v>56100</v>
      </c>
      <c r="H466" s="77">
        <v>190.37</v>
      </c>
      <c r="I466" s="77">
        <v>10</v>
      </c>
      <c r="J466" s="77">
        <v>22.892012142382502</v>
      </c>
      <c r="K466" s="77">
        <v>9.5795283402653003E-2</v>
      </c>
      <c r="L466" s="77">
        <v>24.7246269926389</v>
      </c>
      <c r="M466" s="77">
        <v>0.11174695249031399</v>
      </c>
      <c r="N466" s="77">
        <v>-1.8326148502564901</v>
      </c>
      <c r="O466" s="77">
        <v>-1.5951669087660901E-2</v>
      </c>
      <c r="P466" s="77">
        <v>3.1689014345633098E-3</v>
      </c>
      <c r="Q466" s="77">
        <v>3.1689014345633098E-3</v>
      </c>
      <c r="R466" s="77">
        <v>0</v>
      </c>
      <c r="S466" s="77">
        <v>1.8356659559999999E-9</v>
      </c>
      <c r="T466" s="77" t="s">
        <v>131</v>
      </c>
      <c r="U466" s="105">
        <v>3.7067199398572601E-2</v>
      </c>
      <c r="V466" s="105">
        <v>0</v>
      </c>
      <c r="W466" s="101">
        <v>3.7073965395249701E-2</v>
      </c>
    </row>
    <row r="467" spans="2:23" x14ac:dyDescent="0.25">
      <c r="B467" s="55" t="s">
        <v>112</v>
      </c>
      <c r="C467" s="76" t="s">
        <v>113</v>
      </c>
      <c r="D467" s="55" t="s">
        <v>62</v>
      </c>
      <c r="E467" s="55" t="s">
        <v>134</v>
      </c>
      <c r="F467" s="70">
        <v>190.88</v>
      </c>
      <c r="G467" s="77">
        <v>56100</v>
      </c>
      <c r="H467" s="77">
        <v>190.37</v>
      </c>
      <c r="I467" s="77">
        <v>10</v>
      </c>
      <c r="J467" s="77">
        <v>-16.0913693626621</v>
      </c>
      <c r="K467" s="77">
        <v>1.8565436443134999E-2</v>
      </c>
      <c r="L467" s="77">
        <v>-16.898025109669799</v>
      </c>
      <c r="M467" s="77">
        <v>2.0473451211923999E-2</v>
      </c>
      <c r="N467" s="77">
        <v>0.80665574700768095</v>
      </c>
      <c r="O467" s="77">
        <v>-1.9080147687890901E-3</v>
      </c>
      <c r="P467" s="77">
        <v>-5.9600420383260099E-4</v>
      </c>
      <c r="Q467" s="77">
        <v>-5.9600420383260197E-4</v>
      </c>
      <c r="R467" s="77">
        <v>0</v>
      </c>
      <c r="S467" s="77">
        <v>2.5469346000000001E-11</v>
      </c>
      <c r="T467" s="77" t="s">
        <v>131</v>
      </c>
      <c r="U467" s="105">
        <v>4.7679115673489203E-2</v>
      </c>
      <c r="V467" s="105">
        <v>0</v>
      </c>
      <c r="W467" s="101">
        <v>4.7687818697819302E-2</v>
      </c>
    </row>
    <row r="468" spans="2:23" x14ac:dyDescent="0.25">
      <c r="B468" s="55" t="s">
        <v>112</v>
      </c>
      <c r="C468" s="76" t="s">
        <v>135</v>
      </c>
      <c r="D468" s="55" t="s">
        <v>62</v>
      </c>
      <c r="E468" s="55" t="s">
        <v>136</v>
      </c>
      <c r="F468" s="70">
        <v>185.72</v>
      </c>
      <c r="G468" s="77">
        <v>50000</v>
      </c>
      <c r="H468" s="77">
        <v>184.91</v>
      </c>
      <c r="I468" s="77">
        <v>1</v>
      </c>
      <c r="J468" s="77">
        <v>-23.686183581064</v>
      </c>
      <c r="K468" s="77">
        <v>5.3466663388198103E-2</v>
      </c>
      <c r="L468" s="77">
        <v>-9.9126527030496305</v>
      </c>
      <c r="M468" s="77">
        <v>9.3642431481546998E-3</v>
      </c>
      <c r="N468" s="77">
        <v>-13.7735308780144</v>
      </c>
      <c r="O468" s="77">
        <v>4.4102420240043301E-2</v>
      </c>
      <c r="P468" s="77">
        <v>-2.16188049980454</v>
      </c>
      <c r="Q468" s="77">
        <v>-2.16188049980454</v>
      </c>
      <c r="R468" s="77">
        <v>0</v>
      </c>
      <c r="S468" s="77">
        <v>4.4540621125496802E-4</v>
      </c>
      <c r="T468" s="77" t="s">
        <v>137</v>
      </c>
      <c r="U468" s="105">
        <v>-2.9588827335149102</v>
      </c>
      <c r="V468" s="105">
        <v>-3.5555607498191</v>
      </c>
      <c r="W468" s="101">
        <v>0.596786929886583</v>
      </c>
    </row>
    <row r="469" spans="2:23" x14ac:dyDescent="0.25">
      <c r="B469" s="55" t="s">
        <v>112</v>
      </c>
      <c r="C469" s="76" t="s">
        <v>135</v>
      </c>
      <c r="D469" s="55" t="s">
        <v>62</v>
      </c>
      <c r="E469" s="55" t="s">
        <v>138</v>
      </c>
      <c r="F469" s="70">
        <v>190.37</v>
      </c>
      <c r="G469" s="77">
        <v>56050</v>
      </c>
      <c r="H469" s="77">
        <v>190.88</v>
      </c>
      <c r="I469" s="77">
        <v>1</v>
      </c>
      <c r="J469" s="77">
        <v>23.777088907382499</v>
      </c>
      <c r="K469" s="77">
        <v>2.8267497845478599E-2</v>
      </c>
      <c r="L469" s="77">
        <v>22.728206408491001</v>
      </c>
      <c r="M469" s="77">
        <v>2.5828568327348499E-2</v>
      </c>
      <c r="N469" s="77">
        <v>1.0488824988915499</v>
      </c>
      <c r="O469" s="77">
        <v>2.4389295181301402E-3</v>
      </c>
      <c r="P469" s="77">
        <v>-7.8015665754913803E-4</v>
      </c>
      <c r="Q469" s="77">
        <v>-7.8015665754913705E-4</v>
      </c>
      <c r="R469" s="77">
        <v>0</v>
      </c>
      <c r="S469" s="77">
        <v>3.0432221000000001E-11</v>
      </c>
      <c r="T469" s="77" t="s">
        <v>137</v>
      </c>
      <c r="U469" s="105">
        <v>-6.7874849710542501E-2</v>
      </c>
      <c r="V469" s="105">
        <v>0</v>
      </c>
      <c r="W469" s="101">
        <v>-6.78624602930777E-2</v>
      </c>
    </row>
    <row r="470" spans="2:23" x14ac:dyDescent="0.25">
      <c r="B470" s="55" t="s">
        <v>112</v>
      </c>
      <c r="C470" s="76" t="s">
        <v>135</v>
      </c>
      <c r="D470" s="55" t="s">
        <v>62</v>
      </c>
      <c r="E470" s="55" t="s">
        <v>149</v>
      </c>
      <c r="F470" s="70">
        <v>186.02</v>
      </c>
      <c r="G470" s="77">
        <v>58350</v>
      </c>
      <c r="H470" s="77">
        <v>186.42</v>
      </c>
      <c r="I470" s="77">
        <v>1</v>
      </c>
      <c r="J470" s="77">
        <v>13.5216694796332</v>
      </c>
      <c r="K470" s="77">
        <v>1.30178908407709E-2</v>
      </c>
      <c r="L470" s="77">
        <v>15.1994839085141</v>
      </c>
      <c r="M470" s="77">
        <v>1.6448930949264799E-2</v>
      </c>
      <c r="N470" s="77">
        <v>-1.6778144288808701</v>
      </c>
      <c r="O470" s="77">
        <v>-3.4310401084938899E-3</v>
      </c>
      <c r="P470" s="77">
        <v>1.21049742625143E-3</v>
      </c>
      <c r="Q470" s="77">
        <v>1.21049742625143E-3</v>
      </c>
      <c r="R470" s="77">
        <v>0</v>
      </c>
      <c r="S470" s="77">
        <v>1.0432964600000001E-10</v>
      </c>
      <c r="T470" s="77" t="s">
        <v>137</v>
      </c>
      <c r="U470" s="105">
        <v>2.68531890957453E-2</v>
      </c>
      <c r="V470" s="105">
        <v>0</v>
      </c>
      <c r="W470" s="101">
        <v>2.6858090695842898E-2</v>
      </c>
    </row>
    <row r="471" spans="2:23" x14ac:dyDescent="0.25">
      <c r="B471" s="55" t="s">
        <v>112</v>
      </c>
      <c r="C471" s="76" t="s">
        <v>135</v>
      </c>
      <c r="D471" s="55" t="s">
        <v>62</v>
      </c>
      <c r="E471" s="55" t="s">
        <v>150</v>
      </c>
      <c r="F471" s="70">
        <v>184.91</v>
      </c>
      <c r="G471" s="77">
        <v>50050</v>
      </c>
      <c r="H471" s="77">
        <v>186.1</v>
      </c>
      <c r="I471" s="77">
        <v>1</v>
      </c>
      <c r="J471" s="77">
        <v>60.370332436310598</v>
      </c>
      <c r="K471" s="77">
        <v>0.21102101052745101</v>
      </c>
      <c r="L471" s="77">
        <v>68.815838119429003</v>
      </c>
      <c r="M471" s="77">
        <v>0.27419237345500103</v>
      </c>
      <c r="N471" s="77">
        <v>-8.4455056831183999</v>
      </c>
      <c r="O471" s="77">
        <v>-6.3171362927549699E-2</v>
      </c>
      <c r="P471" s="77">
        <v>-1.5245453829329101</v>
      </c>
      <c r="Q471" s="77">
        <v>-1.5245453829329101</v>
      </c>
      <c r="R471" s="77">
        <v>0</v>
      </c>
      <c r="S471" s="77">
        <v>1.3457341636561801E-4</v>
      </c>
      <c r="T471" s="77" t="s">
        <v>151</v>
      </c>
      <c r="U471" s="105">
        <v>-1.66845191696421</v>
      </c>
      <c r="V471" s="105">
        <v>-2.00490613626696</v>
      </c>
      <c r="W471" s="101">
        <v>0.33651563338761897</v>
      </c>
    </row>
    <row r="472" spans="2:23" x14ac:dyDescent="0.25">
      <c r="B472" s="55" t="s">
        <v>112</v>
      </c>
      <c r="C472" s="76" t="s">
        <v>135</v>
      </c>
      <c r="D472" s="55" t="s">
        <v>62</v>
      </c>
      <c r="E472" s="55" t="s">
        <v>150</v>
      </c>
      <c r="F472" s="70">
        <v>184.91</v>
      </c>
      <c r="G472" s="77">
        <v>51150</v>
      </c>
      <c r="H472" s="77">
        <v>183.22</v>
      </c>
      <c r="I472" s="77">
        <v>1</v>
      </c>
      <c r="J472" s="77">
        <v>-136.03952803511899</v>
      </c>
      <c r="K472" s="77">
        <v>0.64773636158062498</v>
      </c>
      <c r="L472" s="77">
        <v>-130.69609484189999</v>
      </c>
      <c r="M472" s="77">
        <v>0.59785142224230403</v>
      </c>
      <c r="N472" s="77">
        <v>-5.3434331932185497</v>
      </c>
      <c r="O472" s="77">
        <v>4.9884939338321103E-2</v>
      </c>
      <c r="P472" s="77">
        <v>-0.63733511687168798</v>
      </c>
      <c r="Q472" s="77">
        <v>-0.63733511687168798</v>
      </c>
      <c r="R472" s="77">
        <v>0</v>
      </c>
      <c r="S472" s="77">
        <v>1.4216861791925E-5</v>
      </c>
      <c r="T472" s="77" t="s">
        <v>151</v>
      </c>
      <c r="U472" s="105">
        <v>0.15166926276874201</v>
      </c>
      <c r="V472" s="105">
        <v>-0.18225435957508601</v>
      </c>
      <c r="W472" s="101">
        <v>0.33398457451059199</v>
      </c>
    </row>
    <row r="473" spans="2:23" x14ac:dyDescent="0.25">
      <c r="B473" s="55" t="s">
        <v>112</v>
      </c>
      <c r="C473" s="76" t="s">
        <v>135</v>
      </c>
      <c r="D473" s="55" t="s">
        <v>62</v>
      </c>
      <c r="E473" s="55" t="s">
        <v>150</v>
      </c>
      <c r="F473" s="70">
        <v>184.91</v>
      </c>
      <c r="G473" s="77">
        <v>51200</v>
      </c>
      <c r="H473" s="77">
        <v>184.91</v>
      </c>
      <c r="I473" s="77">
        <v>1</v>
      </c>
      <c r="J473" s="77">
        <v>2.4574430000000002E-12</v>
      </c>
      <c r="K473" s="77">
        <v>0</v>
      </c>
      <c r="L473" s="77">
        <v>1.1116739999999999E-12</v>
      </c>
      <c r="M473" s="77">
        <v>0</v>
      </c>
      <c r="N473" s="77">
        <v>1.3457690000000001E-12</v>
      </c>
      <c r="O473" s="77">
        <v>0</v>
      </c>
      <c r="P473" s="77">
        <v>8.8368499999999999E-13</v>
      </c>
      <c r="Q473" s="77">
        <v>8.8368400000000001E-13</v>
      </c>
      <c r="R473" s="77">
        <v>0</v>
      </c>
      <c r="S473" s="77">
        <v>0</v>
      </c>
      <c r="T473" s="77" t="s">
        <v>152</v>
      </c>
      <c r="U473" s="105">
        <v>0</v>
      </c>
      <c r="V473" s="105">
        <v>0</v>
      </c>
      <c r="W473" s="101">
        <v>0</v>
      </c>
    </row>
    <row r="474" spans="2:23" x14ac:dyDescent="0.25">
      <c r="B474" s="55" t="s">
        <v>112</v>
      </c>
      <c r="C474" s="76" t="s">
        <v>135</v>
      </c>
      <c r="D474" s="55" t="s">
        <v>62</v>
      </c>
      <c r="E474" s="55" t="s">
        <v>116</v>
      </c>
      <c r="F474" s="70">
        <v>186.1</v>
      </c>
      <c r="G474" s="77">
        <v>50054</v>
      </c>
      <c r="H474" s="77">
        <v>186.1</v>
      </c>
      <c r="I474" s="77">
        <v>1</v>
      </c>
      <c r="J474" s="77">
        <v>72.538700081759103</v>
      </c>
      <c r="K474" s="77">
        <v>0</v>
      </c>
      <c r="L474" s="77">
        <v>72.538700008534306</v>
      </c>
      <c r="M474" s="77">
        <v>0</v>
      </c>
      <c r="N474" s="77">
        <v>7.3224781793999998E-8</v>
      </c>
      <c r="O474" s="77">
        <v>0</v>
      </c>
      <c r="P474" s="77">
        <v>-2.4806469999999998E-12</v>
      </c>
      <c r="Q474" s="77">
        <v>-2.4806469999999998E-12</v>
      </c>
      <c r="R474" s="77">
        <v>0</v>
      </c>
      <c r="S474" s="77">
        <v>0</v>
      </c>
      <c r="T474" s="77" t="s">
        <v>151</v>
      </c>
      <c r="U474" s="105">
        <v>0</v>
      </c>
      <c r="V474" s="105">
        <v>0</v>
      </c>
      <c r="W474" s="101">
        <v>0</v>
      </c>
    </row>
    <row r="475" spans="2:23" x14ac:dyDescent="0.25">
      <c r="B475" s="55" t="s">
        <v>112</v>
      </c>
      <c r="C475" s="76" t="s">
        <v>135</v>
      </c>
      <c r="D475" s="55" t="s">
        <v>62</v>
      </c>
      <c r="E475" s="55" t="s">
        <v>116</v>
      </c>
      <c r="F475" s="70">
        <v>186.1</v>
      </c>
      <c r="G475" s="77">
        <v>50100</v>
      </c>
      <c r="H475" s="77">
        <v>185.72</v>
      </c>
      <c r="I475" s="77">
        <v>1</v>
      </c>
      <c r="J475" s="77">
        <v>-116.603650131555</v>
      </c>
      <c r="K475" s="77">
        <v>0.108363397455296</v>
      </c>
      <c r="L475" s="77">
        <v>-110.51037110886701</v>
      </c>
      <c r="M475" s="77">
        <v>9.7333960717276999E-2</v>
      </c>
      <c r="N475" s="77">
        <v>-6.0932790226880797</v>
      </c>
      <c r="O475" s="77">
        <v>1.10294367380193E-2</v>
      </c>
      <c r="P475" s="77">
        <v>0.50141310434179998</v>
      </c>
      <c r="Q475" s="77">
        <v>0.50141310434179998</v>
      </c>
      <c r="R475" s="77">
        <v>0</v>
      </c>
      <c r="S475" s="77">
        <v>2.0037783566090002E-6</v>
      </c>
      <c r="T475" s="77" t="s">
        <v>151</v>
      </c>
      <c r="U475" s="105">
        <v>-0.26496344465627802</v>
      </c>
      <c r="V475" s="105">
        <v>-0.31839505272910801</v>
      </c>
      <c r="W475" s="101">
        <v>5.3441361118340802E-2</v>
      </c>
    </row>
    <row r="476" spans="2:23" x14ac:dyDescent="0.25">
      <c r="B476" s="55" t="s">
        <v>112</v>
      </c>
      <c r="C476" s="76" t="s">
        <v>135</v>
      </c>
      <c r="D476" s="55" t="s">
        <v>62</v>
      </c>
      <c r="E476" s="55" t="s">
        <v>116</v>
      </c>
      <c r="F476" s="70">
        <v>186.1</v>
      </c>
      <c r="G476" s="77">
        <v>50900</v>
      </c>
      <c r="H476" s="77">
        <v>187.59</v>
      </c>
      <c r="I476" s="77">
        <v>1</v>
      </c>
      <c r="J476" s="77">
        <v>56.861357821674297</v>
      </c>
      <c r="K476" s="77">
        <v>0.22794158793937599</v>
      </c>
      <c r="L476" s="77">
        <v>62.419694158155401</v>
      </c>
      <c r="M476" s="77">
        <v>0.27468338442523499</v>
      </c>
      <c r="N476" s="77">
        <v>-5.5583363364811103</v>
      </c>
      <c r="O476" s="77">
        <v>-4.6741796485859098E-2</v>
      </c>
      <c r="P476" s="77">
        <v>0.108855902024102</v>
      </c>
      <c r="Q476" s="77">
        <v>0.108855902024101</v>
      </c>
      <c r="R476" s="77">
        <v>0</v>
      </c>
      <c r="S476" s="77">
        <v>8.35397322086E-7</v>
      </c>
      <c r="T476" s="77" t="s">
        <v>151</v>
      </c>
      <c r="U476" s="105">
        <v>-0.45154982304344898</v>
      </c>
      <c r="V476" s="105">
        <v>-0.54260779219656097</v>
      </c>
      <c r="W476" s="101">
        <v>9.1074590260902699E-2</v>
      </c>
    </row>
    <row r="477" spans="2:23" x14ac:dyDescent="0.25">
      <c r="B477" s="55" t="s">
        <v>112</v>
      </c>
      <c r="C477" s="76" t="s">
        <v>135</v>
      </c>
      <c r="D477" s="55" t="s">
        <v>62</v>
      </c>
      <c r="E477" s="55" t="s">
        <v>153</v>
      </c>
      <c r="F477" s="70">
        <v>186.1</v>
      </c>
      <c r="G477" s="77">
        <v>50454</v>
      </c>
      <c r="H477" s="77">
        <v>186.1</v>
      </c>
      <c r="I477" s="77">
        <v>1</v>
      </c>
      <c r="J477" s="77">
        <v>-5.8095240000000004E-12</v>
      </c>
      <c r="K477" s="77">
        <v>0</v>
      </c>
      <c r="L477" s="77">
        <v>-1.8242489999999999E-12</v>
      </c>
      <c r="M477" s="77">
        <v>0</v>
      </c>
      <c r="N477" s="77">
        <v>-3.9852750000000001E-12</v>
      </c>
      <c r="O477" s="77">
        <v>0</v>
      </c>
      <c r="P477" s="77">
        <v>-2.2127899999999999E-12</v>
      </c>
      <c r="Q477" s="77">
        <v>-2.2127890000000001E-12</v>
      </c>
      <c r="R477" s="77">
        <v>0</v>
      </c>
      <c r="S477" s="77">
        <v>0</v>
      </c>
      <c r="T477" s="77" t="s">
        <v>152</v>
      </c>
      <c r="U477" s="105">
        <v>0</v>
      </c>
      <c r="V477" s="105">
        <v>0</v>
      </c>
      <c r="W477" s="101">
        <v>0</v>
      </c>
    </row>
    <row r="478" spans="2:23" x14ac:dyDescent="0.25">
      <c r="B478" s="55" t="s">
        <v>112</v>
      </c>
      <c r="C478" s="76" t="s">
        <v>135</v>
      </c>
      <c r="D478" s="55" t="s">
        <v>62</v>
      </c>
      <c r="E478" s="55" t="s">
        <v>153</v>
      </c>
      <c r="F478" s="70">
        <v>186.1</v>
      </c>
      <c r="G478" s="77">
        <v>50604</v>
      </c>
      <c r="H478" s="77">
        <v>186.1</v>
      </c>
      <c r="I478" s="77">
        <v>1</v>
      </c>
      <c r="J478" s="77">
        <v>-7.2561200000000002E-13</v>
      </c>
      <c r="K478" s="77">
        <v>0</v>
      </c>
      <c r="L478" s="77">
        <v>4.46672E-13</v>
      </c>
      <c r="M478" s="77">
        <v>0</v>
      </c>
      <c r="N478" s="77">
        <v>-1.172284E-12</v>
      </c>
      <c r="O478" s="77">
        <v>0</v>
      </c>
      <c r="P478" s="77">
        <v>-6.1432299999999997E-13</v>
      </c>
      <c r="Q478" s="77">
        <v>-6.1432299999999997E-13</v>
      </c>
      <c r="R478" s="77">
        <v>0</v>
      </c>
      <c r="S478" s="77">
        <v>0</v>
      </c>
      <c r="T478" s="77" t="s">
        <v>152</v>
      </c>
      <c r="U478" s="105">
        <v>0</v>
      </c>
      <c r="V478" s="105">
        <v>0</v>
      </c>
      <c r="W478" s="101">
        <v>0</v>
      </c>
    </row>
    <row r="479" spans="2:23" x14ac:dyDescent="0.25">
      <c r="B479" s="55" t="s">
        <v>112</v>
      </c>
      <c r="C479" s="76" t="s">
        <v>135</v>
      </c>
      <c r="D479" s="55" t="s">
        <v>62</v>
      </c>
      <c r="E479" s="55" t="s">
        <v>154</v>
      </c>
      <c r="F479" s="70">
        <v>185.72</v>
      </c>
      <c r="G479" s="77">
        <v>50103</v>
      </c>
      <c r="H479" s="77">
        <v>185.7</v>
      </c>
      <c r="I479" s="77">
        <v>1</v>
      </c>
      <c r="J479" s="77">
        <v>-8.5998142607524297</v>
      </c>
      <c r="K479" s="77">
        <v>3.6978402659720502E-4</v>
      </c>
      <c r="L479" s="77">
        <v>-8.5998150194861402</v>
      </c>
      <c r="M479" s="77">
        <v>3.6978409184689701E-4</v>
      </c>
      <c r="N479" s="77">
        <v>7.5873370919400001E-7</v>
      </c>
      <c r="O479" s="77">
        <v>-6.5249693000000005E-11</v>
      </c>
      <c r="P479" s="77">
        <v>1.4529939999999999E-12</v>
      </c>
      <c r="Q479" s="77">
        <v>1.4529939999999999E-12</v>
      </c>
      <c r="R479" s="77">
        <v>0</v>
      </c>
      <c r="S479" s="77">
        <v>0</v>
      </c>
      <c r="T479" s="77" t="s">
        <v>152</v>
      </c>
      <c r="U479" s="105">
        <v>3.0571537689999998E-9</v>
      </c>
      <c r="V479" s="105">
        <v>0</v>
      </c>
      <c r="W479" s="101">
        <v>3.0577118012399999E-9</v>
      </c>
    </row>
    <row r="480" spans="2:23" x14ac:dyDescent="0.25">
      <c r="B480" s="55" t="s">
        <v>112</v>
      </c>
      <c r="C480" s="76" t="s">
        <v>135</v>
      </c>
      <c r="D480" s="55" t="s">
        <v>62</v>
      </c>
      <c r="E480" s="55" t="s">
        <v>154</v>
      </c>
      <c r="F480" s="70">
        <v>185.72</v>
      </c>
      <c r="G480" s="77">
        <v>50200</v>
      </c>
      <c r="H480" s="77">
        <v>185.41</v>
      </c>
      <c r="I480" s="77">
        <v>1</v>
      </c>
      <c r="J480" s="77">
        <v>-45.373639098034502</v>
      </c>
      <c r="K480" s="77">
        <v>3.08609192037302E-2</v>
      </c>
      <c r="L480" s="77">
        <v>-39.270967462356303</v>
      </c>
      <c r="M480" s="77">
        <v>2.31177111925874E-2</v>
      </c>
      <c r="N480" s="77">
        <v>-6.1026716356781501</v>
      </c>
      <c r="O480" s="77">
        <v>7.7432080111428103E-3</v>
      </c>
      <c r="P480" s="77">
        <v>0.50141310433971698</v>
      </c>
      <c r="Q480" s="77">
        <v>0.50141310433971698</v>
      </c>
      <c r="R480" s="77">
        <v>0</v>
      </c>
      <c r="S480" s="77">
        <v>3.7687123670419998E-6</v>
      </c>
      <c r="T480" s="77" t="s">
        <v>151</v>
      </c>
      <c r="U480" s="105">
        <v>-0.45495981247252398</v>
      </c>
      <c r="V480" s="105">
        <v>-0.546705428251543</v>
      </c>
      <c r="W480" s="101">
        <v>9.1762362405189604E-2</v>
      </c>
    </row>
    <row r="481" spans="2:23" x14ac:dyDescent="0.25">
      <c r="B481" s="55" t="s">
        <v>112</v>
      </c>
      <c r="C481" s="76" t="s">
        <v>135</v>
      </c>
      <c r="D481" s="55" t="s">
        <v>62</v>
      </c>
      <c r="E481" s="55" t="s">
        <v>155</v>
      </c>
      <c r="F481" s="70">
        <v>185.44</v>
      </c>
      <c r="G481" s="77">
        <v>50800</v>
      </c>
      <c r="H481" s="77">
        <v>186.56</v>
      </c>
      <c r="I481" s="77">
        <v>1</v>
      </c>
      <c r="J481" s="77">
        <v>43.846745993391899</v>
      </c>
      <c r="K481" s="77">
        <v>9.7587984932450203E-2</v>
      </c>
      <c r="L481" s="77">
        <v>49.465542802194797</v>
      </c>
      <c r="M481" s="77">
        <v>0.12420159457857199</v>
      </c>
      <c r="N481" s="77">
        <v>-5.6187968088029301</v>
      </c>
      <c r="O481" s="77">
        <v>-2.66136096461221E-2</v>
      </c>
      <c r="P481" s="77">
        <v>-3.8997856384035703E-2</v>
      </c>
      <c r="Q481" s="77">
        <v>-3.8997856384035703E-2</v>
      </c>
      <c r="R481" s="77">
        <v>0</v>
      </c>
      <c r="S481" s="77">
        <v>7.7197473057000005E-8</v>
      </c>
      <c r="T481" s="77" t="s">
        <v>151</v>
      </c>
      <c r="U481" s="105">
        <v>1.34292103168059</v>
      </c>
      <c r="V481" s="105">
        <v>0</v>
      </c>
      <c r="W481" s="101">
        <v>1.3431661594319499</v>
      </c>
    </row>
    <row r="482" spans="2:23" x14ac:dyDescent="0.25">
      <c r="B482" s="55" t="s">
        <v>112</v>
      </c>
      <c r="C482" s="76" t="s">
        <v>135</v>
      </c>
      <c r="D482" s="55" t="s">
        <v>62</v>
      </c>
      <c r="E482" s="55" t="s">
        <v>156</v>
      </c>
      <c r="F482" s="70">
        <v>185.41</v>
      </c>
      <c r="G482" s="77">
        <v>50150</v>
      </c>
      <c r="H482" s="77">
        <v>185.44</v>
      </c>
      <c r="I482" s="77">
        <v>1</v>
      </c>
      <c r="J482" s="77">
        <v>-2.61443759211281</v>
      </c>
      <c r="K482" s="77">
        <v>3.5680182078334998E-5</v>
      </c>
      <c r="L482" s="77">
        <v>3.01766784541703</v>
      </c>
      <c r="M482" s="77">
        <v>4.7534986355877003E-5</v>
      </c>
      <c r="N482" s="77">
        <v>-5.6321054375298401</v>
      </c>
      <c r="O482" s="77">
        <v>-1.1854804277543E-5</v>
      </c>
      <c r="P482" s="77">
        <v>-3.8997856382705198E-2</v>
      </c>
      <c r="Q482" s="77">
        <v>-3.8997856382705101E-2</v>
      </c>
      <c r="R482" s="77">
        <v>0</v>
      </c>
      <c r="S482" s="77">
        <v>7.9387472290000007E-9</v>
      </c>
      <c r="T482" s="77" t="s">
        <v>151</v>
      </c>
      <c r="U482" s="105">
        <v>0.16676498604273801</v>
      </c>
      <c r="V482" s="105">
        <v>0</v>
      </c>
      <c r="W482" s="101">
        <v>0.16679542619898699</v>
      </c>
    </row>
    <row r="483" spans="2:23" x14ac:dyDescent="0.25">
      <c r="B483" s="55" t="s">
        <v>112</v>
      </c>
      <c r="C483" s="76" t="s">
        <v>135</v>
      </c>
      <c r="D483" s="55" t="s">
        <v>62</v>
      </c>
      <c r="E483" s="55" t="s">
        <v>156</v>
      </c>
      <c r="F483" s="70">
        <v>185.41</v>
      </c>
      <c r="G483" s="77">
        <v>50250</v>
      </c>
      <c r="H483" s="77">
        <v>183.07</v>
      </c>
      <c r="I483" s="77">
        <v>1</v>
      </c>
      <c r="J483" s="77">
        <v>-122.872208326416</v>
      </c>
      <c r="K483" s="77">
        <v>0.74536750381573103</v>
      </c>
      <c r="L483" s="77">
        <v>-128.21291353081901</v>
      </c>
      <c r="M483" s="77">
        <v>0.81157127254955097</v>
      </c>
      <c r="N483" s="77">
        <v>5.3407052044036396</v>
      </c>
      <c r="O483" s="77">
        <v>-6.6203768733820695E-2</v>
      </c>
      <c r="P483" s="77">
        <v>0.63733511687179101</v>
      </c>
      <c r="Q483" s="77">
        <v>0.63733511687179101</v>
      </c>
      <c r="R483" s="77">
        <v>0</v>
      </c>
      <c r="S483" s="77">
        <v>2.0053899047643999E-5</v>
      </c>
      <c r="T483" s="77" t="s">
        <v>151</v>
      </c>
      <c r="U483" s="105">
        <v>0.29986782678540702</v>
      </c>
      <c r="V483" s="105">
        <v>-0.360338131340944</v>
      </c>
      <c r="W483" s="101">
        <v>0.66032646767094505</v>
      </c>
    </row>
    <row r="484" spans="2:23" x14ac:dyDescent="0.25">
      <c r="B484" s="55" t="s">
        <v>112</v>
      </c>
      <c r="C484" s="76" t="s">
        <v>135</v>
      </c>
      <c r="D484" s="55" t="s">
        <v>62</v>
      </c>
      <c r="E484" s="55" t="s">
        <v>156</v>
      </c>
      <c r="F484" s="70">
        <v>185.41</v>
      </c>
      <c r="G484" s="77">
        <v>50900</v>
      </c>
      <c r="H484" s="77">
        <v>187.59</v>
      </c>
      <c r="I484" s="77">
        <v>1</v>
      </c>
      <c r="J484" s="77">
        <v>68.651297435887102</v>
      </c>
      <c r="K484" s="77">
        <v>0.45009156108472698</v>
      </c>
      <c r="L484" s="77">
        <v>71.120958102261199</v>
      </c>
      <c r="M484" s="77">
        <v>0.48305721007213298</v>
      </c>
      <c r="N484" s="77">
        <v>-2.4696606663740699</v>
      </c>
      <c r="O484" s="77">
        <v>-3.2965648987406802E-2</v>
      </c>
      <c r="P484" s="77">
        <v>-7.1107275236939105E-2</v>
      </c>
      <c r="Q484" s="77">
        <v>-7.1107275236938994E-2</v>
      </c>
      <c r="R484" s="77">
        <v>0</v>
      </c>
      <c r="S484" s="77">
        <v>4.8287135849999999E-7</v>
      </c>
      <c r="T484" s="77" t="s">
        <v>152</v>
      </c>
      <c r="U484" s="105">
        <v>-0.76423328345586505</v>
      </c>
      <c r="V484" s="105">
        <v>0</v>
      </c>
      <c r="W484" s="101">
        <v>-0.76409378546464202</v>
      </c>
    </row>
    <row r="485" spans="2:23" x14ac:dyDescent="0.25">
      <c r="B485" s="55" t="s">
        <v>112</v>
      </c>
      <c r="C485" s="76" t="s">
        <v>135</v>
      </c>
      <c r="D485" s="55" t="s">
        <v>62</v>
      </c>
      <c r="E485" s="55" t="s">
        <v>156</v>
      </c>
      <c r="F485" s="70">
        <v>185.41</v>
      </c>
      <c r="G485" s="77">
        <v>53050</v>
      </c>
      <c r="H485" s="77">
        <v>189.3</v>
      </c>
      <c r="I485" s="77">
        <v>1</v>
      </c>
      <c r="J485" s="77">
        <v>58.419250691381798</v>
      </c>
      <c r="K485" s="77">
        <v>0.68495073646444204</v>
      </c>
      <c r="L485" s="77">
        <v>61.675899652213097</v>
      </c>
      <c r="M485" s="77">
        <v>0.76344606120050895</v>
      </c>
      <c r="N485" s="77">
        <v>-3.25664896083134</v>
      </c>
      <c r="O485" s="77">
        <v>-7.8495324736067698E-2</v>
      </c>
      <c r="P485" s="77">
        <v>-2.5816880912201301E-2</v>
      </c>
      <c r="Q485" s="77">
        <v>-2.5816880912201301E-2</v>
      </c>
      <c r="R485" s="77">
        <v>0</v>
      </c>
      <c r="S485" s="77">
        <v>1.33768825945E-7</v>
      </c>
      <c r="T485" s="77" t="s">
        <v>152</v>
      </c>
      <c r="U485" s="105">
        <v>-2.0381271082919801</v>
      </c>
      <c r="V485" s="105">
        <v>0</v>
      </c>
      <c r="W485" s="101">
        <v>-2.0377550823103601</v>
      </c>
    </row>
    <row r="486" spans="2:23" x14ac:dyDescent="0.25">
      <c r="B486" s="55" t="s">
        <v>112</v>
      </c>
      <c r="C486" s="76" t="s">
        <v>135</v>
      </c>
      <c r="D486" s="55" t="s">
        <v>62</v>
      </c>
      <c r="E486" s="55" t="s">
        <v>157</v>
      </c>
      <c r="F486" s="70">
        <v>183.07</v>
      </c>
      <c r="G486" s="77">
        <v>50300</v>
      </c>
      <c r="H486" s="77">
        <v>182.98</v>
      </c>
      <c r="I486" s="77">
        <v>1</v>
      </c>
      <c r="J486" s="77">
        <v>-13.6577006172633</v>
      </c>
      <c r="K486" s="77">
        <v>2.5928057274960501E-3</v>
      </c>
      <c r="L486" s="77">
        <v>-19.032718032603899</v>
      </c>
      <c r="M486" s="77">
        <v>5.0351965443496396E-3</v>
      </c>
      <c r="N486" s="77">
        <v>5.3750174153405998</v>
      </c>
      <c r="O486" s="77">
        <v>-2.44239081685358E-3</v>
      </c>
      <c r="P486" s="77">
        <v>0.63733511687004496</v>
      </c>
      <c r="Q486" s="77">
        <v>0.63733511687004496</v>
      </c>
      <c r="R486" s="77">
        <v>0</v>
      </c>
      <c r="S486" s="77">
        <v>5.6461251116209998E-6</v>
      </c>
      <c r="T486" s="77" t="s">
        <v>151</v>
      </c>
      <c r="U486" s="105">
        <v>3.67329881260453E-2</v>
      </c>
      <c r="V486" s="105">
        <v>-4.4140434943627703E-2</v>
      </c>
      <c r="W486" s="101">
        <v>8.0888185159084497E-2</v>
      </c>
    </row>
    <row r="487" spans="2:23" x14ac:dyDescent="0.25">
      <c r="B487" s="55" t="s">
        <v>112</v>
      </c>
      <c r="C487" s="76" t="s">
        <v>135</v>
      </c>
      <c r="D487" s="55" t="s">
        <v>62</v>
      </c>
      <c r="E487" s="55" t="s">
        <v>158</v>
      </c>
      <c r="F487" s="70">
        <v>182.98</v>
      </c>
      <c r="G487" s="77">
        <v>51150</v>
      </c>
      <c r="H487" s="77">
        <v>183.22</v>
      </c>
      <c r="I487" s="77">
        <v>1</v>
      </c>
      <c r="J487" s="77">
        <v>28.2296030321302</v>
      </c>
      <c r="K487" s="77">
        <v>2.2791639938257301E-2</v>
      </c>
      <c r="L487" s="77">
        <v>22.8572928196728</v>
      </c>
      <c r="M487" s="77">
        <v>1.49422368822661E-2</v>
      </c>
      <c r="N487" s="77">
        <v>5.3723102124573403</v>
      </c>
      <c r="O487" s="77">
        <v>7.8494030559912407E-3</v>
      </c>
      <c r="P487" s="77">
        <v>0.63733511687128497</v>
      </c>
      <c r="Q487" s="77">
        <v>0.63733511687128397</v>
      </c>
      <c r="R487" s="77">
        <v>0</v>
      </c>
      <c r="S487" s="77">
        <v>1.1617207064244E-5</v>
      </c>
      <c r="T487" s="77" t="s">
        <v>151</v>
      </c>
      <c r="U487" s="105">
        <v>0.147871248562185</v>
      </c>
      <c r="V487" s="105">
        <v>-0.177690451013543</v>
      </c>
      <c r="W487" s="101">
        <v>0.32562112541348398</v>
      </c>
    </row>
    <row r="488" spans="2:23" x14ac:dyDescent="0.25">
      <c r="B488" s="55" t="s">
        <v>112</v>
      </c>
      <c r="C488" s="76" t="s">
        <v>135</v>
      </c>
      <c r="D488" s="55" t="s">
        <v>62</v>
      </c>
      <c r="E488" s="55" t="s">
        <v>159</v>
      </c>
      <c r="F488" s="70">
        <v>187.82</v>
      </c>
      <c r="G488" s="77">
        <v>50354</v>
      </c>
      <c r="H488" s="77">
        <v>187.82</v>
      </c>
      <c r="I488" s="77">
        <v>1</v>
      </c>
      <c r="J488" s="77">
        <v>1.260554E-12</v>
      </c>
      <c r="K488" s="77">
        <v>0</v>
      </c>
      <c r="L488" s="77">
        <v>9.989709999999999E-13</v>
      </c>
      <c r="M488" s="77">
        <v>0</v>
      </c>
      <c r="N488" s="77">
        <v>2.61583E-13</v>
      </c>
      <c r="O488" s="77">
        <v>0</v>
      </c>
      <c r="P488" s="77">
        <v>3.7720000000000002E-14</v>
      </c>
      <c r="Q488" s="77">
        <v>3.7720999999999999E-14</v>
      </c>
      <c r="R488" s="77">
        <v>0</v>
      </c>
      <c r="S488" s="77">
        <v>0</v>
      </c>
      <c r="T488" s="77" t="s">
        <v>152</v>
      </c>
      <c r="U488" s="105">
        <v>0</v>
      </c>
      <c r="V488" s="105">
        <v>0</v>
      </c>
      <c r="W488" s="101">
        <v>0</v>
      </c>
    </row>
    <row r="489" spans="2:23" x14ac:dyDescent="0.25">
      <c r="B489" s="55" t="s">
        <v>112</v>
      </c>
      <c r="C489" s="76" t="s">
        <v>135</v>
      </c>
      <c r="D489" s="55" t="s">
        <v>62</v>
      </c>
      <c r="E489" s="55" t="s">
        <v>159</v>
      </c>
      <c r="F489" s="70">
        <v>187.82</v>
      </c>
      <c r="G489" s="77">
        <v>50900</v>
      </c>
      <c r="H489" s="77">
        <v>187.59</v>
      </c>
      <c r="I489" s="77">
        <v>1</v>
      </c>
      <c r="J489" s="77">
        <v>-78.608819439332294</v>
      </c>
      <c r="K489" s="77">
        <v>4.8816837299799798E-2</v>
      </c>
      <c r="L489" s="77">
        <v>-83.472154184450702</v>
      </c>
      <c r="M489" s="77">
        <v>5.5044044141122399E-2</v>
      </c>
      <c r="N489" s="77">
        <v>4.8633347451184399</v>
      </c>
      <c r="O489" s="77">
        <v>-6.2272068413226399E-3</v>
      </c>
      <c r="P489" s="77">
        <v>-2.58535979781646E-2</v>
      </c>
      <c r="Q489" s="77">
        <v>-2.58535979781646E-2</v>
      </c>
      <c r="R489" s="77">
        <v>0</v>
      </c>
      <c r="S489" s="77">
        <v>5.280427374E-9</v>
      </c>
      <c r="T489" s="77" t="s">
        <v>151</v>
      </c>
      <c r="U489" s="105">
        <v>-5.0310868773274398E-2</v>
      </c>
      <c r="V489" s="105">
        <v>0</v>
      </c>
      <c r="W489" s="101">
        <v>-5.0301685366476397E-2</v>
      </c>
    </row>
    <row r="490" spans="2:23" x14ac:dyDescent="0.25">
      <c r="B490" s="55" t="s">
        <v>112</v>
      </c>
      <c r="C490" s="76" t="s">
        <v>135</v>
      </c>
      <c r="D490" s="55" t="s">
        <v>62</v>
      </c>
      <c r="E490" s="55" t="s">
        <v>159</v>
      </c>
      <c r="F490" s="70">
        <v>187.82</v>
      </c>
      <c r="G490" s="77">
        <v>53200</v>
      </c>
      <c r="H490" s="77">
        <v>188.41</v>
      </c>
      <c r="I490" s="77">
        <v>1</v>
      </c>
      <c r="J490" s="77">
        <v>35.961579390794199</v>
      </c>
      <c r="K490" s="77">
        <v>6.24632597871429E-2</v>
      </c>
      <c r="L490" s="77">
        <v>40.8128058666681</v>
      </c>
      <c r="M490" s="77">
        <v>8.0452591426909206E-2</v>
      </c>
      <c r="N490" s="77">
        <v>-4.8512264758738999</v>
      </c>
      <c r="O490" s="77">
        <v>-1.79893316397663E-2</v>
      </c>
      <c r="P490" s="77">
        <v>2.58535979800954E-2</v>
      </c>
      <c r="Q490" s="77">
        <v>2.5853597980095299E-2</v>
      </c>
      <c r="R490" s="77">
        <v>0</v>
      </c>
      <c r="S490" s="77">
        <v>3.2284131927000003E-8</v>
      </c>
      <c r="T490" s="77" t="s">
        <v>151</v>
      </c>
      <c r="U490" s="105">
        <v>-0.52183950064901696</v>
      </c>
      <c r="V490" s="105">
        <v>0</v>
      </c>
      <c r="W490" s="101">
        <v>-0.52174424758472704</v>
      </c>
    </row>
    <row r="491" spans="2:23" x14ac:dyDescent="0.25">
      <c r="B491" s="55" t="s">
        <v>112</v>
      </c>
      <c r="C491" s="76" t="s">
        <v>135</v>
      </c>
      <c r="D491" s="55" t="s">
        <v>62</v>
      </c>
      <c r="E491" s="55" t="s">
        <v>160</v>
      </c>
      <c r="F491" s="70">
        <v>187.82</v>
      </c>
      <c r="G491" s="77">
        <v>50404</v>
      </c>
      <c r="H491" s="77">
        <v>187.82</v>
      </c>
      <c r="I491" s="77">
        <v>1</v>
      </c>
      <c r="J491" s="77">
        <v>1.021057E-12</v>
      </c>
      <c r="K491" s="77">
        <v>0</v>
      </c>
      <c r="L491" s="77">
        <v>2.3401939999999998E-12</v>
      </c>
      <c r="M491" s="77">
        <v>0</v>
      </c>
      <c r="N491" s="77">
        <v>-1.3191360000000001E-12</v>
      </c>
      <c r="O491" s="77">
        <v>0</v>
      </c>
      <c r="P491" s="77">
        <v>-3.6989100000000002E-13</v>
      </c>
      <c r="Q491" s="77">
        <v>-3.6989E-13</v>
      </c>
      <c r="R491" s="77">
        <v>0</v>
      </c>
      <c r="S491" s="77">
        <v>0</v>
      </c>
      <c r="T491" s="77" t="s">
        <v>152</v>
      </c>
      <c r="U491" s="105">
        <v>0</v>
      </c>
      <c r="V491" s="105">
        <v>0</v>
      </c>
      <c r="W491" s="101">
        <v>0</v>
      </c>
    </row>
    <row r="492" spans="2:23" x14ac:dyDescent="0.25">
      <c r="B492" s="55" t="s">
        <v>112</v>
      </c>
      <c r="C492" s="76" t="s">
        <v>135</v>
      </c>
      <c r="D492" s="55" t="s">
        <v>62</v>
      </c>
      <c r="E492" s="55" t="s">
        <v>161</v>
      </c>
      <c r="F492" s="70">
        <v>186.1</v>
      </c>
      <c r="G492" s="77">
        <v>50499</v>
      </c>
      <c r="H492" s="77">
        <v>186.1</v>
      </c>
      <c r="I492" s="77">
        <v>1</v>
      </c>
      <c r="J492" s="77">
        <v>-7.6604649999999995E-12</v>
      </c>
      <c r="K492" s="77">
        <v>0</v>
      </c>
      <c r="L492" s="77">
        <v>-8.1275249999999997E-12</v>
      </c>
      <c r="M492" s="77">
        <v>0</v>
      </c>
      <c r="N492" s="77">
        <v>4.6706000000000003E-13</v>
      </c>
      <c r="O492" s="77">
        <v>0</v>
      </c>
      <c r="P492" s="77">
        <v>8.7608999999999996E-14</v>
      </c>
      <c r="Q492" s="77">
        <v>8.7608999999999996E-14</v>
      </c>
      <c r="R492" s="77">
        <v>0</v>
      </c>
      <c r="S492" s="77">
        <v>0</v>
      </c>
      <c r="T492" s="77" t="s">
        <v>152</v>
      </c>
      <c r="U492" s="105">
        <v>0</v>
      </c>
      <c r="V492" s="105">
        <v>0</v>
      </c>
      <c r="W492" s="101">
        <v>0</v>
      </c>
    </row>
    <row r="493" spans="2:23" x14ac:dyDescent="0.25">
      <c r="B493" s="55" t="s">
        <v>112</v>
      </c>
      <c r="C493" s="76" t="s">
        <v>135</v>
      </c>
      <c r="D493" s="55" t="s">
        <v>62</v>
      </c>
      <c r="E493" s="55" t="s">
        <v>161</v>
      </c>
      <c r="F493" s="70">
        <v>186.1</v>
      </c>
      <c r="G493" s="77">
        <v>50554</v>
      </c>
      <c r="H493" s="77">
        <v>186.1</v>
      </c>
      <c r="I493" s="77">
        <v>1</v>
      </c>
      <c r="J493" s="77">
        <v>-1.8797910000000002E-12</v>
      </c>
      <c r="K493" s="77">
        <v>0</v>
      </c>
      <c r="L493" s="77">
        <v>-1.1617379999999999E-12</v>
      </c>
      <c r="M493" s="77">
        <v>0</v>
      </c>
      <c r="N493" s="77">
        <v>-7.1805299999999997E-13</v>
      </c>
      <c r="O493" s="77">
        <v>0</v>
      </c>
      <c r="P493" s="77">
        <v>-3.5661800000000001E-13</v>
      </c>
      <c r="Q493" s="77">
        <v>-3.5661899999999998E-13</v>
      </c>
      <c r="R493" s="77">
        <v>0</v>
      </c>
      <c r="S493" s="77">
        <v>0</v>
      </c>
      <c r="T493" s="77" t="s">
        <v>152</v>
      </c>
      <c r="U493" s="105">
        <v>0</v>
      </c>
      <c r="V493" s="105">
        <v>0</v>
      </c>
      <c r="W493" s="101">
        <v>0</v>
      </c>
    </row>
    <row r="494" spans="2:23" x14ac:dyDescent="0.25">
      <c r="B494" s="55" t="s">
        <v>112</v>
      </c>
      <c r="C494" s="76" t="s">
        <v>135</v>
      </c>
      <c r="D494" s="55" t="s">
        <v>62</v>
      </c>
      <c r="E494" s="55" t="s">
        <v>162</v>
      </c>
      <c r="F494" s="70">
        <v>186.1</v>
      </c>
      <c r="G494" s="77">
        <v>50604</v>
      </c>
      <c r="H494" s="77">
        <v>186.1</v>
      </c>
      <c r="I494" s="77">
        <v>1</v>
      </c>
      <c r="J494" s="77">
        <v>-7.1559900000000003E-13</v>
      </c>
      <c r="K494" s="77">
        <v>0</v>
      </c>
      <c r="L494" s="77">
        <v>-5.2102999999999995E-13</v>
      </c>
      <c r="M494" s="77">
        <v>0</v>
      </c>
      <c r="N494" s="77">
        <v>-1.94569E-13</v>
      </c>
      <c r="O494" s="77">
        <v>0</v>
      </c>
      <c r="P494" s="77">
        <v>-1.4535800000000001E-13</v>
      </c>
      <c r="Q494" s="77">
        <v>-1.4535800000000001E-13</v>
      </c>
      <c r="R494" s="77">
        <v>0</v>
      </c>
      <c r="S494" s="77">
        <v>0</v>
      </c>
      <c r="T494" s="77" t="s">
        <v>152</v>
      </c>
      <c r="U494" s="105">
        <v>0</v>
      </c>
      <c r="V494" s="105">
        <v>0</v>
      </c>
      <c r="W494" s="101">
        <v>0</v>
      </c>
    </row>
    <row r="495" spans="2:23" x14ac:dyDescent="0.25">
      <c r="B495" s="55" t="s">
        <v>112</v>
      </c>
      <c r="C495" s="76" t="s">
        <v>135</v>
      </c>
      <c r="D495" s="55" t="s">
        <v>62</v>
      </c>
      <c r="E495" s="55" t="s">
        <v>163</v>
      </c>
      <c r="F495" s="70">
        <v>186.6</v>
      </c>
      <c r="G495" s="77">
        <v>50750</v>
      </c>
      <c r="H495" s="77">
        <v>186.78</v>
      </c>
      <c r="I495" s="77">
        <v>1</v>
      </c>
      <c r="J495" s="77">
        <v>12.7504583882485</v>
      </c>
      <c r="K495" s="77">
        <v>3.8855231197399E-3</v>
      </c>
      <c r="L495" s="77">
        <v>17.737861973410102</v>
      </c>
      <c r="M495" s="77">
        <v>7.5196987625671501E-3</v>
      </c>
      <c r="N495" s="77">
        <v>-4.9874035851615801</v>
      </c>
      <c r="O495" s="77">
        <v>-3.6341756428272501E-3</v>
      </c>
      <c r="P495" s="77">
        <v>-1.6259612739828799E-2</v>
      </c>
      <c r="Q495" s="77">
        <v>-1.6259612739828799E-2</v>
      </c>
      <c r="R495" s="77">
        <v>0</v>
      </c>
      <c r="S495" s="77">
        <v>6.3185626540000004E-9</v>
      </c>
      <c r="T495" s="77" t="s">
        <v>151</v>
      </c>
      <c r="U495" s="105">
        <v>0.21926839456969899</v>
      </c>
      <c r="V495" s="105">
        <v>0</v>
      </c>
      <c r="W495" s="101">
        <v>0.219308418344172</v>
      </c>
    </row>
    <row r="496" spans="2:23" x14ac:dyDescent="0.25">
      <c r="B496" s="55" t="s">
        <v>112</v>
      </c>
      <c r="C496" s="76" t="s">
        <v>135</v>
      </c>
      <c r="D496" s="55" t="s">
        <v>62</v>
      </c>
      <c r="E496" s="55" t="s">
        <v>163</v>
      </c>
      <c r="F496" s="70">
        <v>186.6</v>
      </c>
      <c r="G496" s="77">
        <v>50800</v>
      </c>
      <c r="H496" s="77">
        <v>186.56</v>
      </c>
      <c r="I496" s="77">
        <v>1</v>
      </c>
      <c r="J496" s="77">
        <v>2.00005921217112</v>
      </c>
      <c r="K496" s="77">
        <v>7.4804429135963998E-5</v>
      </c>
      <c r="L496" s="77">
        <v>-2.98920560177682</v>
      </c>
      <c r="M496" s="77">
        <v>1.6709104742527599E-4</v>
      </c>
      <c r="N496" s="77">
        <v>4.9892648139479396</v>
      </c>
      <c r="O496" s="77">
        <v>-9.2286618289312005E-5</v>
      </c>
      <c r="P496" s="77">
        <v>1.6259612737782401E-2</v>
      </c>
      <c r="Q496" s="77">
        <v>1.62596127377823E-2</v>
      </c>
      <c r="R496" s="77">
        <v>0</v>
      </c>
      <c r="S496" s="77">
        <v>4.9438126189999996E-9</v>
      </c>
      <c r="T496" s="77" t="s">
        <v>151</v>
      </c>
      <c r="U496" s="105">
        <v>0.18235175531745801</v>
      </c>
      <c r="V496" s="105">
        <v>0</v>
      </c>
      <c r="W496" s="101">
        <v>0.182385040577487</v>
      </c>
    </row>
    <row r="497" spans="2:23" x14ac:dyDescent="0.25">
      <c r="B497" s="55" t="s">
        <v>112</v>
      </c>
      <c r="C497" s="76" t="s">
        <v>135</v>
      </c>
      <c r="D497" s="55" t="s">
        <v>62</v>
      </c>
      <c r="E497" s="55" t="s">
        <v>164</v>
      </c>
      <c r="F497" s="70">
        <v>186.87</v>
      </c>
      <c r="G497" s="77">
        <v>50750</v>
      </c>
      <c r="H497" s="77">
        <v>186.78</v>
      </c>
      <c r="I497" s="77">
        <v>1</v>
      </c>
      <c r="J497" s="77">
        <v>-21.070326394525701</v>
      </c>
      <c r="K497" s="77">
        <v>3.3740857732260199E-3</v>
      </c>
      <c r="L497" s="77">
        <v>-26.055022211545101</v>
      </c>
      <c r="M497" s="77">
        <v>5.1593677865752301E-3</v>
      </c>
      <c r="N497" s="77">
        <v>4.9846958170194497</v>
      </c>
      <c r="O497" s="77">
        <v>-1.78528201334921E-3</v>
      </c>
      <c r="P497" s="77">
        <v>1.6259612738650699E-2</v>
      </c>
      <c r="Q497" s="77">
        <v>1.6259612738650699E-2</v>
      </c>
      <c r="R497" s="77">
        <v>0</v>
      </c>
      <c r="S497" s="77">
        <v>2.0092500490000001E-9</v>
      </c>
      <c r="T497" s="77" t="s">
        <v>152</v>
      </c>
      <c r="U497" s="105">
        <v>0.115087311387801</v>
      </c>
      <c r="V497" s="105">
        <v>0</v>
      </c>
      <c r="W497" s="101">
        <v>0.115108318649721</v>
      </c>
    </row>
    <row r="498" spans="2:23" x14ac:dyDescent="0.25">
      <c r="B498" s="55" t="s">
        <v>112</v>
      </c>
      <c r="C498" s="76" t="s">
        <v>135</v>
      </c>
      <c r="D498" s="55" t="s">
        <v>62</v>
      </c>
      <c r="E498" s="55" t="s">
        <v>164</v>
      </c>
      <c r="F498" s="70">
        <v>186.87</v>
      </c>
      <c r="G498" s="77">
        <v>50950</v>
      </c>
      <c r="H498" s="77">
        <v>187.18</v>
      </c>
      <c r="I498" s="77">
        <v>1</v>
      </c>
      <c r="J498" s="77">
        <v>88.432023272185504</v>
      </c>
      <c r="K498" s="77">
        <v>6.8817960112108806E-2</v>
      </c>
      <c r="L498" s="77">
        <v>93.411848383293005</v>
      </c>
      <c r="M498" s="77">
        <v>7.6786806081773198E-2</v>
      </c>
      <c r="N498" s="77">
        <v>-4.9798251111074796</v>
      </c>
      <c r="O498" s="77">
        <v>-7.9688459696644308E-3</v>
      </c>
      <c r="P498" s="77">
        <v>-1.6259612737023001E-2</v>
      </c>
      <c r="Q498" s="77">
        <v>-1.6259612737022901E-2</v>
      </c>
      <c r="R498" s="77">
        <v>0</v>
      </c>
      <c r="S498" s="77">
        <v>2.3265000559999999E-9</v>
      </c>
      <c r="T498" s="77" t="s">
        <v>151</v>
      </c>
      <c r="U498" s="105">
        <v>5.3372366966840702E-2</v>
      </c>
      <c r="V498" s="105">
        <v>0</v>
      </c>
      <c r="W498" s="101">
        <v>5.3382109198878799E-2</v>
      </c>
    </row>
    <row r="499" spans="2:23" x14ac:dyDescent="0.25">
      <c r="B499" s="55" t="s">
        <v>112</v>
      </c>
      <c r="C499" s="76" t="s">
        <v>135</v>
      </c>
      <c r="D499" s="55" t="s">
        <v>62</v>
      </c>
      <c r="E499" s="55" t="s">
        <v>165</v>
      </c>
      <c r="F499" s="70">
        <v>186.56</v>
      </c>
      <c r="G499" s="77">
        <v>51300</v>
      </c>
      <c r="H499" s="77">
        <v>186.88</v>
      </c>
      <c r="I499" s="77">
        <v>1</v>
      </c>
      <c r="J499" s="77">
        <v>48.0588916846609</v>
      </c>
      <c r="K499" s="77">
        <v>3.5360849741056501E-2</v>
      </c>
      <c r="L499" s="77">
        <v>48.674616314072502</v>
      </c>
      <c r="M499" s="77">
        <v>3.6272731764562499E-2</v>
      </c>
      <c r="N499" s="77">
        <v>-0.61572462941167905</v>
      </c>
      <c r="O499" s="77">
        <v>-9.1188202350608297E-4</v>
      </c>
      <c r="P499" s="77">
        <v>-2.2738243645836799E-2</v>
      </c>
      <c r="Q499" s="77">
        <v>-2.2738243645836799E-2</v>
      </c>
      <c r="R499" s="77">
        <v>0</v>
      </c>
      <c r="S499" s="77">
        <v>7.9156944559999998E-9</v>
      </c>
      <c r="T499" s="77" t="s">
        <v>151</v>
      </c>
      <c r="U499" s="105">
        <v>2.6765269982677399E-2</v>
      </c>
      <c r="V499" s="105">
        <v>0</v>
      </c>
      <c r="W499" s="101">
        <v>2.6770155534612799E-2</v>
      </c>
    </row>
    <row r="500" spans="2:23" x14ac:dyDescent="0.25">
      <c r="B500" s="55" t="s">
        <v>112</v>
      </c>
      <c r="C500" s="76" t="s">
        <v>135</v>
      </c>
      <c r="D500" s="55" t="s">
        <v>62</v>
      </c>
      <c r="E500" s="55" t="s">
        <v>166</v>
      </c>
      <c r="F500" s="70">
        <v>187.59</v>
      </c>
      <c r="G500" s="77">
        <v>54750</v>
      </c>
      <c r="H500" s="77">
        <v>189.49</v>
      </c>
      <c r="I500" s="77">
        <v>1</v>
      </c>
      <c r="J500" s="77">
        <v>51.6068706313674</v>
      </c>
      <c r="K500" s="77">
        <v>0.28307887225239098</v>
      </c>
      <c r="L500" s="77">
        <v>54.711026936721602</v>
      </c>
      <c r="M500" s="77">
        <v>0.31815748163374802</v>
      </c>
      <c r="N500" s="77">
        <v>-3.1041563053542101</v>
      </c>
      <c r="O500" s="77">
        <v>-3.50786093813579E-2</v>
      </c>
      <c r="P500" s="77">
        <v>1.1895028810839601E-2</v>
      </c>
      <c r="Q500" s="77">
        <v>1.1895028810839601E-2</v>
      </c>
      <c r="R500" s="77">
        <v>0</v>
      </c>
      <c r="S500" s="77">
        <v>1.5039153900000001E-8</v>
      </c>
      <c r="T500" s="77" t="s">
        <v>152</v>
      </c>
      <c r="U500" s="105">
        <v>-0.71582403258819904</v>
      </c>
      <c r="V500" s="105">
        <v>0</v>
      </c>
      <c r="W500" s="101">
        <v>-0.71569337089526197</v>
      </c>
    </row>
    <row r="501" spans="2:23" x14ac:dyDescent="0.25">
      <c r="B501" s="55" t="s">
        <v>112</v>
      </c>
      <c r="C501" s="76" t="s">
        <v>135</v>
      </c>
      <c r="D501" s="55" t="s">
        <v>62</v>
      </c>
      <c r="E501" s="55" t="s">
        <v>167</v>
      </c>
      <c r="F501" s="70">
        <v>187.18</v>
      </c>
      <c r="G501" s="77">
        <v>53150</v>
      </c>
      <c r="H501" s="77">
        <v>189.19</v>
      </c>
      <c r="I501" s="77">
        <v>1</v>
      </c>
      <c r="J501" s="77">
        <v>119.02430055710801</v>
      </c>
      <c r="K501" s="77">
        <v>0.62333850141678804</v>
      </c>
      <c r="L501" s="77">
        <v>117.603813675811</v>
      </c>
      <c r="M501" s="77">
        <v>0.60854890760817704</v>
      </c>
      <c r="N501" s="77">
        <v>1.4204868812968601</v>
      </c>
      <c r="O501" s="77">
        <v>1.47895938086105E-2</v>
      </c>
      <c r="P501" s="77">
        <v>-1.20998869704247E-2</v>
      </c>
      <c r="Q501" s="77">
        <v>-1.20998869704247E-2</v>
      </c>
      <c r="R501" s="77">
        <v>0</v>
      </c>
      <c r="S501" s="77">
        <v>6.4419196470000003E-9</v>
      </c>
      <c r="T501" s="77" t="s">
        <v>151</v>
      </c>
      <c r="U501" s="105">
        <v>-7.1998920533305297E-2</v>
      </c>
      <c r="V501" s="105">
        <v>0</v>
      </c>
      <c r="W501" s="101">
        <v>-7.1985778335756395E-2</v>
      </c>
    </row>
    <row r="502" spans="2:23" x14ac:dyDescent="0.25">
      <c r="B502" s="55" t="s">
        <v>112</v>
      </c>
      <c r="C502" s="76" t="s">
        <v>135</v>
      </c>
      <c r="D502" s="55" t="s">
        <v>62</v>
      </c>
      <c r="E502" s="55" t="s">
        <v>167</v>
      </c>
      <c r="F502" s="70">
        <v>187.18</v>
      </c>
      <c r="G502" s="77">
        <v>54500</v>
      </c>
      <c r="H502" s="77">
        <v>187.24</v>
      </c>
      <c r="I502" s="77">
        <v>1</v>
      </c>
      <c r="J502" s="77">
        <v>-4.5841404712082001</v>
      </c>
      <c r="K502" s="77">
        <v>1.1635642195154099E-3</v>
      </c>
      <c r="L502" s="77">
        <v>1.82007480794</v>
      </c>
      <c r="M502" s="77">
        <v>1.83422665610786E-4</v>
      </c>
      <c r="N502" s="77">
        <v>-6.4042152791482003</v>
      </c>
      <c r="O502" s="77">
        <v>9.8014155390462E-4</v>
      </c>
      <c r="P502" s="77">
        <v>-4.1597257689178499E-3</v>
      </c>
      <c r="Q502" s="77">
        <v>-4.1597257689178499E-3</v>
      </c>
      <c r="R502" s="77">
        <v>0</v>
      </c>
      <c r="S502" s="77">
        <v>9.5808474400000006E-10</v>
      </c>
      <c r="T502" s="77" t="s">
        <v>151</v>
      </c>
      <c r="U502" s="105">
        <v>0.56774521705539005</v>
      </c>
      <c r="V502" s="105">
        <v>0</v>
      </c>
      <c r="W502" s="101">
        <v>0.56784884943966396</v>
      </c>
    </row>
    <row r="503" spans="2:23" x14ac:dyDescent="0.25">
      <c r="B503" s="55" t="s">
        <v>112</v>
      </c>
      <c r="C503" s="76" t="s">
        <v>135</v>
      </c>
      <c r="D503" s="55" t="s">
        <v>62</v>
      </c>
      <c r="E503" s="55" t="s">
        <v>168</v>
      </c>
      <c r="F503" s="70">
        <v>184.91</v>
      </c>
      <c r="G503" s="77">
        <v>51250</v>
      </c>
      <c r="H503" s="77">
        <v>184.91</v>
      </c>
      <c r="I503" s="77">
        <v>1</v>
      </c>
      <c r="J503" s="77">
        <v>-2.6622409999999999E-12</v>
      </c>
      <c r="K503" s="77">
        <v>0</v>
      </c>
      <c r="L503" s="77">
        <v>-2.6170259999999999E-12</v>
      </c>
      <c r="M503" s="77">
        <v>0</v>
      </c>
      <c r="N503" s="77">
        <v>-4.5215E-14</v>
      </c>
      <c r="O503" s="77">
        <v>0</v>
      </c>
      <c r="P503" s="77">
        <v>-1.76425E-13</v>
      </c>
      <c r="Q503" s="77">
        <v>-1.7642400000000001E-13</v>
      </c>
      <c r="R503" s="77">
        <v>0</v>
      </c>
      <c r="S503" s="77">
        <v>0</v>
      </c>
      <c r="T503" s="77" t="s">
        <v>152</v>
      </c>
      <c r="U503" s="105">
        <v>0</v>
      </c>
      <c r="V503" s="105">
        <v>0</v>
      </c>
      <c r="W503" s="101">
        <v>0</v>
      </c>
    </row>
    <row r="504" spans="2:23" x14ac:dyDescent="0.25">
      <c r="B504" s="55" t="s">
        <v>112</v>
      </c>
      <c r="C504" s="76" t="s">
        <v>135</v>
      </c>
      <c r="D504" s="55" t="s">
        <v>62</v>
      </c>
      <c r="E504" s="55" t="s">
        <v>169</v>
      </c>
      <c r="F504" s="70">
        <v>186.88</v>
      </c>
      <c r="G504" s="77">
        <v>53200</v>
      </c>
      <c r="H504" s="77">
        <v>188.41</v>
      </c>
      <c r="I504" s="77">
        <v>1</v>
      </c>
      <c r="J504" s="77">
        <v>74.209402505785704</v>
      </c>
      <c r="K504" s="77">
        <v>0.28361232414368498</v>
      </c>
      <c r="L504" s="77">
        <v>74.822321398221305</v>
      </c>
      <c r="M504" s="77">
        <v>0.288316558640064</v>
      </c>
      <c r="N504" s="77">
        <v>-0.61291889243551001</v>
      </c>
      <c r="O504" s="77">
        <v>-4.7042344963793802E-3</v>
      </c>
      <c r="P504" s="77">
        <v>-2.27382436448831E-2</v>
      </c>
      <c r="Q504" s="77">
        <v>-2.2738243644882999E-2</v>
      </c>
      <c r="R504" s="77">
        <v>0</v>
      </c>
      <c r="S504" s="77">
        <v>2.6626927789000001E-8</v>
      </c>
      <c r="T504" s="77" t="s">
        <v>152</v>
      </c>
      <c r="U504" s="105">
        <v>5.5039823353222002E-2</v>
      </c>
      <c r="V504" s="105">
        <v>0</v>
      </c>
      <c r="W504" s="101">
        <v>5.5049869951507097E-2</v>
      </c>
    </row>
    <row r="505" spans="2:23" x14ac:dyDescent="0.25">
      <c r="B505" s="55" t="s">
        <v>112</v>
      </c>
      <c r="C505" s="76" t="s">
        <v>135</v>
      </c>
      <c r="D505" s="55" t="s">
        <v>62</v>
      </c>
      <c r="E505" s="55" t="s">
        <v>170</v>
      </c>
      <c r="F505" s="70">
        <v>189.59</v>
      </c>
      <c r="G505" s="77">
        <v>53100</v>
      </c>
      <c r="H505" s="77">
        <v>189.59</v>
      </c>
      <c r="I505" s="77">
        <v>1</v>
      </c>
      <c r="J505" s="77">
        <v>2.0960511999999999E-11</v>
      </c>
      <c r="K505" s="77">
        <v>0</v>
      </c>
      <c r="L505" s="77">
        <v>2.5668249999999998E-12</v>
      </c>
      <c r="M505" s="77">
        <v>0</v>
      </c>
      <c r="N505" s="77">
        <v>1.8393685999999999E-11</v>
      </c>
      <c r="O505" s="77">
        <v>0</v>
      </c>
      <c r="P505" s="77">
        <v>1.1136594E-11</v>
      </c>
      <c r="Q505" s="77">
        <v>1.1136594E-11</v>
      </c>
      <c r="R505" s="77">
        <v>0</v>
      </c>
      <c r="S505" s="77">
        <v>0</v>
      </c>
      <c r="T505" s="77" t="s">
        <v>152</v>
      </c>
      <c r="U505" s="105">
        <v>0</v>
      </c>
      <c r="V505" s="105">
        <v>0</v>
      </c>
      <c r="W505" s="101">
        <v>0</v>
      </c>
    </row>
    <row r="506" spans="2:23" x14ac:dyDescent="0.25">
      <c r="B506" s="55" t="s">
        <v>112</v>
      </c>
      <c r="C506" s="76" t="s">
        <v>135</v>
      </c>
      <c r="D506" s="55" t="s">
        <v>62</v>
      </c>
      <c r="E506" s="55" t="s">
        <v>171</v>
      </c>
      <c r="F506" s="70">
        <v>189.59</v>
      </c>
      <c r="G506" s="77">
        <v>52000</v>
      </c>
      <c r="H506" s="77">
        <v>189.59</v>
      </c>
      <c r="I506" s="77">
        <v>1</v>
      </c>
      <c r="J506" s="77">
        <v>-1.4689947999999999E-11</v>
      </c>
      <c r="K506" s="77">
        <v>0</v>
      </c>
      <c r="L506" s="77">
        <v>-6.1609800000000003E-13</v>
      </c>
      <c r="M506" s="77">
        <v>0</v>
      </c>
      <c r="N506" s="77">
        <v>-1.4073850000000001E-11</v>
      </c>
      <c r="O506" s="77">
        <v>0</v>
      </c>
      <c r="P506" s="77">
        <v>-8.7774890000000006E-12</v>
      </c>
      <c r="Q506" s="77">
        <v>-8.7774890000000006E-12</v>
      </c>
      <c r="R506" s="77">
        <v>0</v>
      </c>
      <c r="S506" s="77">
        <v>0</v>
      </c>
      <c r="T506" s="77" t="s">
        <v>152</v>
      </c>
      <c r="U506" s="105">
        <v>0</v>
      </c>
      <c r="V506" s="105">
        <v>0</v>
      </c>
      <c r="W506" s="101">
        <v>0</v>
      </c>
    </row>
    <row r="507" spans="2:23" x14ac:dyDescent="0.25">
      <c r="B507" s="55" t="s">
        <v>112</v>
      </c>
      <c r="C507" s="76" t="s">
        <v>135</v>
      </c>
      <c r="D507" s="55" t="s">
        <v>62</v>
      </c>
      <c r="E507" s="55" t="s">
        <v>171</v>
      </c>
      <c r="F507" s="70">
        <v>189.59</v>
      </c>
      <c r="G507" s="77">
        <v>53050</v>
      </c>
      <c r="H507" s="77">
        <v>189.3</v>
      </c>
      <c r="I507" s="77">
        <v>1</v>
      </c>
      <c r="J507" s="77">
        <v>-83.895507676266604</v>
      </c>
      <c r="K507" s="77">
        <v>6.6161488357630097E-2</v>
      </c>
      <c r="L507" s="77">
        <v>-83.2736390110326</v>
      </c>
      <c r="M507" s="77">
        <v>6.5184290168913903E-2</v>
      </c>
      <c r="N507" s="77">
        <v>-0.62186866523402695</v>
      </c>
      <c r="O507" s="77">
        <v>9.7719818871617493E-4</v>
      </c>
      <c r="P507" s="77">
        <v>6.3854778814853297E-3</v>
      </c>
      <c r="Q507" s="77">
        <v>6.3854778814853297E-3</v>
      </c>
      <c r="R507" s="77">
        <v>0</v>
      </c>
      <c r="S507" s="77">
        <v>3.83278681E-10</v>
      </c>
      <c r="T507" s="77" t="s">
        <v>151</v>
      </c>
      <c r="U507" s="105">
        <v>4.7833979434728996E-3</v>
      </c>
      <c r="V507" s="105">
        <v>0</v>
      </c>
      <c r="W507" s="101">
        <v>4.7842710726845898E-3</v>
      </c>
    </row>
    <row r="508" spans="2:23" x14ac:dyDescent="0.25">
      <c r="B508" s="55" t="s">
        <v>112</v>
      </c>
      <c r="C508" s="76" t="s">
        <v>135</v>
      </c>
      <c r="D508" s="55" t="s">
        <v>62</v>
      </c>
      <c r="E508" s="55" t="s">
        <v>171</v>
      </c>
      <c r="F508" s="70">
        <v>189.59</v>
      </c>
      <c r="G508" s="77">
        <v>53050</v>
      </c>
      <c r="H508" s="77">
        <v>189.3</v>
      </c>
      <c r="I508" s="77">
        <v>2</v>
      </c>
      <c r="J508" s="77">
        <v>-74.198303636626704</v>
      </c>
      <c r="K508" s="77">
        <v>4.67958002317009E-2</v>
      </c>
      <c r="L508" s="77">
        <v>-73.648314712033198</v>
      </c>
      <c r="M508" s="77">
        <v>4.61046312093428E-2</v>
      </c>
      <c r="N508" s="77">
        <v>-0.54998892459354698</v>
      </c>
      <c r="O508" s="77">
        <v>6.9116902235815899E-4</v>
      </c>
      <c r="P508" s="77">
        <v>5.6474016293685796E-3</v>
      </c>
      <c r="Q508" s="77">
        <v>5.6474016293685701E-3</v>
      </c>
      <c r="R508" s="77">
        <v>0</v>
      </c>
      <c r="S508" s="77">
        <v>2.7109173400000002E-10</v>
      </c>
      <c r="T508" s="77" t="s">
        <v>151</v>
      </c>
      <c r="U508" s="105">
        <v>-2.8558272691482801E-2</v>
      </c>
      <c r="V508" s="105">
        <v>0</v>
      </c>
      <c r="W508" s="101">
        <v>-2.8553059856921099E-2</v>
      </c>
    </row>
    <row r="509" spans="2:23" x14ac:dyDescent="0.25">
      <c r="B509" s="55" t="s">
        <v>112</v>
      </c>
      <c r="C509" s="76" t="s">
        <v>135</v>
      </c>
      <c r="D509" s="55" t="s">
        <v>62</v>
      </c>
      <c r="E509" s="55" t="s">
        <v>171</v>
      </c>
      <c r="F509" s="70">
        <v>189.59</v>
      </c>
      <c r="G509" s="77">
        <v>53100</v>
      </c>
      <c r="H509" s="77">
        <v>189.59</v>
      </c>
      <c r="I509" s="77">
        <v>2</v>
      </c>
      <c r="J509" s="77">
        <v>-1.9875460000000001E-12</v>
      </c>
      <c r="K509" s="77">
        <v>0</v>
      </c>
      <c r="L509" s="77">
        <v>7.6529750000000007E-12</v>
      </c>
      <c r="M509" s="77">
        <v>0</v>
      </c>
      <c r="N509" s="77">
        <v>-9.6405210000000004E-12</v>
      </c>
      <c r="O509" s="77">
        <v>0</v>
      </c>
      <c r="P509" s="77">
        <v>-6.3405799999999996E-12</v>
      </c>
      <c r="Q509" s="77">
        <v>-6.3405789999999999E-12</v>
      </c>
      <c r="R509" s="77">
        <v>0</v>
      </c>
      <c r="S509" s="77">
        <v>0</v>
      </c>
      <c r="T509" s="77" t="s">
        <v>152</v>
      </c>
      <c r="U509" s="105">
        <v>0</v>
      </c>
      <c r="V509" s="105">
        <v>0</v>
      </c>
      <c r="W509" s="101">
        <v>0</v>
      </c>
    </row>
    <row r="510" spans="2:23" x14ac:dyDescent="0.25">
      <c r="B510" s="55" t="s">
        <v>112</v>
      </c>
      <c r="C510" s="76" t="s">
        <v>135</v>
      </c>
      <c r="D510" s="55" t="s">
        <v>62</v>
      </c>
      <c r="E510" s="55" t="s">
        <v>172</v>
      </c>
      <c r="F510" s="70">
        <v>189.74</v>
      </c>
      <c r="G510" s="77">
        <v>53000</v>
      </c>
      <c r="H510" s="77">
        <v>189.59</v>
      </c>
      <c r="I510" s="77">
        <v>1</v>
      </c>
      <c r="J510" s="77">
        <v>-23.118288591301599</v>
      </c>
      <c r="K510" s="77">
        <v>0</v>
      </c>
      <c r="L510" s="77">
        <v>-23.8097092382977</v>
      </c>
      <c r="M510" s="77">
        <v>0</v>
      </c>
      <c r="N510" s="77">
        <v>0.69142064699609895</v>
      </c>
      <c r="O510" s="77">
        <v>0</v>
      </c>
      <c r="P510" s="77">
        <v>4.9825551772269E-5</v>
      </c>
      <c r="Q510" s="77">
        <v>4.9825551772269E-5</v>
      </c>
      <c r="R510" s="77">
        <v>0</v>
      </c>
      <c r="S510" s="77">
        <v>0</v>
      </c>
      <c r="T510" s="77" t="s">
        <v>151</v>
      </c>
      <c r="U510" s="105">
        <v>0.103713097049418</v>
      </c>
      <c r="V510" s="105">
        <v>0</v>
      </c>
      <c r="W510" s="101">
        <v>0.103732028138937</v>
      </c>
    </row>
    <row r="511" spans="2:23" x14ac:dyDescent="0.25">
      <c r="B511" s="55" t="s">
        <v>112</v>
      </c>
      <c r="C511" s="76" t="s">
        <v>135</v>
      </c>
      <c r="D511" s="55" t="s">
        <v>62</v>
      </c>
      <c r="E511" s="55" t="s">
        <v>172</v>
      </c>
      <c r="F511" s="70">
        <v>189.74</v>
      </c>
      <c r="G511" s="77">
        <v>53000</v>
      </c>
      <c r="H511" s="77">
        <v>189.59</v>
      </c>
      <c r="I511" s="77">
        <v>2</v>
      </c>
      <c r="J511" s="77">
        <v>-20.421154922316699</v>
      </c>
      <c r="K511" s="77">
        <v>0</v>
      </c>
      <c r="L511" s="77">
        <v>-21.031909827163201</v>
      </c>
      <c r="M511" s="77">
        <v>0</v>
      </c>
      <c r="N511" s="77">
        <v>0.61075490484653905</v>
      </c>
      <c r="O511" s="77">
        <v>0</v>
      </c>
      <c r="P511" s="77">
        <v>4.4012570719954001E-5</v>
      </c>
      <c r="Q511" s="77">
        <v>4.4012570719952998E-5</v>
      </c>
      <c r="R511" s="77">
        <v>0</v>
      </c>
      <c r="S511" s="77">
        <v>0</v>
      </c>
      <c r="T511" s="77" t="s">
        <v>151</v>
      </c>
      <c r="U511" s="105">
        <v>9.1613235726984293E-2</v>
      </c>
      <c r="V511" s="105">
        <v>0</v>
      </c>
      <c r="W511" s="101">
        <v>9.1629958189392E-2</v>
      </c>
    </row>
    <row r="512" spans="2:23" x14ac:dyDescent="0.25">
      <c r="B512" s="55" t="s">
        <v>112</v>
      </c>
      <c r="C512" s="76" t="s">
        <v>135</v>
      </c>
      <c r="D512" s="55" t="s">
        <v>62</v>
      </c>
      <c r="E512" s="55" t="s">
        <v>172</v>
      </c>
      <c r="F512" s="70">
        <v>189.74</v>
      </c>
      <c r="G512" s="77">
        <v>53000</v>
      </c>
      <c r="H512" s="77">
        <v>189.59</v>
      </c>
      <c r="I512" s="77">
        <v>3</v>
      </c>
      <c r="J512" s="77">
        <v>-20.421154922316699</v>
      </c>
      <c r="K512" s="77">
        <v>0</v>
      </c>
      <c r="L512" s="77">
        <v>-21.031909827163201</v>
      </c>
      <c r="M512" s="77">
        <v>0</v>
      </c>
      <c r="N512" s="77">
        <v>0.61075490484653905</v>
      </c>
      <c r="O512" s="77">
        <v>0</v>
      </c>
      <c r="P512" s="77">
        <v>4.4012570719954001E-5</v>
      </c>
      <c r="Q512" s="77">
        <v>4.4012570719952998E-5</v>
      </c>
      <c r="R512" s="77">
        <v>0</v>
      </c>
      <c r="S512" s="77">
        <v>0</v>
      </c>
      <c r="T512" s="77" t="s">
        <v>151</v>
      </c>
      <c r="U512" s="105">
        <v>9.1613235726984293E-2</v>
      </c>
      <c r="V512" s="105">
        <v>0</v>
      </c>
      <c r="W512" s="101">
        <v>9.1629958189392E-2</v>
      </c>
    </row>
    <row r="513" spans="2:23" x14ac:dyDescent="0.25">
      <c r="B513" s="55" t="s">
        <v>112</v>
      </c>
      <c r="C513" s="76" t="s">
        <v>135</v>
      </c>
      <c r="D513" s="55" t="s">
        <v>62</v>
      </c>
      <c r="E513" s="55" t="s">
        <v>172</v>
      </c>
      <c r="F513" s="70">
        <v>189.74</v>
      </c>
      <c r="G513" s="77">
        <v>53204</v>
      </c>
      <c r="H513" s="77">
        <v>188.22</v>
      </c>
      <c r="I513" s="77">
        <v>1</v>
      </c>
      <c r="J513" s="77">
        <v>-32.855381051277497</v>
      </c>
      <c r="K513" s="77">
        <v>0.13795704098235001</v>
      </c>
      <c r="L513" s="77">
        <v>-33.425042576120902</v>
      </c>
      <c r="M513" s="77">
        <v>0.14278243762133999</v>
      </c>
      <c r="N513" s="77">
        <v>0.56966152484339605</v>
      </c>
      <c r="O513" s="77">
        <v>-4.8253966389906096E-3</v>
      </c>
      <c r="P513" s="77">
        <v>-5.1665712529650002E-5</v>
      </c>
      <c r="Q513" s="77">
        <v>-5.1665712529650998E-5</v>
      </c>
      <c r="R513" s="77">
        <v>0</v>
      </c>
      <c r="S513" s="77">
        <v>3.4114199999999999E-13</v>
      </c>
      <c r="T513" s="77" t="s">
        <v>151</v>
      </c>
      <c r="U513" s="105">
        <v>-4.6017939074478098E-2</v>
      </c>
      <c r="V513" s="105">
        <v>0</v>
      </c>
      <c r="W513" s="101">
        <v>-4.6009539270125098E-2</v>
      </c>
    </row>
    <row r="514" spans="2:23" x14ac:dyDescent="0.25">
      <c r="B514" s="55" t="s">
        <v>112</v>
      </c>
      <c r="C514" s="76" t="s">
        <v>135</v>
      </c>
      <c r="D514" s="55" t="s">
        <v>62</v>
      </c>
      <c r="E514" s="55" t="s">
        <v>172</v>
      </c>
      <c r="F514" s="70">
        <v>189.74</v>
      </c>
      <c r="G514" s="77">
        <v>53304</v>
      </c>
      <c r="H514" s="77">
        <v>189.88</v>
      </c>
      <c r="I514" s="77">
        <v>1</v>
      </c>
      <c r="J514" s="77">
        <v>2.7217507470515399</v>
      </c>
      <c r="K514" s="77">
        <v>6.8671484486530895E-4</v>
      </c>
      <c r="L514" s="77">
        <v>2.3586807258101898</v>
      </c>
      <c r="M514" s="77">
        <v>5.15724840836795E-4</v>
      </c>
      <c r="N514" s="77">
        <v>0.36307002124135102</v>
      </c>
      <c r="O514" s="77">
        <v>1.70990004028514E-4</v>
      </c>
      <c r="P514" s="77">
        <v>-3.3006787060446001E-5</v>
      </c>
      <c r="Q514" s="77">
        <v>-3.3006787060444998E-5</v>
      </c>
      <c r="R514" s="77">
        <v>0</v>
      </c>
      <c r="S514" s="77">
        <v>1.00992E-13</v>
      </c>
      <c r="T514" s="77" t="s">
        <v>151</v>
      </c>
      <c r="U514" s="105">
        <v>-1.8374190309132E-2</v>
      </c>
      <c r="V514" s="105">
        <v>0</v>
      </c>
      <c r="W514" s="101">
        <v>-1.8370836408308899E-2</v>
      </c>
    </row>
    <row r="515" spans="2:23" x14ac:dyDescent="0.25">
      <c r="B515" s="55" t="s">
        <v>112</v>
      </c>
      <c r="C515" s="76" t="s">
        <v>135</v>
      </c>
      <c r="D515" s="55" t="s">
        <v>62</v>
      </c>
      <c r="E515" s="55" t="s">
        <v>172</v>
      </c>
      <c r="F515" s="70">
        <v>189.74</v>
      </c>
      <c r="G515" s="77">
        <v>53354</v>
      </c>
      <c r="H515" s="77">
        <v>190.02</v>
      </c>
      <c r="I515" s="77">
        <v>1</v>
      </c>
      <c r="J515" s="77">
        <v>32.114038899984997</v>
      </c>
      <c r="K515" s="77">
        <v>2.16575413838648E-2</v>
      </c>
      <c r="L515" s="77">
        <v>33.023100483728498</v>
      </c>
      <c r="M515" s="77">
        <v>2.2901028476726999E-2</v>
      </c>
      <c r="N515" s="77">
        <v>-0.90906158374345902</v>
      </c>
      <c r="O515" s="77">
        <v>-1.24348709286222E-3</v>
      </c>
      <c r="P515" s="77">
        <v>-3.47203289733942E-4</v>
      </c>
      <c r="Q515" s="77">
        <v>-3.47203289733942E-4</v>
      </c>
      <c r="R515" s="77">
        <v>0</v>
      </c>
      <c r="S515" s="77">
        <v>2.5315530000000002E-12</v>
      </c>
      <c r="T515" s="77" t="s">
        <v>152</v>
      </c>
      <c r="U515" s="105">
        <v>1.8423914255491499E-2</v>
      </c>
      <c r="V515" s="105">
        <v>0</v>
      </c>
      <c r="W515" s="101">
        <v>1.84272772325886E-2</v>
      </c>
    </row>
    <row r="516" spans="2:23" x14ac:dyDescent="0.25">
      <c r="B516" s="55" t="s">
        <v>112</v>
      </c>
      <c r="C516" s="76" t="s">
        <v>135</v>
      </c>
      <c r="D516" s="55" t="s">
        <v>62</v>
      </c>
      <c r="E516" s="55" t="s">
        <v>172</v>
      </c>
      <c r="F516" s="70">
        <v>189.74</v>
      </c>
      <c r="G516" s="77">
        <v>53454</v>
      </c>
      <c r="H516" s="77">
        <v>190.5</v>
      </c>
      <c r="I516" s="77">
        <v>1</v>
      </c>
      <c r="J516" s="77">
        <v>30.073065161177801</v>
      </c>
      <c r="K516" s="77">
        <v>6.1679346726452103E-2</v>
      </c>
      <c r="L516" s="77">
        <v>30.9542105523464</v>
      </c>
      <c r="M516" s="77">
        <v>6.5346726892675303E-2</v>
      </c>
      <c r="N516" s="77">
        <v>-0.88114539116857005</v>
      </c>
      <c r="O516" s="77">
        <v>-3.6673801662231902E-3</v>
      </c>
      <c r="P516" s="77">
        <v>-3.2782612907903601E-4</v>
      </c>
      <c r="Q516" s="77">
        <v>-3.2782612907903698E-4</v>
      </c>
      <c r="R516" s="77">
        <v>0</v>
      </c>
      <c r="S516" s="77">
        <v>7.3294520000000008E-12</v>
      </c>
      <c r="T516" s="77" t="s">
        <v>152</v>
      </c>
      <c r="U516" s="105">
        <v>-2.7571819914248199E-2</v>
      </c>
      <c r="V516" s="105">
        <v>0</v>
      </c>
      <c r="W516" s="101">
        <v>-2.7566787140125899E-2</v>
      </c>
    </row>
    <row r="517" spans="2:23" x14ac:dyDescent="0.25">
      <c r="B517" s="55" t="s">
        <v>112</v>
      </c>
      <c r="C517" s="76" t="s">
        <v>135</v>
      </c>
      <c r="D517" s="55" t="s">
        <v>62</v>
      </c>
      <c r="E517" s="55" t="s">
        <v>172</v>
      </c>
      <c r="F517" s="70">
        <v>189.74</v>
      </c>
      <c r="G517" s="77">
        <v>53604</v>
      </c>
      <c r="H517" s="77">
        <v>190.25</v>
      </c>
      <c r="I517" s="77">
        <v>1</v>
      </c>
      <c r="J517" s="77">
        <v>30.705849173777001</v>
      </c>
      <c r="K517" s="77">
        <v>4.10139390464992E-2</v>
      </c>
      <c r="L517" s="77">
        <v>31.114920763534101</v>
      </c>
      <c r="M517" s="77">
        <v>4.2114015794263798E-2</v>
      </c>
      <c r="N517" s="77">
        <v>-0.40907158975713698</v>
      </c>
      <c r="O517" s="77">
        <v>-1.1000767477645701E-3</v>
      </c>
      <c r="P517" s="77">
        <v>2.42238840510784E-4</v>
      </c>
      <c r="Q517" s="77">
        <v>2.42238840510785E-4</v>
      </c>
      <c r="R517" s="77">
        <v>0</v>
      </c>
      <c r="S517" s="77">
        <v>2.5525649999999998E-12</v>
      </c>
      <c r="T517" s="77" t="s">
        <v>152</v>
      </c>
      <c r="U517" s="105">
        <v>-3.82570915393593E-4</v>
      </c>
      <c r="V517" s="105">
        <v>0</v>
      </c>
      <c r="W517" s="101">
        <v>-3.8250108347792899E-4</v>
      </c>
    </row>
    <row r="518" spans="2:23" x14ac:dyDescent="0.25">
      <c r="B518" s="55" t="s">
        <v>112</v>
      </c>
      <c r="C518" s="76" t="s">
        <v>135</v>
      </c>
      <c r="D518" s="55" t="s">
        <v>62</v>
      </c>
      <c r="E518" s="55" t="s">
        <v>172</v>
      </c>
      <c r="F518" s="70">
        <v>189.74</v>
      </c>
      <c r="G518" s="77">
        <v>53654</v>
      </c>
      <c r="H518" s="77">
        <v>189.8</v>
      </c>
      <c r="I518" s="77">
        <v>1</v>
      </c>
      <c r="J518" s="77">
        <v>1.0697503083622899</v>
      </c>
      <c r="K518" s="77">
        <v>5.5810716273705003E-5</v>
      </c>
      <c r="L518" s="77">
        <v>1.7107576091349399</v>
      </c>
      <c r="M518" s="77">
        <v>1.4273474919608201E-4</v>
      </c>
      <c r="N518" s="77">
        <v>-0.64100730077264401</v>
      </c>
      <c r="O518" s="77">
        <v>-8.6924032922377996E-5</v>
      </c>
      <c r="P518" s="77">
        <v>3.7961238122818301E-4</v>
      </c>
      <c r="Q518" s="77">
        <v>3.7961238122818399E-4</v>
      </c>
      <c r="R518" s="77">
        <v>0</v>
      </c>
      <c r="S518" s="77">
        <v>7.0280280000000004E-12</v>
      </c>
      <c r="T518" s="77" t="s">
        <v>152</v>
      </c>
      <c r="U518" s="105">
        <v>2.1964864318680399E-2</v>
      </c>
      <c r="V518" s="105">
        <v>0</v>
      </c>
      <c r="W518" s="101">
        <v>2.1968873636929499E-2</v>
      </c>
    </row>
    <row r="519" spans="2:23" x14ac:dyDescent="0.25">
      <c r="B519" s="55" t="s">
        <v>112</v>
      </c>
      <c r="C519" s="76" t="s">
        <v>135</v>
      </c>
      <c r="D519" s="55" t="s">
        <v>62</v>
      </c>
      <c r="E519" s="55" t="s">
        <v>173</v>
      </c>
      <c r="F519" s="70">
        <v>189.3</v>
      </c>
      <c r="G519" s="77">
        <v>53150</v>
      </c>
      <c r="H519" s="77">
        <v>189.19</v>
      </c>
      <c r="I519" s="77">
        <v>1</v>
      </c>
      <c r="J519" s="77">
        <v>-5.0556434691755001</v>
      </c>
      <c r="K519" s="77">
        <v>6.9930876507972597E-4</v>
      </c>
      <c r="L519" s="77">
        <v>-1.92327106690911</v>
      </c>
      <c r="M519" s="77">
        <v>1.01203862888713E-4</v>
      </c>
      <c r="N519" s="77">
        <v>-3.1323724022663901</v>
      </c>
      <c r="O519" s="77">
        <v>5.9810490219101202E-4</v>
      </c>
      <c r="P519" s="77">
        <v>4.2844766618730599E-4</v>
      </c>
      <c r="Q519" s="77">
        <v>4.2844766618730599E-4</v>
      </c>
      <c r="R519" s="77">
        <v>0</v>
      </c>
      <c r="S519" s="77">
        <v>5.022404E-12</v>
      </c>
      <c r="T519" s="77" t="s">
        <v>152</v>
      </c>
      <c r="U519" s="105">
        <v>-0.23137260203420701</v>
      </c>
      <c r="V519" s="105">
        <v>0</v>
      </c>
      <c r="W519" s="101">
        <v>-0.23133036883930899</v>
      </c>
    </row>
    <row r="520" spans="2:23" x14ac:dyDescent="0.25">
      <c r="B520" s="55" t="s">
        <v>112</v>
      </c>
      <c r="C520" s="76" t="s">
        <v>135</v>
      </c>
      <c r="D520" s="55" t="s">
        <v>62</v>
      </c>
      <c r="E520" s="55" t="s">
        <v>173</v>
      </c>
      <c r="F520" s="70">
        <v>189.3</v>
      </c>
      <c r="G520" s="77">
        <v>53150</v>
      </c>
      <c r="H520" s="77">
        <v>189.19</v>
      </c>
      <c r="I520" s="77">
        <v>2</v>
      </c>
      <c r="J520" s="77">
        <v>-5.0407994658588597</v>
      </c>
      <c r="K520" s="77">
        <v>6.9597056699453202E-4</v>
      </c>
      <c r="L520" s="77">
        <v>-1.91762410183521</v>
      </c>
      <c r="M520" s="77">
        <v>1.00720759346778E-4</v>
      </c>
      <c r="N520" s="77">
        <v>-3.1231753640236501</v>
      </c>
      <c r="O520" s="77">
        <v>5.9524980764775397E-4</v>
      </c>
      <c r="P520" s="77">
        <v>4.2718969009981602E-4</v>
      </c>
      <c r="Q520" s="77">
        <v>4.2718969009981499E-4</v>
      </c>
      <c r="R520" s="77">
        <v>0</v>
      </c>
      <c r="S520" s="77">
        <v>4.998429E-12</v>
      </c>
      <c r="T520" s="77" t="s">
        <v>152</v>
      </c>
      <c r="U520" s="105">
        <v>-0.23090124019434399</v>
      </c>
      <c r="V520" s="105">
        <v>0</v>
      </c>
      <c r="W520" s="101">
        <v>-0.23085909303865901</v>
      </c>
    </row>
    <row r="521" spans="2:23" x14ac:dyDescent="0.25">
      <c r="B521" s="55" t="s">
        <v>112</v>
      </c>
      <c r="C521" s="76" t="s">
        <v>135</v>
      </c>
      <c r="D521" s="55" t="s">
        <v>62</v>
      </c>
      <c r="E521" s="55" t="s">
        <v>173</v>
      </c>
      <c r="F521" s="70">
        <v>189.3</v>
      </c>
      <c r="G521" s="77">
        <v>53900</v>
      </c>
      <c r="H521" s="77">
        <v>189.19</v>
      </c>
      <c r="I521" s="77">
        <v>1</v>
      </c>
      <c r="J521" s="77">
        <v>-2.0503198393998598</v>
      </c>
      <c r="K521" s="77">
        <v>1.9757913786032399E-4</v>
      </c>
      <c r="L521" s="77">
        <v>-0.73486156133443903</v>
      </c>
      <c r="M521" s="77">
        <v>2.5381011173363998E-5</v>
      </c>
      <c r="N521" s="77">
        <v>-1.31545827806542</v>
      </c>
      <c r="O521" s="77">
        <v>1.7219812668696E-4</v>
      </c>
      <c r="P521" s="77">
        <v>-5.8079947704287802E-3</v>
      </c>
      <c r="Q521" s="77">
        <v>-5.8079947704287697E-3</v>
      </c>
      <c r="R521" s="77">
        <v>0</v>
      </c>
      <c r="S521" s="77">
        <v>1.585441753E-9</v>
      </c>
      <c r="T521" s="77" t="s">
        <v>151</v>
      </c>
      <c r="U521" s="105">
        <v>-0.11211277610233999</v>
      </c>
      <c r="V521" s="105">
        <v>0</v>
      </c>
      <c r="W521" s="101">
        <v>-0.11209231179203701</v>
      </c>
    </row>
    <row r="522" spans="2:23" x14ac:dyDescent="0.25">
      <c r="B522" s="55" t="s">
        <v>112</v>
      </c>
      <c r="C522" s="76" t="s">
        <v>135</v>
      </c>
      <c r="D522" s="55" t="s">
        <v>62</v>
      </c>
      <c r="E522" s="55" t="s">
        <v>173</v>
      </c>
      <c r="F522" s="70">
        <v>189.3</v>
      </c>
      <c r="G522" s="77">
        <v>53900</v>
      </c>
      <c r="H522" s="77">
        <v>189.19</v>
      </c>
      <c r="I522" s="77">
        <v>2</v>
      </c>
      <c r="J522" s="77">
        <v>-2.04783720582875</v>
      </c>
      <c r="K522" s="77">
        <v>1.9651384020307399E-4</v>
      </c>
      <c r="L522" s="77">
        <v>-0.73397175285373994</v>
      </c>
      <c r="M522" s="77">
        <v>2.5244163062640001E-5</v>
      </c>
      <c r="N522" s="77">
        <v>-1.31386545297501</v>
      </c>
      <c r="O522" s="77">
        <v>1.7126967714043399E-4</v>
      </c>
      <c r="P522" s="77">
        <v>-5.8009621492051697E-3</v>
      </c>
      <c r="Q522" s="77">
        <v>-5.8009621492051697E-3</v>
      </c>
      <c r="R522" s="77">
        <v>0</v>
      </c>
      <c r="S522" s="77">
        <v>1.5768934450000001E-9</v>
      </c>
      <c r="T522" s="77" t="s">
        <v>151</v>
      </c>
      <c r="U522" s="105">
        <v>-0.11211326977682699</v>
      </c>
      <c r="V522" s="105">
        <v>0</v>
      </c>
      <c r="W522" s="101">
        <v>-0.112092805376411</v>
      </c>
    </row>
    <row r="523" spans="2:23" x14ac:dyDescent="0.25">
      <c r="B523" s="55" t="s">
        <v>112</v>
      </c>
      <c r="C523" s="76" t="s">
        <v>135</v>
      </c>
      <c r="D523" s="55" t="s">
        <v>62</v>
      </c>
      <c r="E523" s="55" t="s">
        <v>174</v>
      </c>
      <c r="F523" s="70">
        <v>189.19</v>
      </c>
      <c r="G523" s="77">
        <v>53550</v>
      </c>
      <c r="H523" s="77">
        <v>189.09</v>
      </c>
      <c r="I523" s="77">
        <v>1</v>
      </c>
      <c r="J523" s="77">
        <v>0.31013213045202898</v>
      </c>
      <c r="K523" s="77">
        <v>2.366075683132E-6</v>
      </c>
      <c r="L523" s="77">
        <v>2.5647470253240301</v>
      </c>
      <c r="M523" s="77">
        <v>1.6181701167614901E-4</v>
      </c>
      <c r="N523" s="77">
        <v>-2.2546148948720002</v>
      </c>
      <c r="O523" s="77">
        <v>-1.59450935993016E-4</v>
      </c>
      <c r="P523" s="77">
        <v>-4.8625885980200997E-3</v>
      </c>
      <c r="Q523" s="77">
        <v>-4.8625885980200997E-3</v>
      </c>
      <c r="R523" s="77">
        <v>0</v>
      </c>
      <c r="S523" s="77">
        <v>5.8166128999999999E-10</v>
      </c>
      <c r="T523" s="77" t="s">
        <v>151</v>
      </c>
      <c r="U523" s="105">
        <v>-0.25562003952090601</v>
      </c>
      <c r="V523" s="105">
        <v>0</v>
      </c>
      <c r="W523" s="101">
        <v>-0.25557338036224198</v>
      </c>
    </row>
    <row r="524" spans="2:23" x14ac:dyDescent="0.25">
      <c r="B524" s="55" t="s">
        <v>112</v>
      </c>
      <c r="C524" s="76" t="s">
        <v>135</v>
      </c>
      <c r="D524" s="55" t="s">
        <v>62</v>
      </c>
      <c r="E524" s="55" t="s">
        <v>174</v>
      </c>
      <c r="F524" s="70">
        <v>189.19</v>
      </c>
      <c r="G524" s="77">
        <v>54200</v>
      </c>
      <c r="H524" s="77">
        <v>189.19</v>
      </c>
      <c r="I524" s="77">
        <v>1</v>
      </c>
      <c r="J524" s="77">
        <v>11.7493214610723</v>
      </c>
      <c r="K524" s="77">
        <v>9.1110726165105399E-4</v>
      </c>
      <c r="L524" s="77">
        <v>14.040646754660701</v>
      </c>
      <c r="M524" s="77">
        <v>1.3011224245084801E-3</v>
      </c>
      <c r="N524" s="77">
        <v>-2.2913252935883701</v>
      </c>
      <c r="O524" s="77">
        <v>-3.9001516285742298E-4</v>
      </c>
      <c r="P524" s="77">
        <v>-4.9416343472458296E-3</v>
      </c>
      <c r="Q524" s="77">
        <v>-4.9416343472458296E-3</v>
      </c>
      <c r="R524" s="77">
        <v>0</v>
      </c>
      <c r="S524" s="77">
        <v>1.6117035000000001E-10</v>
      </c>
      <c r="T524" s="77" t="s">
        <v>151</v>
      </c>
      <c r="U524" s="105">
        <v>-7.3786968660995905E-2</v>
      </c>
      <c r="V524" s="105">
        <v>0</v>
      </c>
      <c r="W524" s="101">
        <v>-7.3773500085196494E-2</v>
      </c>
    </row>
    <row r="525" spans="2:23" x14ac:dyDescent="0.25">
      <c r="B525" s="55" t="s">
        <v>112</v>
      </c>
      <c r="C525" s="76" t="s">
        <v>135</v>
      </c>
      <c r="D525" s="55" t="s">
        <v>62</v>
      </c>
      <c r="E525" s="55" t="s">
        <v>175</v>
      </c>
      <c r="F525" s="70">
        <v>189.32</v>
      </c>
      <c r="G525" s="77">
        <v>53150</v>
      </c>
      <c r="H525" s="77">
        <v>189.19</v>
      </c>
      <c r="I525" s="77">
        <v>1</v>
      </c>
      <c r="J525" s="77">
        <v>-24.2599181154606</v>
      </c>
      <c r="K525" s="77">
        <v>0</v>
      </c>
      <c r="L525" s="77">
        <v>-24.363457153119601</v>
      </c>
      <c r="M525" s="77">
        <v>0</v>
      </c>
      <c r="N525" s="77">
        <v>0.103539037658928</v>
      </c>
      <c r="O525" s="77">
        <v>0</v>
      </c>
      <c r="P525" s="77">
        <v>5.02291680046155E-4</v>
      </c>
      <c r="Q525" s="77">
        <v>5.0229168004615598E-4</v>
      </c>
      <c r="R525" s="77">
        <v>0</v>
      </c>
      <c r="S525" s="77">
        <v>0</v>
      </c>
      <c r="T525" s="77" t="s">
        <v>152</v>
      </c>
      <c r="U525" s="105">
        <v>1.3460074895660199E-2</v>
      </c>
      <c r="V525" s="105">
        <v>0</v>
      </c>
      <c r="W525" s="101">
        <v>1.3462531806986E-2</v>
      </c>
    </row>
    <row r="526" spans="2:23" x14ac:dyDescent="0.25">
      <c r="B526" s="55" t="s">
        <v>112</v>
      </c>
      <c r="C526" s="76" t="s">
        <v>135</v>
      </c>
      <c r="D526" s="55" t="s">
        <v>62</v>
      </c>
      <c r="E526" s="55" t="s">
        <v>175</v>
      </c>
      <c r="F526" s="70">
        <v>189.32</v>
      </c>
      <c r="G526" s="77">
        <v>53150</v>
      </c>
      <c r="H526" s="77">
        <v>189.19</v>
      </c>
      <c r="I526" s="77">
        <v>2</v>
      </c>
      <c r="J526" s="77">
        <v>-20.368857329856699</v>
      </c>
      <c r="K526" s="77">
        <v>0</v>
      </c>
      <c r="L526" s="77">
        <v>-20.455789687835299</v>
      </c>
      <c r="M526" s="77">
        <v>0</v>
      </c>
      <c r="N526" s="77">
        <v>8.6932357978650204E-2</v>
      </c>
      <c r="O526" s="77">
        <v>0</v>
      </c>
      <c r="P526" s="77">
        <v>4.2172885829723901E-4</v>
      </c>
      <c r="Q526" s="77">
        <v>4.2172885829724102E-4</v>
      </c>
      <c r="R526" s="77">
        <v>0</v>
      </c>
      <c r="S526" s="77">
        <v>0</v>
      </c>
      <c r="T526" s="77" t="s">
        <v>152</v>
      </c>
      <c r="U526" s="105">
        <v>1.13012065372241E-2</v>
      </c>
      <c r="V526" s="105">
        <v>0</v>
      </c>
      <c r="W526" s="101">
        <v>1.13032693832744E-2</v>
      </c>
    </row>
    <row r="527" spans="2:23" x14ac:dyDescent="0.25">
      <c r="B527" s="55" t="s">
        <v>112</v>
      </c>
      <c r="C527" s="76" t="s">
        <v>135</v>
      </c>
      <c r="D527" s="55" t="s">
        <v>62</v>
      </c>
      <c r="E527" s="55" t="s">
        <v>175</v>
      </c>
      <c r="F527" s="70">
        <v>189.32</v>
      </c>
      <c r="G527" s="77">
        <v>53150</v>
      </c>
      <c r="H527" s="77">
        <v>189.19</v>
      </c>
      <c r="I527" s="77">
        <v>3</v>
      </c>
      <c r="J527" s="77">
        <v>-24.9223049582037</v>
      </c>
      <c r="K527" s="77">
        <v>0</v>
      </c>
      <c r="L527" s="77">
        <v>-25.028671000303898</v>
      </c>
      <c r="M527" s="77">
        <v>0</v>
      </c>
      <c r="N527" s="77">
        <v>0.106366042100145</v>
      </c>
      <c r="O527" s="77">
        <v>0</v>
      </c>
      <c r="P527" s="77">
        <v>5.1600612867994599E-4</v>
      </c>
      <c r="Q527" s="77">
        <v>5.1600612867994599E-4</v>
      </c>
      <c r="R527" s="77">
        <v>0</v>
      </c>
      <c r="S527" s="77">
        <v>0</v>
      </c>
      <c r="T527" s="77" t="s">
        <v>152</v>
      </c>
      <c r="U527" s="105">
        <v>1.38275854730183E-2</v>
      </c>
      <c r="V527" s="105">
        <v>0</v>
      </c>
      <c r="W527" s="101">
        <v>1.3830109467247199E-2</v>
      </c>
    </row>
    <row r="528" spans="2:23" x14ac:dyDescent="0.25">
      <c r="B528" s="55" t="s">
        <v>112</v>
      </c>
      <c r="C528" s="76" t="s">
        <v>135</v>
      </c>
      <c r="D528" s="55" t="s">
        <v>62</v>
      </c>
      <c r="E528" s="55" t="s">
        <v>175</v>
      </c>
      <c r="F528" s="70">
        <v>189.32</v>
      </c>
      <c r="G528" s="77">
        <v>53654</v>
      </c>
      <c r="H528" s="77">
        <v>189.8</v>
      </c>
      <c r="I528" s="77">
        <v>1</v>
      </c>
      <c r="J528" s="77">
        <v>41.452913275667399</v>
      </c>
      <c r="K528" s="77">
        <v>5.3956002197856102E-2</v>
      </c>
      <c r="L528" s="77">
        <v>40.927003575615302</v>
      </c>
      <c r="M528" s="77">
        <v>5.2595616120702703E-2</v>
      </c>
      <c r="N528" s="77">
        <v>0.52590970005205695</v>
      </c>
      <c r="O528" s="77">
        <v>1.36038607715335E-3</v>
      </c>
      <c r="P528" s="77">
        <v>-3.1092561088015601E-4</v>
      </c>
      <c r="Q528" s="77">
        <v>-3.1092561088015601E-4</v>
      </c>
      <c r="R528" s="77">
        <v>0</v>
      </c>
      <c r="S528" s="77">
        <v>3.0355869999999999E-12</v>
      </c>
      <c r="T528" s="77" t="s">
        <v>152</v>
      </c>
      <c r="U528" s="105">
        <v>5.4381287601924901E-3</v>
      </c>
      <c r="V528" s="105">
        <v>0</v>
      </c>
      <c r="W528" s="101">
        <v>5.4391213995533799E-3</v>
      </c>
    </row>
    <row r="529" spans="2:23" x14ac:dyDescent="0.25">
      <c r="B529" s="55" t="s">
        <v>112</v>
      </c>
      <c r="C529" s="76" t="s">
        <v>135</v>
      </c>
      <c r="D529" s="55" t="s">
        <v>62</v>
      </c>
      <c r="E529" s="55" t="s">
        <v>175</v>
      </c>
      <c r="F529" s="70">
        <v>189.32</v>
      </c>
      <c r="G529" s="77">
        <v>53654</v>
      </c>
      <c r="H529" s="77">
        <v>189.8</v>
      </c>
      <c r="I529" s="77">
        <v>2</v>
      </c>
      <c r="J529" s="77">
        <v>41.452913275667399</v>
      </c>
      <c r="K529" s="77">
        <v>5.3956002197856102E-2</v>
      </c>
      <c r="L529" s="77">
        <v>40.927003575615302</v>
      </c>
      <c r="M529" s="77">
        <v>5.2595616120702703E-2</v>
      </c>
      <c r="N529" s="77">
        <v>0.52590970005205695</v>
      </c>
      <c r="O529" s="77">
        <v>1.36038607715335E-3</v>
      </c>
      <c r="P529" s="77">
        <v>-3.1092561088015601E-4</v>
      </c>
      <c r="Q529" s="77">
        <v>-3.1092561088015601E-4</v>
      </c>
      <c r="R529" s="77">
        <v>0</v>
      </c>
      <c r="S529" s="77">
        <v>3.0355869999999999E-12</v>
      </c>
      <c r="T529" s="77" t="s">
        <v>152</v>
      </c>
      <c r="U529" s="105">
        <v>5.4381287601924901E-3</v>
      </c>
      <c r="V529" s="105">
        <v>0</v>
      </c>
      <c r="W529" s="101">
        <v>5.4391213995533799E-3</v>
      </c>
    </row>
    <row r="530" spans="2:23" x14ac:dyDescent="0.25">
      <c r="B530" s="55" t="s">
        <v>112</v>
      </c>
      <c r="C530" s="76" t="s">
        <v>135</v>
      </c>
      <c r="D530" s="55" t="s">
        <v>62</v>
      </c>
      <c r="E530" s="55" t="s">
        <v>175</v>
      </c>
      <c r="F530" s="70">
        <v>189.32</v>
      </c>
      <c r="G530" s="77">
        <v>53704</v>
      </c>
      <c r="H530" s="77">
        <v>189.65</v>
      </c>
      <c r="I530" s="77">
        <v>1</v>
      </c>
      <c r="J530" s="77">
        <v>16.568727787257401</v>
      </c>
      <c r="K530" s="77">
        <v>1.14750505524083E-2</v>
      </c>
      <c r="L530" s="77">
        <v>17.191044777569601</v>
      </c>
      <c r="M530" s="77">
        <v>1.2353238458755999E-2</v>
      </c>
      <c r="N530" s="77">
        <v>-0.62231699031214105</v>
      </c>
      <c r="O530" s="77">
        <v>-8.7818790634771997E-4</v>
      </c>
      <c r="P530" s="77">
        <v>-3.7706227701959601E-4</v>
      </c>
      <c r="Q530" s="77">
        <v>-3.7706227701959498E-4</v>
      </c>
      <c r="R530" s="77">
        <v>0</v>
      </c>
      <c r="S530" s="77">
        <v>5.9429549999999999E-12</v>
      </c>
      <c r="T530" s="77" t="s">
        <v>152</v>
      </c>
      <c r="U530" s="105">
        <v>3.8961171368716602E-2</v>
      </c>
      <c r="V530" s="105">
        <v>0</v>
      </c>
      <c r="W530" s="101">
        <v>3.8968283078268301E-2</v>
      </c>
    </row>
    <row r="531" spans="2:23" x14ac:dyDescent="0.25">
      <c r="B531" s="55" t="s">
        <v>112</v>
      </c>
      <c r="C531" s="76" t="s">
        <v>135</v>
      </c>
      <c r="D531" s="55" t="s">
        <v>62</v>
      </c>
      <c r="E531" s="55" t="s">
        <v>175</v>
      </c>
      <c r="F531" s="70">
        <v>189.32</v>
      </c>
      <c r="G531" s="77">
        <v>58004</v>
      </c>
      <c r="H531" s="77">
        <v>187.3</v>
      </c>
      <c r="I531" s="77">
        <v>1</v>
      </c>
      <c r="J531" s="77">
        <v>-30.078979961817002</v>
      </c>
      <c r="K531" s="77">
        <v>0.19162499852809001</v>
      </c>
      <c r="L531" s="77">
        <v>-29.347113020108502</v>
      </c>
      <c r="M531" s="77">
        <v>0.18241339442586199</v>
      </c>
      <c r="N531" s="77">
        <v>-0.73186694170849198</v>
      </c>
      <c r="O531" s="77">
        <v>9.2116041022279899E-3</v>
      </c>
      <c r="P531" s="77">
        <v>-4.4111317062280303E-4</v>
      </c>
      <c r="Q531" s="77">
        <v>-4.4111317062280303E-4</v>
      </c>
      <c r="R531" s="77">
        <v>0</v>
      </c>
      <c r="S531" s="77">
        <v>4.1212220000000001E-11</v>
      </c>
      <c r="T531" s="77" t="s">
        <v>152</v>
      </c>
      <c r="U531" s="105">
        <v>0.25626594623941201</v>
      </c>
      <c r="V531" s="105">
        <v>0</v>
      </c>
      <c r="W531" s="101">
        <v>0.25631272329753402</v>
      </c>
    </row>
    <row r="532" spans="2:23" x14ac:dyDescent="0.25">
      <c r="B532" s="55" t="s">
        <v>112</v>
      </c>
      <c r="C532" s="76" t="s">
        <v>135</v>
      </c>
      <c r="D532" s="55" t="s">
        <v>62</v>
      </c>
      <c r="E532" s="55" t="s">
        <v>176</v>
      </c>
      <c r="F532" s="70">
        <v>188.41</v>
      </c>
      <c r="G532" s="77">
        <v>53050</v>
      </c>
      <c r="H532" s="77">
        <v>189.3</v>
      </c>
      <c r="I532" s="77">
        <v>1</v>
      </c>
      <c r="J532" s="77">
        <v>91.838145405146193</v>
      </c>
      <c r="K532" s="77">
        <v>0.203265303330108</v>
      </c>
      <c r="L532" s="77">
        <v>96.342366021012296</v>
      </c>
      <c r="M532" s="77">
        <v>0.22369262092169401</v>
      </c>
      <c r="N532" s="77">
        <v>-4.5042206158660703</v>
      </c>
      <c r="O532" s="77">
        <v>-2.0427317591585201E-2</v>
      </c>
      <c r="P532" s="77">
        <v>3.03068183790008E-3</v>
      </c>
      <c r="Q532" s="77">
        <v>3.03068183790008E-3</v>
      </c>
      <c r="R532" s="77">
        <v>0</v>
      </c>
      <c r="S532" s="77">
        <v>2.2135928099999999E-10</v>
      </c>
      <c r="T532" s="77" t="s">
        <v>151</v>
      </c>
      <c r="U532" s="105">
        <v>0.150955284362051</v>
      </c>
      <c r="V532" s="105">
        <v>0</v>
      </c>
      <c r="W532" s="101">
        <v>0.15098283872194199</v>
      </c>
    </row>
    <row r="533" spans="2:23" x14ac:dyDescent="0.25">
      <c r="B533" s="55" t="s">
        <v>112</v>
      </c>
      <c r="C533" s="76" t="s">
        <v>135</v>
      </c>
      <c r="D533" s="55" t="s">
        <v>62</v>
      </c>
      <c r="E533" s="55" t="s">
        <v>176</v>
      </c>
      <c r="F533" s="70">
        <v>188.41</v>
      </c>
      <c r="G533" s="77">
        <v>53204</v>
      </c>
      <c r="H533" s="77">
        <v>188.22</v>
      </c>
      <c r="I533" s="77">
        <v>1</v>
      </c>
      <c r="J533" s="77">
        <v>9.0290830239052902</v>
      </c>
      <c r="K533" s="77">
        <v>0</v>
      </c>
      <c r="L533" s="77">
        <v>9.4982651791925701</v>
      </c>
      <c r="M533" s="77">
        <v>0</v>
      </c>
      <c r="N533" s="77">
        <v>-0.46918215528728202</v>
      </c>
      <c r="O533" s="77">
        <v>0</v>
      </c>
      <c r="P533" s="77">
        <v>4.2336249280949997E-5</v>
      </c>
      <c r="Q533" s="77">
        <v>4.2336249280949001E-5</v>
      </c>
      <c r="R533" s="77">
        <v>0</v>
      </c>
      <c r="S533" s="77">
        <v>0</v>
      </c>
      <c r="T533" s="77" t="s">
        <v>152</v>
      </c>
      <c r="U533" s="105">
        <v>-8.9144609504582403E-2</v>
      </c>
      <c r="V533" s="105">
        <v>0</v>
      </c>
      <c r="W533" s="101">
        <v>-8.9128337648562206E-2</v>
      </c>
    </row>
    <row r="534" spans="2:23" x14ac:dyDescent="0.25">
      <c r="B534" s="55" t="s">
        <v>112</v>
      </c>
      <c r="C534" s="76" t="s">
        <v>135</v>
      </c>
      <c r="D534" s="55" t="s">
        <v>62</v>
      </c>
      <c r="E534" s="55" t="s">
        <v>176</v>
      </c>
      <c r="F534" s="70">
        <v>188.41</v>
      </c>
      <c r="G534" s="77">
        <v>53204</v>
      </c>
      <c r="H534" s="77">
        <v>188.22</v>
      </c>
      <c r="I534" s="77">
        <v>2</v>
      </c>
      <c r="J534" s="77">
        <v>9.0290830239052902</v>
      </c>
      <c r="K534" s="77">
        <v>0</v>
      </c>
      <c r="L534" s="77">
        <v>9.4982651791925701</v>
      </c>
      <c r="M534" s="77">
        <v>0</v>
      </c>
      <c r="N534" s="77">
        <v>-0.46918215528728202</v>
      </c>
      <c r="O534" s="77">
        <v>0</v>
      </c>
      <c r="P534" s="77">
        <v>4.2336249280949997E-5</v>
      </c>
      <c r="Q534" s="77">
        <v>4.2336249280949001E-5</v>
      </c>
      <c r="R534" s="77">
        <v>0</v>
      </c>
      <c r="S534" s="77">
        <v>0</v>
      </c>
      <c r="T534" s="77" t="s">
        <v>152</v>
      </c>
      <c r="U534" s="105">
        <v>-8.9144609504582403E-2</v>
      </c>
      <c r="V534" s="105">
        <v>0</v>
      </c>
      <c r="W534" s="101">
        <v>-8.9128337648562206E-2</v>
      </c>
    </row>
    <row r="535" spans="2:23" x14ac:dyDescent="0.25">
      <c r="B535" s="55" t="s">
        <v>112</v>
      </c>
      <c r="C535" s="76" t="s">
        <v>135</v>
      </c>
      <c r="D535" s="55" t="s">
        <v>62</v>
      </c>
      <c r="E535" s="55" t="s">
        <v>177</v>
      </c>
      <c r="F535" s="70">
        <v>188.22</v>
      </c>
      <c r="G535" s="77">
        <v>53254</v>
      </c>
      <c r="H535" s="77">
        <v>188.97</v>
      </c>
      <c r="I535" s="77">
        <v>1</v>
      </c>
      <c r="J535" s="77">
        <v>18.786513334441899</v>
      </c>
      <c r="K535" s="77">
        <v>3.7199146976148303E-2</v>
      </c>
      <c r="L535" s="77">
        <v>18.786513115943201</v>
      </c>
      <c r="M535" s="77">
        <v>3.7199146110850199E-2</v>
      </c>
      <c r="N535" s="77">
        <v>2.1849875797600001E-7</v>
      </c>
      <c r="O535" s="77">
        <v>8.6529812199999999E-10</v>
      </c>
      <c r="P535" s="77">
        <v>-9.1802000000000004E-14</v>
      </c>
      <c r="Q535" s="77">
        <v>-9.1803E-14</v>
      </c>
      <c r="R535" s="77">
        <v>0</v>
      </c>
      <c r="S535" s="77">
        <v>0</v>
      </c>
      <c r="T535" s="77" t="s">
        <v>152</v>
      </c>
      <c r="U535" s="105">
        <v>-6.8316920399999996E-10</v>
      </c>
      <c r="V535" s="105">
        <v>0</v>
      </c>
      <c r="W535" s="101">
        <v>-6.8304450290000004E-10</v>
      </c>
    </row>
    <row r="536" spans="2:23" x14ac:dyDescent="0.25">
      <c r="B536" s="55" t="s">
        <v>112</v>
      </c>
      <c r="C536" s="76" t="s">
        <v>135</v>
      </c>
      <c r="D536" s="55" t="s">
        <v>62</v>
      </c>
      <c r="E536" s="55" t="s">
        <v>177</v>
      </c>
      <c r="F536" s="70">
        <v>188.22</v>
      </c>
      <c r="G536" s="77">
        <v>53304</v>
      </c>
      <c r="H536" s="77">
        <v>189.88</v>
      </c>
      <c r="I536" s="77">
        <v>1</v>
      </c>
      <c r="J536" s="77">
        <v>40.633357520175402</v>
      </c>
      <c r="K536" s="77">
        <v>0.183929169410571</v>
      </c>
      <c r="L536" s="77">
        <v>40.997999734770097</v>
      </c>
      <c r="M536" s="77">
        <v>0.18724512842289601</v>
      </c>
      <c r="N536" s="77">
        <v>-0.36464221459470098</v>
      </c>
      <c r="O536" s="77">
        <v>-3.3159590123253298E-3</v>
      </c>
      <c r="P536" s="77">
        <v>3.3006785974051998E-5</v>
      </c>
      <c r="Q536" s="77">
        <v>3.3006785974051002E-5</v>
      </c>
      <c r="R536" s="77">
        <v>0</v>
      </c>
      <c r="S536" s="77">
        <v>1.2136400000000001E-13</v>
      </c>
      <c r="T536" s="77" t="s">
        <v>152</v>
      </c>
      <c r="U536" s="105">
        <v>-2.15759750528998E-2</v>
      </c>
      <c r="V536" s="105">
        <v>0</v>
      </c>
      <c r="W536" s="101">
        <v>-2.1572036719875402E-2</v>
      </c>
    </row>
    <row r="537" spans="2:23" x14ac:dyDescent="0.25">
      <c r="B537" s="55" t="s">
        <v>112</v>
      </c>
      <c r="C537" s="76" t="s">
        <v>135</v>
      </c>
      <c r="D537" s="55" t="s">
        <v>62</v>
      </c>
      <c r="E537" s="55" t="s">
        <v>177</v>
      </c>
      <c r="F537" s="70">
        <v>188.22</v>
      </c>
      <c r="G537" s="77">
        <v>54104</v>
      </c>
      <c r="H537" s="77">
        <v>188.8</v>
      </c>
      <c r="I537" s="77">
        <v>1</v>
      </c>
      <c r="J537" s="77">
        <v>15.885594671374699</v>
      </c>
      <c r="K537" s="77">
        <v>2.4932389264644899E-2</v>
      </c>
      <c r="L537" s="77">
        <v>15.8855942749195</v>
      </c>
      <c r="M537" s="77">
        <v>2.4932388020174698E-2</v>
      </c>
      <c r="N537" s="77">
        <v>3.9645517147E-7</v>
      </c>
      <c r="O537" s="77">
        <v>1.2444701950000001E-9</v>
      </c>
      <c r="P537" s="77">
        <v>2.5601199999999998E-13</v>
      </c>
      <c r="Q537" s="77">
        <v>2.5601100000000001E-13</v>
      </c>
      <c r="R537" s="77">
        <v>0</v>
      </c>
      <c r="S537" s="77">
        <v>0</v>
      </c>
      <c r="T537" s="77" t="s">
        <v>152</v>
      </c>
      <c r="U537" s="105">
        <v>4.6510770629999998E-9</v>
      </c>
      <c r="V537" s="105">
        <v>0</v>
      </c>
      <c r="W537" s="101">
        <v>4.6519260392500001E-9</v>
      </c>
    </row>
    <row r="538" spans="2:23" x14ac:dyDescent="0.25">
      <c r="B538" s="55" t="s">
        <v>112</v>
      </c>
      <c r="C538" s="76" t="s">
        <v>135</v>
      </c>
      <c r="D538" s="55" t="s">
        <v>62</v>
      </c>
      <c r="E538" s="55" t="s">
        <v>178</v>
      </c>
      <c r="F538" s="70">
        <v>188.97</v>
      </c>
      <c r="G538" s="77">
        <v>54104</v>
      </c>
      <c r="H538" s="77">
        <v>188.8</v>
      </c>
      <c r="I538" s="77">
        <v>1</v>
      </c>
      <c r="J538" s="77">
        <v>-5.0585070446151503</v>
      </c>
      <c r="K538" s="77">
        <v>2.2415520323888802E-3</v>
      </c>
      <c r="L538" s="77">
        <v>-5.0585072362986399</v>
      </c>
      <c r="M538" s="77">
        <v>2.2415522022684602E-3</v>
      </c>
      <c r="N538" s="77">
        <v>1.9168348922000001E-7</v>
      </c>
      <c r="O538" s="77">
        <v>-1.6987957900000001E-10</v>
      </c>
      <c r="P538" s="77">
        <v>3.8910699999999998E-13</v>
      </c>
      <c r="Q538" s="77">
        <v>3.8910699999999998E-13</v>
      </c>
      <c r="R538" s="77">
        <v>0</v>
      </c>
      <c r="S538" s="77">
        <v>0</v>
      </c>
      <c r="T538" s="77" t="s">
        <v>152</v>
      </c>
      <c r="U538" s="105">
        <v>4.9848893599999996E-10</v>
      </c>
      <c r="V538" s="105">
        <v>0</v>
      </c>
      <c r="W538" s="101">
        <v>4.9857992681000004E-10</v>
      </c>
    </row>
    <row r="539" spans="2:23" x14ac:dyDescent="0.25">
      <c r="B539" s="55" t="s">
        <v>112</v>
      </c>
      <c r="C539" s="76" t="s">
        <v>135</v>
      </c>
      <c r="D539" s="55" t="s">
        <v>62</v>
      </c>
      <c r="E539" s="55" t="s">
        <v>179</v>
      </c>
      <c r="F539" s="70">
        <v>190.02</v>
      </c>
      <c r="G539" s="77">
        <v>53404</v>
      </c>
      <c r="H539" s="77">
        <v>190.38</v>
      </c>
      <c r="I539" s="77">
        <v>1</v>
      </c>
      <c r="J539" s="77">
        <v>6.8479308811405897</v>
      </c>
      <c r="K539" s="77">
        <v>4.55811209469983E-3</v>
      </c>
      <c r="L539" s="77">
        <v>7.75572659649192</v>
      </c>
      <c r="M539" s="77">
        <v>5.8467058778425198E-3</v>
      </c>
      <c r="N539" s="77">
        <v>-0.90779571535132797</v>
      </c>
      <c r="O539" s="77">
        <v>-1.28859378314269E-3</v>
      </c>
      <c r="P539" s="77">
        <v>-3.4720329019298702E-4</v>
      </c>
      <c r="Q539" s="77">
        <v>-3.47203290192988E-4</v>
      </c>
      <c r="R539" s="77">
        <v>0</v>
      </c>
      <c r="S539" s="77">
        <v>1.1717472000000001E-11</v>
      </c>
      <c r="T539" s="77" t="s">
        <v>152</v>
      </c>
      <c r="U539" s="105">
        <v>8.1715919972725398E-2</v>
      </c>
      <c r="V539" s="105">
        <v>0</v>
      </c>
      <c r="W539" s="101">
        <v>8.1730835845841496E-2</v>
      </c>
    </row>
    <row r="540" spans="2:23" x14ac:dyDescent="0.25">
      <c r="B540" s="55" t="s">
        <v>112</v>
      </c>
      <c r="C540" s="76" t="s">
        <v>135</v>
      </c>
      <c r="D540" s="55" t="s">
        <v>62</v>
      </c>
      <c r="E540" s="55" t="s">
        <v>180</v>
      </c>
      <c r="F540" s="70">
        <v>190.38</v>
      </c>
      <c r="G540" s="77">
        <v>53854</v>
      </c>
      <c r="H540" s="77">
        <v>187.74</v>
      </c>
      <c r="I540" s="77">
        <v>1</v>
      </c>
      <c r="J540" s="77">
        <v>-38.273250020074201</v>
      </c>
      <c r="K540" s="77">
        <v>0.28920369033537702</v>
      </c>
      <c r="L540" s="77">
        <v>-37.359274803524698</v>
      </c>
      <c r="M540" s="77">
        <v>0.275556094155473</v>
      </c>
      <c r="N540" s="77">
        <v>-0.91397521654943403</v>
      </c>
      <c r="O540" s="77">
        <v>1.36475961799035E-2</v>
      </c>
      <c r="P540" s="77">
        <v>-3.4720329000983101E-4</v>
      </c>
      <c r="Q540" s="77">
        <v>-3.4720329000983101E-4</v>
      </c>
      <c r="R540" s="77">
        <v>0</v>
      </c>
      <c r="S540" s="77">
        <v>2.3800211E-11</v>
      </c>
      <c r="T540" s="77" t="s">
        <v>152</v>
      </c>
      <c r="U540" s="105">
        <v>0.16731996208206201</v>
      </c>
      <c r="V540" s="105">
        <v>0</v>
      </c>
      <c r="W540" s="101">
        <v>0.167350503539896</v>
      </c>
    </row>
    <row r="541" spans="2:23" x14ac:dyDescent="0.25">
      <c r="B541" s="55" t="s">
        <v>112</v>
      </c>
      <c r="C541" s="76" t="s">
        <v>135</v>
      </c>
      <c r="D541" s="55" t="s">
        <v>62</v>
      </c>
      <c r="E541" s="55" t="s">
        <v>181</v>
      </c>
      <c r="F541" s="70">
        <v>190.5</v>
      </c>
      <c r="G541" s="77">
        <v>53754</v>
      </c>
      <c r="H541" s="77">
        <v>188.57</v>
      </c>
      <c r="I541" s="77">
        <v>1</v>
      </c>
      <c r="J541" s="77">
        <v>-30.295811025222999</v>
      </c>
      <c r="K541" s="77">
        <v>0.14887302607265099</v>
      </c>
      <c r="L541" s="77">
        <v>-29.412220695800201</v>
      </c>
      <c r="M541" s="77">
        <v>0.14031576939912199</v>
      </c>
      <c r="N541" s="77">
        <v>-0.88359032942278404</v>
      </c>
      <c r="O541" s="77">
        <v>8.5572566735290304E-3</v>
      </c>
      <c r="P541" s="77">
        <v>-3.2782612937750001E-4</v>
      </c>
      <c r="Q541" s="77">
        <v>-3.2782612937750001E-4</v>
      </c>
      <c r="R541" s="77">
        <v>0</v>
      </c>
      <c r="S541" s="77">
        <v>1.7431629000000002E-11</v>
      </c>
      <c r="T541" s="77" t="s">
        <v>152</v>
      </c>
      <c r="U541" s="105">
        <v>-8.3429692168654396E-2</v>
      </c>
      <c r="V541" s="105">
        <v>0</v>
      </c>
      <c r="W541" s="101">
        <v>-8.3414463475115705E-2</v>
      </c>
    </row>
    <row r="542" spans="2:23" x14ac:dyDescent="0.25">
      <c r="B542" s="55" t="s">
        <v>112</v>
      </c>
      <c r="C542" s="76" t="s">
        <v>135</v>
      </c>
      <c r="D542" s="55" t="s">
        <v>62</v>
      </c>
      <c r="E542" s="55" t="s">
        <v>182</v>
      </c>
      <c r="F542" s="70">
        <v>189.09</v>
      </c>
      <c r="G542" s="77">
        <v>54050</v>
      </c>
      <c r="H542" s="77">
        <v>188.74</v>
      </c>
      <c r="I542" s="77">
        <v>1</v>
      </c>
      <c r="J542" s="77">
        <v>-31.1326220910126</v>
      </c>
      <c r="K542" s="77">
        <v>1.4053982294796199E-2</v>
      </c>
      <c r="L542" s="77">
        <v>-24.7773029827732</v>
      </c>
      <c r="M542" s="77">
        <v>8.9017637749520297E-3</v>
      </c>
      <c r="N542" s="77">
        <v>-6.35531910823945</v>
      </c>
      <c r="O542" s="77">
        <v>5.15221851984416E-3</v>
      </c>
      <c r="P542" s="77">
        <v>-7.0684623963575399E-3</v>
      </c>
      <c r="Q542" s="77">
        <v>-7.0684623963575303E-3</v>
      </c>
      <c r="R542" s="77">
        <v>0</v>
      </c>
      <c r="S542" s="77">
        <v>7.2446582899999997E-10</v>
      </c>
      <c r="T542" s="77" t="s">
        <v>151</v>
      </c>
      <c r="U542" s="105">
        <v>-1.2510303262074101</v>
      </c>
      <c r="V542" s="105">
        <v>0</v>
      </c>
      <c r="W542" s="101">
        <v>-1.25080197156591</v>
      </c>
    </row>
    <row r="543" spans="2:23" x14ac:dyDescent="0.25">
      <c r="B543" s="55" t="s">
        <v>112</v>
      </c>
      <c r="C543" s="76" t="s">
        <v>135</v>
      </c>
      <c r="D543" s="55" t="s">
        <v>62</v>
      </c>
      <c r="E543" s="55" t="s">
        <v>182</v>
      </c>
      <c r="F543" s="70">
        <v>189.09</v>
      </c>
      <c r="G543" s="77">
        <v>54850</v>
      </c>
      <c r="H543" s="77">
        <v>189.19</v>
      </c>
      <c r="I543" s="77">
        <v>1</v>
      </c>
      <c r="J543" s="77">
        <v>2.8761095620067598</v>
      </c>
      <c r="K543" s="77">
        <v>2.1589936215060101E-4</v>
      </c>
      <c r="L543" s="77">
        <v>1.0693515084815901</v>
      </c>
      <c r="M543" s="77">
        <v>2.9845680130856998E-5</v>
      </c>
      <c r="N543" s="77">
        <v>1.8067580535251699</v>
      </c>
      <c r="O543" s="77">
        <v>1.86053682019744E-4</v>
      </c>
      <c r="P543" s="77">
        <v>-2.73576055193713E-3</v>
      </c>
      <c r="Q543" s="77">
        <v>-2.73576055193712E-3</v>
      </c>
      <c r="R543" s="77">
        <v>0</v>
      </c>
      <c r="S543" s="77">
        <v>1.9534246899999999E-10</v>
      </c>
      <c r="T543" s="77" t="s">
        <v>152</v>
      </c>
      <c r="U543" s="105">
        <v>-0.145485611935292</v>
      </c>
      <c r="V543" s="105">
        <v>0</v>
      </c>
      <c r="W543" s="101">
        <v>-0.14545905597253</v>
      </c>
    </row>
    <row r="544" spans="2:23" x14ac:dyDescent="0.25">
      <c r="B544" s="55" t="s">
        <v>112</v>
      </c>
      <c r="C544" s="76" t="s">
        <v>135</v>
      </c>
      <c r="D544" s="55" t="s">
        <v>62</v>
      </c>
      <c r="E544" s="55" t="s">
        <v>183</v>
      </c>
      <c r="F544" s="70">
        <v>190.25</v>
      </c>
      <c r="G544" s="77">
        <v>53654</v>
      </c>
      <c r="H544" s="77">
        <v>189.8</v>
      </c>
      <c r="I544" s="77">
        <v>1</v>
      </c>
      <c r="J544" s="77">
        <v>-30.4901253739468</v>
      </c>
      <c r="K544" s="77">
        <v>3.6535156391036598E-2</v>
      </c>
      <c r="L544" s="77">
        <v>-30.0811170106176</v>
      </c>
      <c r="M544" s="77">
        <v>3.5561532503834099E-2</v>
      </c>
      <c r="N544" s="77">
        <v>-0.40900836332926599</v>
      </c>
      <c r="O544" s="77">
        <v>9.7362388720246304E-4</v>
      </c>
      <c r="P544" s="77">
        <v>2.42238839419684E-4</v>
      </c>
      <c r="Q544" s="77">
        <v>2.4223883941968199E-4</v>
      </c>
      <c r="R544" s="77">
        <v>0</v>
      </c>
      <c r="S544" s="77">
        <v>2.3061100000000002E-12</v>
      </c>
      <c r="T544" s="77" t="s">
        <v>152</v>
      </c>
      <c r="U544" s="105">
        <v>9.5911566748295603E-4</v>
      </c>
      <c r="V544" s="105">
        <v>0</v>
      </c>
      <c r="W544" s="101">
        <v>9.5929073799069298E-4</v>
      </c>
    </row>
    <row r="545" spans="2:23" x14ac:dyDescent="0.25">
      <c r="B545" s="55" t="s">
        <v>112</v>
      </c>
      <c r="C545" s="76" t="s">
        <v>135</v>
      </c>
      <c r="D545" s="55" t="s">
        <v>62</v>
      </c>
      <c r="E545" s="55" t="s">
        <v>184</v>
      </c>
      <c r="F545" s="70">
        <v>189.65</v>
      </c>
      <c r="G545" s="77">
        <v>58004</v>
      </c>
      <c r="H545" s="77">
        <v>187.3</v>
      </c>
      <c r="I545" s="77">
        <v>1</v>
      </c>
      <c r="J545" s="77">
        <v>-34.290781876228003</v>
      </c>
      <c r="K545" s="77">
        <v>0.24234427643887499</v>
      </c>
      <c r="L545" s="77">
        <v>-33.664518385854002</v>
      </c>
      <c r="M545" s="77">
        <v>0.23357308839902499</v>
      </c>
      <c r="N545" s="77">
        <v>-0.62626349037394102</v>
      </c>
      <c r="O545" s="77">
        <v>8.7711880398504798E-3</v>
      </c>
      <c r="P545" s="77">
        <v>-3.7706227450001002E-4</v>
      </c>
      <c r="Q545" s="77">
        <v>-3.7706227450000899E-4</v>
      </c>
      <c r="R545" s="77">
        <v>0</v>
      </c>
      <c r="S545" s="77">
        <v>2.9302465E-11</v>
      </c>
      <c r="T545" s="77" t="s">
        <v>152</v>
      </c>
      <c r="U545" s="105">
        <v>0.18143046343206301</v>
      </c>
      <c r="V545" s="105">
        <v>0</v>
      </c>
      <c r="W545" s="101">
        <v>0.18146358052568201</v>
      </c>
    </row>
    <row r="546" spans="2:23" x14ac:dyDescent="0.25">
      <c r="B546" s="55" t="s">
        <v>112</v>
      </c>
      <c r="C546" s="76" t="s">
        <v>135</v>
      </c>
      <c r="D546" s="55" t="s">
        <v>62</v>
      </c>
      <c r="E546" s="55" t="s">
        <v>185</v>
      </c>
      <c r="F546" s="70">
        <v>188.57</v>
      </c>
      <c r="G546" s="77">
        <v>53854</v>
      </c>
      <c r="H546" s="77">
        <v>187.74</v>
      </c>
      <c r="I546" s="77">
        <v>1</v>
      </c>
      <c r="J546" s="77">
        <v>-46.694961236062298</v>
      </c>
      <c r="K546" s="77">
        <v>0.107930760539449</v>
      </c>
      <c r="L546" s="77">
        <v>-45.677676471623599</v>
      </c>
      <c r="M546" s="77">
        <v>0.10327928132839299</v>
      </c>
      <c r="N546" s="77">
        <v>-1.01728476443871</v>
      </c>
      <c r="O546" s="77">
        <v>4.6514792110567303E-3</v>
      </c>
      <c r="P546" s="77">
        <v>-4.3299186618097002E-4</v>
      </c>
      <c r="Q546" s="77">
        <v>-4.3299186618096899E-4</v>
      </c>
      <c r="R546" s="77">
        <v>0</v>
      </c>
      <c r="S546" s="77">
        <v>9.2803570000000001E-12</v>
      </c>
      <c r="T546" s="77" t="s">
        <v>151</v>
      </c>
      <c r="U546" s="105">
        <v>3.0852716472268098E-2</v>
      </c>
      <c r="V546" s="105">
        <v>0</v>
      </c>
      <c r="W546" s="101">
        <v>3.0858348119128801E-2</v>
      </c>
    </row>
    <row r="547" spans="2:23" x14ac:dyDescent="0.25">
      <c r="B547" s="55" t="s">
        <v>112</v>
      </c>
      <c r="C547" s="76" t="s">
        <v>135</v>
      </c>
      <c r="D547" s="55" t="s">
        <v>62</v>
      </c>
      <c r="E547" s="55" t="s">
        <v>185</v>
      </c>
      <c r="F547" s="70">
        <v>188.57</v>
      </c>
      <c r="G547" s="77">
        <v>58104</v>
      </c>
      <c r="H547" s="77">
        <v>187.69</v>
      </c>
      <c r="I547" s="77">
        <v>1</v>
      </c>
      <c r="J547" s="77">
        <v>-14.5528498987396</v>
      </c>
      <c r="K547" s="77">
        <v>2.7193250518501699E-2</v>
      </c>
      <c r="L547" s="77">
        <v>-14.680177504331301</v>
      </c>
      <c r="M547" s="77">
        <v>2.7671177324133898E-2</v>
      </c>
      <c r="N547" s="77">
        <v>0.12732760559168199</v>
      </c>
      <c r="O547" s="77">
        <v>-4.77926805632285E-4</v>
      </c>
      <c r="P547" s="77">
        <v>1.05165737980043E-4</v>
      </c>
      <c r="Q547" s="77">
        <v>1.05165737980042E-4</v>
      </c>
      <c r="R547" s="77">
        <v>0</v>
      </c>
      <c r="S547" s="77">
        <v>1.4200820000000001E-12</v>
      </c>
      <c r="T547" s="77" t="s">
        <v>152</v>
      </c>
      <c r="U547" s="105">
        <v>2.21359229770774E-2</v>
      </c>
      <c r="V547" s="105">
        <v>0</v>
      </c>
      <c r="W547" s="101">
        <v>2.21399635192207E-2</v>
      </c>
    </row>
    <row r="548" spans="2:23" x14ac:dyDescent="0.25">
      <c r="B548" s="55" t="s">
        <v>112</v>
      </c>
      <c r="C548" s="76" t="s">
        <v>135</v>
      </c>
      <c r="D548" s="55" t="s">
        <v>62</v>
      </c>
      <c r="E548" s="55" t="s">
        <v>186</v>
      </c>
      <c r="F548" s="70">
        <v>188.19</v>
      </c>
      <c r="G548" s="77">
        <v>54050</v>
      </c>
      <c r="H548" s="77">
        <v>188.74</v>
      </c>
      <c r="I548" s="77">
        <v>1</v>
      </c>
      <c r="J548" s="77">
        <v>53.679165421699402</v>
      </c>
      <c r="K548" s="77">
        <v>5.1001714566551899E-2</v>
      </c>
      <c r="L548" s="77">
        <v>45.257179725523699</v>
      </c>
      <c r="M548" s="77">
        <v>3.6253358005737903E-2</v>
      </c>
      <c r="N548" s="77">
        <v>8.4219856961756694</v>
      </c>
      <c r="O548" s="77">
        <v>1.4748356560814101E-2</v>
      </c>
      <c r="P548" s="77">
        <v>-2.4840291207347599E-3</v>
      </c>
      <c r="Q548" s="77">
        <v>-2.4840291207347499E-3</v>
      </c>
      <c r="R548" s="77">
        <v>0</v>
      </c>
      <c r="S548" s="77">
        <v>1.09216092E-10</v>
      </c>
      <c r="T548" s="77" t="s">
        <v>151</v>
      </c>
      <c r="U548" s="105">
        <v>-1.85254311366289</v>
      </c>
      <c r="V548" s="105">
        <v>0</v>
      </c>
      <c r="W548" s="101">
        <v>-1.8522049629324699</v>
      </c>
    </row>
    <row r="549" spans="2:23" x14ac:dyDescent="0.25">
      <c r="B549" s="55" t="s">
        <v>112</v>
      </c>
      <c r="C549" s="76" t="s">
        <v>135</v>
      </c>
      <c r="D549" s="55" t="s">
        <v>62</v>
      </c>
      <c r="E549" s="55" t="s">
        <v>186</v>
      </c>
      <c r="F549" s="70">
        <v>188.19</v>
      </c>
      <c r="G549" s="77">
        <v>56000</v>
      </c>
      <c r="H549" s="77">
        <v>189.88</v>
      </c>
      <c r="I549" s="77">
        <v>1</v>
      </c>
      <c r="J549" s="77">
        <v>45.921348803160797</v>
      </c>
      <c r="K549" s="77">
        <v>0.20455071676245101</v>
      </c>
      <c r="L549" s="77">
        <v>45.735880036335402</v>
      </c>
      <c r="M549" s="77">
        <v>0.20290176010171199</v>
      </c>
      <c r="N549" s="77">
        <v>0.18546876682539701</v>
      </c>
      <c r="O549" s="77">
        <v>1.64895666073901E-3</v>
      </c>
      <c r="P549" s="77">
        <v>-1.9584040869417702E-3</v>
      </c>
      <c r="Q549" s="77">
        <v>-1.9584040869417702E-3</v>
      </c>
      <c r="R549" s="77">
        <v>0</v>
      </c>
      <c r="S549" s="77">
        <v>3.7202861699999998E-10</v>
      </c>
      <c r="T549" s="77" t="s">
        <v>151</v>
      </c>
      <c r="U549" s="105">
        <v>-1.7316935721226399E-3</v>
      </c>
      <c r="V549" s="105">
        <v>0</v>
      </c>
      <c r="W549" s="101">
        <v>-1.7313774804527901E-3</v>
      </c>
    </row>
    <row r="550" spans="2:23" x14ac:dyDescent="0.25">
      <c r="B550" s="55" t="s">
        <v>112</v>
      </c>
      <c r="C550" s="76" t="s">
        <v>135</v>
      </c>
      <c r="D550" s="55" t="s">
        <v>62</v>
      </c>
      <c r="E550" s="55" t="s">
        <v>186</v>
      </c>
      <c r="F550" s="70">
        <v>188.19</v>
      </c>
      <c r="G550" s="77">
        <v>58450</v>
      </c>
      <c r="H550" s="77">
        <v>187.02</v>
      </c>
      <c r="I550" s="77">
        <v>1</v>
      </c>
      <c r="J550" s="77">
        <v>-111.81909152662899</v>
      </c>
      <c r="K550" s="77">
        <v>0.31983976609932602</v>
      </c>
      <c r="L550" s="77">
        <v>-99.993522396092899</v>
      </c>
      <c r="M550" s="77">
        <v>0.25576686165173201</v>
      </c>
      <c r="N550" s="77">
        <v>-11.8255691305366</v>
      </c>
      <c r="O550" s="77">
        <v>6.4072904447594697E-2</v>
      </c>
      <c r="P550" s="77">
        <v>2.9492283405123201E-3</v>
      </c>
      <c r="Q550" s="77">
        <v>2.9492283405123101E-3</v>
      </c>
      <c r="R550" s="77">
        <v>0</v>
      </c>
      <c r="S550" s="77">
        <v>2.22493505E-10</v>
      </c>
      <c r="T550" s="77" t="s">
        <v>151</v>
      </c>
      <c r="U550" s="105">
        <v>-1.81551864383665</v>
      </c>
      <c r="V550" s="105">
        <v>0</v>
      </c>
      <c r="W550" s="101">
        <v>-1.81518725130334</v>
      </c>
    </row>
    <row r="551" spans="2:23" x14ac:dyDescent="0.25">
      <c r="B551" s="55" t="s">
        <v>112</v>
      </c>
      <c r="C551" s="76" t="s">
        <v>135</v>
      </c>
      <c r="D551" s="55" t="s">
        <v>62</v>
      </c>
      <c r="E551" s="55" t="s">
        <v>187</v>
      </c>
      <c r="F551" s="70">
        <v>187.74</v>
      </c>
      <c r="G551" s="77">
        <v>53850</v>
      </c>
      <c r="H551" s="77">
        <v>188.19</v>
      </c>
      <c r="I551" s="77">
        <v>1</v>
      </c>
      <c r="J551" s="77">
        <v>-3.6012567686641801</v>
      </c>
      <c r="K551" s="77">
        <v>0</v>
      </c>
      <c r="L551" s="77">
        <v>-2.64203505854766</v>
      </c>
      <c r="M551" s="77">
        <v>0</v>
      </c>
      <c r="N551" s="77">
        <v>-0.95922171011652402</v>
      </c>
      <c r="O551" s="77">
        <v>0</v>
      </c>
      <c r="P551" s="77">
        <v>-4.5071391155556898E-4</v>
      </c>
      <c r="Q551" s="77">
        <v>-4.5071391155556898E-4</v>
      </c>
      <c r="R551" s="77">
        <v>0</v>
      </c>
      <c r="S551" s="77">
        <v>0</v>
      </c>
      <c r="T551" s="77" t="s">
        <v>151</v>
      </c>
      <c r="U551" s="105">
        <v>0.43164976955242401</v>
      </c>
      <c r="V551" s="105">
        <v>0</v>
      </c>
      <c r="W551" s="101">
        <v>0.43172855999124399</v>
      </c>
    </row>
    <row r="552" spans="2:23" x14ac:dyDescent="0.25">
      <c r="B552" s="55" t="s">
        <v>112</v>
      </c>
      <c r="C552" s="76" t="s">
        <v>135</v>
      </c>
      <c r="D552" s="55" t="s">
        <v>62</v>
      </c>
      <c r="E552" s="55" t="s">
        <v>187</v>
      </c>
      <c r="F552" s="70">
        <v>187.74</v>
      </c>
      <c r="G552" s="77">
        <v>53850</v>
      </c>
      <c r="H552" s="77">
        <v>188.19</v>
      </c>
      <c r="I552" s="77">
        <v>2</v>
      </c>
      <c r="J552" s="77">
        <v>-8.3296244343910804</v>
      </c>
      <c r="K552" s="77">
        <v>0</v>
      </c>
      <c r="L552" s="77">
        <v>-6.1109665858009299</v>
      </c>
      <c r="M552" s="77">
        <v>0</v>
      </c>
      <c r="N552" s="77">
        <v>-2.21865784859015</v>
      </c>
      <c r="O552" s="77">
        <v>0</v>
      </c>
      <c r="P552" s="77">
        <v>-1.04249095574119E-3</v>
      </c>
      <c r="Q552" s="77">
        <v>-1.04249095574119E-3</v>
      </c>
      <c r="R552" s="77">
        <v>0</v>
      </c>
      <c r="S552" s="77">
        <v>0</v>
      </c>
      <c r="T552" s="77" t="s">
        <v>151</v>
      </c>
      <c r="U552" s="105">
        <v>0.99839603186554104</v>
      </c>
      <c r="V552" s="105">
        <v>0</v>
      </c>
      <c r="W552" s="101">
        <v>0.99857827234617003</v>
      </c>
    </row>
    <row r="553" spans="2:23" x14ac:dyDescent="0.25">
      <c r="B553" s="55" t="s">
        <v>112</v>
      </c>
      <c r="C553" s="76" t="s">
        <v>135</v>
      </c>
      <c r="D553" s="55" t="s">
        <v>62</v>
      </c>
      <c r="E553" s="55" t="s">
        <v>187</v>
      </c>
      <c r="F553" s="70">
        <v>187.74</v>
      </c>
      <c r="G553" s="77">
        <v>58004</v>
      </c>
      <c r="H553" s="77">
        <v>187.3</v>
      </c>
      <c r="I553" s="77">
        <v>1</v>
      </c>
      <c r="J553" s="77">
        <v>-21.556302359597002</v>
      </c>
      <c r="K553" s="77">
        <v>1.5798921828224399E-2</v>
      </c>
      <c r="L553" s="77">
        <v>-22.794701078146002</v>
      </c>
      <c r="M553" s="77">
        <v>1.76663455062291E-2</v>
      </c>
      <c r="N553" s="77">
        <v>1.2383987185490599</v>
      </c>
      <c r="O553" s="77">
        <v>-1.8674236780046401E-3</v>
      </c>
      <c r="P553" s="77">
        <v>7.13009708811794E-4</v>
      </c>
      <c r="Q553" s="77">
        <v>7.1300970881179595E-4</v>
      </c>
      <c r="R553" s="77">
        <v>0</v>
      </c>
      <c r="S553" s="77">
        <v>1.7285016999999998E-11</v>
      </c>
      <c r="T553" s="77" t="s">
        <v>151</v>
      </c>
      <c r="U553" s="105">
        <v>0.19471614806215301</v>
      </c>
      <c r="V553" s="105">
        <v>0</v>
      </c>
      <c r="W553" s="101">
        <v>0.19475169023507499</v>
      </c>
    </row>
    <row r="554" spans="2:23" x14ac:dyDescent="0.25">
      <c r="B554" s="55" t="s">
        <v>112</v>
      </c>
      <c r="C554" s="76" t="s">
        <v>135</v>
      </c>
      <c r="D554" s="55" t="s">
        <v>62</v>
      </c>
      <c r="E554" s="55" t="s">
        <v>188</v>
      </c>
      <c r="F554" s="70">
        <v>189.19</v>
      </c>
      <c r="G554" s="77">
        <v>54000</v>
      </c>
      <c r="H554" s="77">
        <v>188.7</v>
      </c>
      <c r="I554" s="77">
        <v>1</v>
      </c>
      <c r="J554" s="77">
        <v>-17.2159259444276</v>
      </c>
      <c r="K554" s="77">
        <v>1.7961119231115302E-2</v>
      </c>
      <c r="L554" s="77">
        <v>-16.392484078361999</v>
      </c>
      <c r="M554" s="77">
        <v>1.6284040176116701E-2</v>
      </c>
      <c r="N554" s="77">
        <v>-0.82344186606556602</v>
      </c>
      <c r="O554" s="77">
        <v>1.6770790549985499E-3</v>
      </c>
      <c r="P554" s="77">
        <v>-1.43447174729573E-2</v>
      </c>
      <c r="Q554" s="77">
        <v>-1.43447174729573E-2</v>
      </c>
      <c r="R554" s="77">
        <v>0</v>
      </c>
      <c r="S554" s="77">
        <v>1.2469717714E-8</v>
      </c>
      <c r="T554" s="77" t="s">
        <v>151</v>
      </c>
      <c r="U554" s="105">
        <v>-8.6610812325434106E-2</v>
      </c>
      <c r="V554" s="105">
        <v>0</v>
      </c>
      <c r="W554" s="101">
        <v>-8.65950029716685E-2</v>
      </c>
    </row>
    <row r="555" spans="2:23" x14ac:dyDescent="0.25">
      <c r="B555" s="55" t="s">
        <v>112</v>
      </c>
      <c r="C555" s="76" t="s">
        <v>135</v>
      </c>
      <c r="D555" s="55" t="s">
        <v>62</v>
      </c>
      <c r="E555" s="55" t="s">
        <v>188</v>
      </c>
      <c r="F555" s="70">
        <v>189.19</v>
      </c>
      <c r="G555" s="77">
        <v>54850</v>
      </c>
      <c r="H555" s="77">
        <v>189.19</v>
      </c>
      <c r="I555" s="77">
        <v>1</v>
      </c>
      <c r="J555" s="77">
        <v>7.0522948403768702</v>
      </c>
      <c r="K555" s="77">
        <v>3.9290541387329E-4</v>
      </c>
      <c r="L555" s="77">
        <v>8.8590734229238102</v>
      </c>
      <c r="M555" s="77">
        <v>6.2001713711076496E-4</v>
      </c>
      <c r="N555" s="77">
        <v>-1.80677858254694</v>
      </c>
      <c r="O555" s="77">
        <v>-2.2711172323747501E-4</v>
      </c>
      <c r="P555" s="77">
        <v>2.7357605511594101E-3</v>
      </c>
      <c r="Q555" s="77">
        <v>2.7357605511594101E-3</v>
      </c>
      <c r="R555" s="77">
        <v>0</v>
      </c>
      <c r="S555" s="77">
        <v>5.9126647999999998E-11</v>
      </c>
      <c r="T555" s="77" t="s">
        <v>152</v>
      </c>
      <c r="U555" s="105">
        <v>-4.2967266919297899E-2</v>
      </c>
      <c r="V555" s="105">
        <v>0</v>
      </c>
      <c r="W555" s="101">
        <v>-4.2959423964072901E-2</v>
      </c>
    </row>
    <row r="556" spans="2:23" x14ac:dyDescent="0.25">
      <c r="B556" s="55" t="s">
        <v>112</v>
      </c>
      <c r="C556" s="76" t="s">
        <v>135</v>
      </c>
      <c r="D556" s="55" t="s">
        <v>62</v>
      </c>
      <c r="E556" s="55" t="s">
        <v>133</v>
      </c>
      <c r="F556" s="70">
        <v>188.7</v>
      </c>
      <c r="G556" s="77">
        <v>54250</v>
      </c>
      <c r="H556" s="77">
        <v>188.49</v>
      </c>
      <c r="I556" s="77">
        <v>1</v>
      </c>
      <c r="J556" s="77">
        <v>-40.045945031247598</v>
      </c>
      <c r="K556" s="77">
        <v>2.1810016902861499E-2</v>
      </c>
      <c r="L556" s="77">
        <v>-37.987185399549901</v>
      </c>
      <c r="M556" s="77">
        <v>1.9625157062285001E-2</v>
      </c>
      <c r="N556" s="77">
        <v>-2.05875963169767</v>
      </c>
      <c r="O556" s="77">
        <v>2.1848598405765701E-3</v>
      </c>
      <c r="P556" s="77">
        <v>9.55249151603642E-3</v>
      </c>
      <c r="Q556" s="77">
        <v>9.55249151603642E-3</v>
      </c>
      <c r="R556" s="77">
        <v>0</v>
      </c>
      <c r="S556" s="77">
        <v>1.241001281E-9</v>
      </c>
      <c r="T556" s="77" t="s">
        <v>151</v>
      </c>
      <c r="U556" s="105">
        <v>-2.0285881022929199E-2</v>
      </c>
      <c r="V556" s="105">
        <v>0</v>
      </c>
      <c r="W556" s="101">
        <v>-2.02821781749715E-2</v>
      </c>
    </row>
    <row r="557" spans="2:23" x14ac:dyDescent="0.25">
      <c r="B557" s="55" t="s">
        <v>112</v>
      </c>
      <c r="C557" s="76" t="s">
        <v>135</v>
      </c>
      <c r="D557" s="55" t="s">
        <v>62</v>
      </c>
      <c r="E557" s="55" t="s">
        <v>189</v>
      </c>
      <c r="F557" s="70">
        <v>188.74</v>
      </c>
      <c r="G557" s="77">
        <v>54250</v>
      </c>
      <c r="H557" s="77">
        <v>188.49</v>
      </c>
      <c r="I557" s="77">
        <v>1</v>
      </c>
      <c r="J557" s="77">
        <v>-11.6427646922323</v>
      </c>
      <c r="K557" s="77">
        <v>8.1603489746572694E-3</v>
      </c>
      <c r="L557" s="77">
        <v>-13.7010511541016</v>
      </c>
      <c r="M557" s="77">
        <v>1.1300671924184E-2</v>
      </c>
      <c r="N557" s="77">
        <v>2.0582864618692498</v>
      </c>
      <c r="O557" s="77">
        <v>-3.1403229495267199E-3</v>
      </c>
      <c r="P557" s="77">
        <v>-9.5524915177263199E-3</v>
      </c>
      <c r="Q557" s="77">
        <v>-9.5524915177263199E-3</v>
      </c>
      <c r="R557" s="77">
        <v>0</v>
      </c>
      <c r="S557" s="77">
        <v>5.4932556710000002E-9</v>
      </c>
      <c r="T557" s="77" t="s">
        <v>151</v>
      </c>
      <c r="U557" s="105">
        <v>-7.7740397657668894E-2</v>
      </c>
      <c r="V557" s="105">
        <v>0</v>
      </c>
      <c r="W557" s="101">
        <v>-7.7726207449593895E-2</v>
      </c>
    </row>
    <row r="558" spans="2:23" x14ac:dyDescent="0.25">
      <c r="B558" s="55" t="s">
        <v>112</v>
      </c>
      <c r="C558" s="76" t="s">
        <v>135</v>
      </c>
      <c r="D558" s="55" t="s">
        <v>62</v>
      </c>
      <c r="E558" s="55" t="s">
        <v>190</v>
      </c>
      <c r="F558" s="70">
        <v>189.19</v>
      </c>
      <c r="G558" s="77">
        <v>53550</v>
      </c>
      <c r="H558" s="77">
        <v>189.09</v>
      </c>
      <c r="I558" s="77">
        <v>1</v>
      </c>
      <c r="J558" s="77">
        <v>-3.9376713140723201</v>
      </c>
      <c r="K558" s="77">
        <v>2.7444302018472501E-4</v>
      </c>
      <c r="L558" s="77">
        <v>-1.6464277964629399</v>
      </c>
      <c r="M558" s="77">
        <v>4.7979823454694998E-5</v>
      </c>
      <c r="N558" s="77">
        <v>-2.2912435176093902</v>
      </c>
      <c r="O558" s="77">
        <v>2.2646319673002999E-4</v>
      </c>
      <c r="P558" s="77">
        <v>-4.9416343494354696E-3</v>
      </c>
      <c r="Q558" s="77">
        <v>-4.9416343494354696E-3</v>
      </c>
      <c r="R558" s="77">
        <v>0</v>
      </c>
      <c r="S558" s="77">
        <v>4.3222957599999998E-10</v>
      </c>
      <c r="T558" s="77" t="s">
        <v>151</v>
      </c>
      <c r="U558" s="105">
        <v>-0.186291102731407</v>
      </c>
      <c r="V558" s="105">
        <v>0</v>
      </c>
      <c r="W558" s="101">
        <v>-0.18625709840946</v>
      </c>
    </row>
    <row r="559" spans="2:23" x14ac:dyDescent="0.25">
      <c r="B559" s="55" t="s">
        <v>112</v>
      </c>
      <c r="C559" s="76" t="s">
        <v>135</v>
      </c>
      <c r="D559" s="55" t="s">
        <v>62</v>
      </c>
      <c r="E559" s="55" t="s">
        <v>191</v>
      </c>
      <c r="F559" s="70">
        <v>187.24</v>
      </c>
      <c r="G559" s="77">
        <v>58200</v>
      </c>
      <c r="H559" s="77">
        <v>186.98</v>
      </c>
      <c r="I559" s="77">
        <v>1</v>
      </c>
      <c r="J559" s="77">
        <v>-4.58657347906707</v>
      </c>
      <c r="K559" s="77">
        <v>3.7024515050831301E-3</v>
      </c>
      <c r="L559" s="77">
        <v>1.81969170415699</v>
      </c>
      <c r="M559" s="77">
        <v>5.8278491007928703E-4</v>
      </c>
      <c r="N559" s="77">
        <v>-6.4062651832240602</v>
      </c>
      <c r="O559" s="77">
        <v>3.1196665950038401E-3</v>
      </c>
      <c r="P559" s="77">
        <v>-4.1597257697306503E-3</v>
      </c>
      <c r="Q559" s="77">
        <v>-4.1597257697306399E-3</v>
      </c>
      <c r="R559" s="77">
        <v>0</v>
      </c>
      <c r="S559" s="77">
        <v>3.045384052E-9</v>
      </c>
      <c r="T559" s="77" t="s">
        <v>152</v>
      </c>
      <c r="U559" s="105">
        <v>-1.0819081310472101</v>
      </c>
      <c r="V559" s="105">
        <v>0</v>
      </c>
      <c r="W559" s="101">
        <v>-1.08171064683102</v>
      </c>
    </row>
    <row r="560" spans="2:23" x14ac:dyDescent="0.25">
      <c r="B560" s="55" t="s">
        <v>112</v>
      </c>
      <c r="C560" s="76" t="s">
        <v>135</v>
      </c>
      <c r="D560" s="55" t="s">
        <v>62</v>
      </c>
      <c r="E560" s="55" t="s">
        <v>192</v>
      </c>
      <c r="F560" s="70">
        <v>189.49</v>
      </c>
      <c r="G560" s="77">
        <v>53000</v>
      </c>
      <c r="H560" s="77">
        <v>189.59</v>
      </c>
      <c r="I560" s="77">
        <v>1</v>
      </c>
      <c r="J560" s="77">
        <v>15.919598755639599</v>
      </c>
      <c r="K560" s="77">
        <v>6.2648791986427196E-3</v>
      </c>
      <c r="L560" s="77">
        <v>19.004883941716301</v>
      </c>
      <c r="M560" s="77">
        <v>8.9285083691340202E-3</v>
      </c>
      <c r="N560" s="77">
        <v>-3.0852851860767001</v>
      </c>
      <c r="O560" s="77">
        <v>-2.6636291704913002E-3</v>
      </c>
      <c r="P560" s="77">
        <v>1.1895028811136001E-2</v>
      </c>
      <c r="Q560" s="77">
        <v>1.18950288111359E-2</v>
      </c>
      <c r="R560" s="77">
        <v>0</v>
      </c>
      <c r="S560" s="77">
        <v>3.4976750820000002E-9</v>
      </c>
      <c r="T560" s="77" t="s">
        <v>152</v>
      </c>
      <c r="U560" s="105">
        <v>-0.196335754367268</v>
      </c>
      <c r="V560" s="105">
        <v>0</v>
      </c>
      <c r="W560" s="101">
        <v>-0.19629991656233001</v>
      </c>
    </row>
    <row r="561" spans="2:23" x14ac:dyDescent="0.25">
      <c r="B561" s="55" t="s">
        <v>112</v>
      </c>
      <c r="C561" s="76" t="s">
        <v>135</v>
      </c>
      <c r="D561" s="55" t="s">
        <v>62</v>
      </c>
      <c r="E561" s="55" t="s">
        <v>193</v>
      </c>
      <c r="F561" s="70">
        <v>189.88</v>
      </c>
      <c r="G561" s="77">
        <v>56100</v>
      </c>
      <c r="H561" s="77">
        <v>190.37</v>
      </c>
      <c r="I561" s="77">
        <v>1</v>
      </c>
      <c r="J561" s="77">
        <v>16.520720065246799</v>
      </c>
      <c r="K561" s="77">
        <v>2.0906759066927499E-2</v>
      </c>
      <c r="L561" s="77">
        <v>16.336307845539899</v>
      </c>
      <c r="M561" s="77">
        <v>2.0442621478257501E-2</v>
      </c>
      <c r="N561" s="77">
        <v>0.18441221970692501</v>
      </c>
      <c r="O561" s="77">
        <v>4.6413758867004499E-4</v>
      </c>
      <c r="P561" s="77">
        <v>-1.9584040870824198E-3</v>
      </c>
      <c r="Q561" s="77">
        <v>-1.9584040870824198E-3</v>
      </c>
      <c r="R561" s="77">
        <v>0</v>
      </c>
      <c r="S561" s="77">
        <v>2.9378754699999999E-10</v>
      </c>
      <c r="T561" s="77" t="s">
        <v>151</v>
      </c>
      <c r="U561" s="105">
        <v>-2.11782861050272E-3</v>
      </c>
      <c r="V561" s="105">
        <v>0</v>
      </c>
      <c r="W561" s="101">
        <v>-2.1174420363462201E-3</v>
      </c>
    </row>
    <row r="562" spans="2:23" x14ac:dyDescent="0.25">
      <c r="B562" s="55" t="s">
        <v>112</v>
      </c>
      <c r="C562" s="76" t="s">
        <v>135</v>
      </c>
      <c r="D562" s="55" t="s">
        <v>62</v>
      </c>
      <c r="E562" s="55" t="s">
        <v>134</v>
      </c>
      <c r="F562" s="70">
        <v>190.88</v>
      </c>
      <c r="G562" s="77">
        <v>56100</v>
      </c>
      <c r="H562" s="77">
        <v>190.37</v>
      </c>
      <c r="I562" s="77">
        <v>1</v>
      </c>
      <c r="J562" s="77">
        <v>-16.590547672161399</v>
      </c>
      <c r="K562" s="77">
        <v>2.2762866699549002E-2</v>
      </c>
      <c r="L562" s="77">
        <v>-17.422227085152102</v>
      </c>
      <c r="M562" s="77">
        <v>2.5102261519366301E-2</v>
      </c>
      <c r="N562" s="77">
        <v>0.83167941299062098</v>
      </c>
      <c r="O562" s="77">
        <v>-2.3393948198173098E-3</v>
      </c>
      <c r="P562" s="77">
        <v>-6.1449314438963905E-4</v>
      </c>
      <c r="Q562" s="77">
        <v>-6.1449314438963699E-4</v>
      </c>
      <c r="R562" s="77">
        <v>0</v>
      </c>
      <c r="S562" s="77">
        <v>3.1227670999999998E-11</v>
      </c>
      <c r="T562" s="77" t="s">
        <v>151</v>
      </c>
      <c r="U562" s="105">
        <v>-2.1790636902464501E-2</v>
      </c>
      <c r="V562" s="105">
        <v>0</v>
      </c>
      <c r="W562" s="101">
        <v>-2.17866593865133E-2</v>
      </c>
    </row>
    <row r="563" spans="2:23" x14ac:dyDescent="0.25">
      <c r="B563" s="55" t="s">
        <v>112</v>
      </c>
      <c r="C563" s="76" t="s">
        <v>135</v>
      </c>
      <c r="D563" s="55" t="s">
        <v>62</v>
      </c>
      <c r="E563" s="55" t="s">
        <v>194</v>
      </c>
      <c r="F563" s="70">
        <v>187.3</v>
      </c>
      <c r="G563" s="77">
        <v>58054</v>
      </c>
      <c r="H563" s="77">
        <v>187.58</v>
      </c>
      <c r="I563" s="77">
        <v>1</v>
      </c>
      <c r="J563" s="77">
        <v>12.0376202856666</v>
      </c>
      <c r="K563" s="77">
        <v>8.1436217803743105E-3</v>
      </c>
      <c r="L563" s="77">
        <v>12.1015138589214</v>
      </c>
      <c r="M563" s="77">
        <v>8.2303010374849307E-3</v>
      </c>
      <c r="N563" s="77">
        <v>-6.3893573254859795E-2</v>
      </c>
      <c r="O563" s="77">
        <v>-8.6679257110617005E-5</v>
      </c>
      <c r="P563" s="77">
        <v>-5.2610727130556002E-5</v>
      </c>
      <c r="Q563" s="77">
        <v>-5.2610727130554003E-5</v>
      </c>
      <c r="R563" s="77">
        <v>0</v>
      </c>
      <c r="S563" s="77">
        <v>1.5555500000000001E-13</v>
      </c>
      <c r="T563" s="77" t="s">
        <v>151</v>
      </c>
      <c r="U563" s="105">
        <v>1.64304055854673E-3</v>
      </c>
      <c r="V563" s="105">
        <v>0</v>
      </c>
      <c r="W563" s="101">
        <v>1.64334046809317E-3</v>
      </c>
    </row>
    <row r="564" spans="2:23" x14ac:dyDescent="0.25">
      <c r="B564" s="55" t="s">
        <v>112</v>
      </c>
      <c r="C564" s="76" t="s">
        <v>135</v>
      </c>
      <c r="D564" s="55" t="s">
        <v>62</v>
      </c>
      <c r="E564" s="55" t="s">
        <v>194</v>
      </c>
      <c r="F564" s="70">
        <v>187.3</v>
      </c>
      <c r="G564" s="77">
        <v>58104</v>
      </c>
      <c r="H564" s="77">
        <v>187.69</v>
      </c>
      <c r="I564" s="77">
        <v>1</v>
      </c>
      <c r="J564" s="77">
        <v>10.151542085932601</v>
      </c>
      <c r="K564" s="77">
        <v>9.21301032098794E-3</v>
      </c>
      <c r="L564" s="77">
        <v>10.215346349424101</v>
      </c>
      <c r="M564" s="77">
        <v>9.3291851128591303E-3</v>
      </c>
      <c r="N564" s="77">
        <v>-6.38042634915542E-2</v>
      </c>
      <c r="O564" s="77">
        <v>-1.16174791871193E-4</v>
      </c>
      <c r="P564" s="77">
        <v>-5.2555010287093003E-5</v>
      </c>
      <c r="Q564" s="77">
        <v>-5.2555010287092E-5</v>
      </c>
      <c r="R564" s="77">
        <v>0</v>
      </c>
      <c r="S564" s="77">
        <v>2.4692499999999998E-13</v>
      </c>
      <c r="T564" s="77" t="s">
        <v>151</v>
      </c>
      <c r="U564" s="105">
        <v>3.10147015981589E-3</v>
      </c>
      <c r="V564" s="105">
        <v>0</v>
      </c>
      <c r="W564" s="101">
        <v>3.10203628126924E-3</v>
      </c>
    </row>
    <row r="565" spans="2:23" x14ac:dyDescent="0.25">
      <c r="B565" s="55" t="s">
        <v>112</v>
      </c>
      <c r="C565" s="76" t="s">
        <v>135</v>
      </c>
      <c r="D565" s="55" t="s">
        <v>62</v>
      </c>
      <c r="E565" s="55" t="s">
        <v>195</v>
      </c>
      <c r="F565" s="70">
        <v>187.58</v>
      </c>
      <c r="G565" s="77">
        <v>58104</v>
      </c>
      <c r="H565" s="77">
        <v>187.69</v>
      </c>
      <c r="I565" s="77">
        <v>1</v>
      </c>
      <c r="J565" s="77">
        <v>7.0016296242775198</v>
      </c>
      <c r="K565" s="77">
        <v>1.6373621010117201E-3</v>
      </c>
      <c r="L565" s="77">
        <v>7.0654650134165804</v>
      </c>
      <c r="M565" s="77">
        <v>1.6673545815841799E-3</v>
      </c>
      <c r="N565" s="77">
        <v>-6.3835389139067805E-2</v>
      </c>
      <c r="O565" s="77">
        <v>-2.9992480572460001E-5</v>
      </c>
      <c r="P565" s="77">
        <v>-5.2610727461238003E-5</v>
      </c>
      <c r="Q565" s="77">
        <v>-5.2610727461238003E-5</v>
      </c>
      <c r="R565" s="77">
        <v>0</v>
      </c>
      <c r="S565" s="77">
        <v>9.2446999999999997E-14</v>
      </c>
      <c r="T565" s="77" t="s">
        <v>151</v>
      </c>
      <c r="U565" s="105">
        <v>1.3942537130829801E-3</v>
      </c>
      <c r="V565" s="105">
        <v>0</v>
      </c>
      <c r="W565" s="101">
        <v>1.3945082107559301E-3</v>
      </c>
    </row>
    <row r="566" spans="2:23" x14ac:dyDescent="0.25">
      <c r="B566" s="55" t="s">
        <v>112</v>
      </c>
      <c r="C566" s="76" t="s">
        <v>135</v>
      </c>
      <c r="D566" s="55" t="s">
        <v>62</v>
      </c>
      <c r="E566" s="55" t="s">
        <v>196</v>
      </c>
      <c r="F566" s="70">
        <v>186.49</v>
      </c>
      <c r="G566" s="77">
        <v>58200</v>
      </c>
      <c r="H566" s="77">
        <v>186.98</v>
      </c>
      <c r="I566" s="77">
        <v>1</v>
      </c>
      <c r="J566" s="77">
        <v>37.678056259457698</v>
      </c>
      <c r="K566" s="77">
        <v>5.8063109270776202E-2</v>
      </c>
      <c r="L566" s="77">
        <v>31.2611846894164</v>
      </c>
      <c r="M566" s="77">
        <v>3.9970002228799199E-2</v>
      </c>
      <c r="N566" s="77">
        <v>6.4168715700413301</v>
      </c>
      <c r="O566" s="77">
        <v>1.8093107041976898E-2</v>
      </c>
      <c r="P566" s="77">
        <v>4.1597257687351497E-3</v>
      </c>
      <c r="Q566" s="77">
        <v>4.1597257687351497E-3</v>
      </c>
      <c r="R566" s="77">
        <v>0</v>
      </c>
      <c r="S566" s="77">
        <v>7.0770572500000001E-10</v>
      </c>
      <c r="T566" s="77" t="s">
        <v>151</v>
      </c>
      <c r="U566" s="105">
        <v>0.23434927416343199</v>
      </c>
      <c r="V566" s="105">
        <v>0</v>
      </c>
      <c r="W566" s="101">
        <v>0.234392050699992</v>
      </c>
    </row>
    <row r="567" spans="2:23" x14ac:dyDescent="0.25">
      <c r="B567" s="55" t="s">
        <v>112</v>
      </c>
      <c r="C567" s="76" t="s">
        <v>135</v>
      </c>
      <c r="D567" s="55" t="s">
        <v>62</v>
      </c>
      <c r="E567" s="55" t="s">
        <v>196</v>
      </c>
      <c r="F567" s="70">
        <v>186.49</v>
      </c>
      <c r="G567" s="77">
        <v>58300</v>
      </c>
      <c r="H567" s="77">
        <v>186.61</v>
      </c>
      <c r="I567" s="77">
        <v>1</v>
      </c>
      <c r="J567" s="77">
        <v>8.9054422816679892</v>
      </c>
      <c r="K567" s="77">
        <v>3.0057315945973499E-3</v>
      </c>
      <c r="L567" s="77">
        <v>8.3632038632810808</v>
      </c>
      <c r="M567" s="77">
        <v>2.6508464787485101E-3</v>
      </c>
      <c r="N567" s="77">
        <v>0.542238418386909</v>
      </c>
      <c r="O567" s="77">
        <v>3.5488511584884201E-4</v>
      </c>
      <c r="P567" s="77">
        <v>-8.8134177458623305E-4</v>
      </c>
      <c r="Q567" s="77">
        <v>-8.8134177458623305E-4</v>
      </c>
      <c r="R567" s="77">
        <v>0</v>
      </c>
      <c r="S567" s="77">
        <v>2.9439329999999998E-11</v>
      </c>
      <c r="T567" s="77" t="s">
        <v>151</v>
      </c>
      <c r="U567" s="105">
        <v>1.1352081551699699E-3</v>
      </c>
      <c r="V567" s="105">
        <v>0</v>
      </c>
      <c r="W567" s="101">
        <v>1.1354153684132199E-3</v>
      </c>
    </row>
    <row r="568" spans="2:23" x14ac:dyDescent="0.25">
      <c r="B568" s="55" t="s">
        <v>112</v>
      </c>
      <c r="C568" s="76" t="s">
        <v>135</v>
      </c>
      <c r="D568" s="55" t="s">
        <v>62</v>
      </c>
      <c r="E568" s="55" t="s">
        <v>196</v>
      </c>
      <c r="F568" s="70">
        <v>186.49</v>
      </c>
      <c r="G568" s="77">
        <v>58500</v>
      </c>
      <c r="H568" s="77">
        <v>186.38</v>
      </c>
      <c r="I568" s="77">
        <v>1</v>
      </c>
      <c r="J568" s="77">
        <v>-66.084487576245394</v>
      </c>
      <c r="K568" s="77">
        <v>2.2709229390717699E-2</v>
      </c>
      <c r="L568" s="77">
        <v>-59.113884550543801</v>
      </c>
      <c r="M568" s="77">
        <v>1.8171147002606101E-2</v>
      </c>
      <c r="N568" s="77">
        <v>-6.9706030257016396</v>
      </c>
      <c r="O568" s="77">
        <v>4.5380823881115704E-3</v>
      </c>
      <c r="P568" s="77">
        <v>-3.2783839942347702E-3</v>
      </c>
      <c r="Q568" s="77">
        <v>-3.2783839942347702E-3</v>
      </c>
      <c r="R568" s="77">
        <v>0</v>
      </c>
      <c r="S568" s="77">
        <v>5.5888568000000001E-11</v>
      </c>
      <c r="T568" s="77" t="s">
        <v>151</v>
      </c>
      <c r="U568" s="105">
        <v>7.9291057200304799E-2</v>
      </c>
      <c r="V568" s="105">
        <v>0</v>
      </c>
      <c r="W568" s="101">
        <v>7.9305530455318393E-2</v>
      </c>
    </row>
    <row r="569" spans="2:23" x14ac:dyDescent="0.25">
      <c r="B569" s="55" t="s">
        <v>112</v>
      </c>
      <c r="C569" s="76" t="s">
        <v>135</v>
      </c>
      <c r="D569" s="55" t="s">
        <v>62</v>
      </c>
      <c r="E569" s="55" t="s">
        <v>197</v>
      </c>
      <c r="F569" s="70">
        <v>186.61</v>
      </c>
      <c r="G569" s="77">
        <v>58305</v>
      </c>
      <c r="H569" s="77">
        <v>186.61</v>
      </c>
      <c r="I569" s="77">
        <v>1</v>
      </c>
      <c r="J569" s="77">
        <v>13.575005441353801</v>
      </c>
      <c r="K569" s="77">
        <v>0</v>
      </c>
      <c r="L569" s="77">
        <v>13.575005441354399</v>
      </c>
      <c r="M569" s="77">
        <v>0</v>
      </c>
      <c r="N569" s="77">
        <v>-5.4400900000000005E-13</v>
      </c>
      <c r="O569" s="77">
        <v>0</v>
      </c>
      <c r="P569" s="77">
        <v>-2.8965699999999998E-13</v>
      </c>
      <c r="Q569" s="77">
        <v>-2.8965600000000001E-13</v>
      </c>
      <c r="R569" s="77">
        <v>0</v>
      </c>
      <c r="S569" s="77">
        <v>0</v>
      </c>
      <c r="T569" s="77" t="s">
        <v>151</v>
      </c>
      <c r="U569" s="105">
        <v>0</v>
      </c>
      <c r="V569" s="105">
        <v>0</v>
      </c>
      <c r="W569" s="101">
        <v>0</v>
      </c>
    </row>
    <row r="570" spans="2:23" x14ac:dyDescent="0.25">
      <c r="B570" s="55" t="s">
        <v>112</v>
      </c>
      <c r="C570" s="76" t="s">
        <v>135</v>
      </c>
      <c r="D570" s="55" t="s">
        <v>62</v>
      </c>
      <c r="E570" s="55" t="s">
        <v>197</v>
      </c>
      <c r="F570" s="70">
        <v>186.61</v>
      </c>
      <c r="G570" s="77">
        <v>58350</v>
      </c>
      <c r="H570" s="77">
        <v>186.42</v>
      </c>
      <c r="I570" s="77">
        <v>1</v>
      </c>
      <c r="J570" s="77">
        <v>-6.0678399948938297</v>
      </c>
      <c r="K570" s="77">
        <v>2.4410786301008801E-3</v>
      </c>
      <c r="L570" s="77">
        <v>-7.7431718780768701</v>
      </c>
      <c r="M570" s="77">
        <v>3.9751299216271001E-3</v>
      </c>
      <c r="N570" s="77">
        <v>1.6753318831830399</v>
      </c>
      <c r="O570" s="77">
        <v>-1.5340512915262201E-3</v>
      </c>
      <c r="P570" s="77">
        <v>-1.2104974259176599E-3</v>
      </c>
      <c r="Q570" s="77">
        <v>-1.2104974259176599E-3</v>
      </c>
      <c r="R570" s="77">
        <v>0</v>
      </c>
      <c r="S570" s="77">
        <v>9.7149656000000004E-11</v>
      </c>
      <c r="T570" s="77" t="s">
        <v>151</v>
      </c>
      <c r="U570" s="105">
        <v>3.2189481165807603E-2</v>
      </c>
      <c r="V570" s="105">
        <v>0</v>
      </c>
      <c r="W570" s="101">
        <v>3.2195356816683299E-2</v>
      </c>
    </row>
    <row r="571" spans="2:23" x14ac:dyDescent="0.25">
      <c r="B571" s="55" t="s">
        <v>112</v>
      </c>
      <c r="C571" s="76" t="s">
        <v>135</v>
      </c>
      <c r="D571" s="55" t="s">
        <v>62</v>
      </c>
      <c r="E571" s="55" t="s">
        <v>197</v>
      </c>
      <c r="F571" s="70">
        <v>186.61</v>
      </c>
      <c r="G571" s="77">
        <v>58600</v>
      </c>
      <c r="H571" s="77">
        <v>186.6</v>
      </c>
      <c r="I571" s="77">
        <v>1</v>
      </c>
      <c r="J571" s="77">
        <v>-6.97063442085018</v>
      </c>
      <c r="K571" s="77">
        <v>1.8658461783990299E-4</v>
      </c>
      <c r="L571" s="77">
        <v>-5.8381026870452803</v>
      </c>
      <c r="M571" s="77">
        <v>1.3088042106042399E-4</v>
      </c>
      <c r="N571" s="77">
        <v>-1.1325317338048999</v>
      </c>
      <c r="O571" s="77">
        <v>5.5704196779478997E-5</v>
      </c>
      <c r="P571" s="77">
        <v>3.2915565288133301E-4</v>
      </c>
      <c r="Q571" s="77">
        <v>3.2915565288133301E-4</v>
      </c>
      <c r="R571" s="77">
        <v>0</v>
      </c>
      <c r="S571" s="77">
        <v>4.1603899999999999E-13</v>
      </c>
      <c r="T571" s="77" t="s">
        <v>152</v>
      </c>
      <c r="U571" s="105">
        <v>-9.3063569803619305E-4</v>
      </c>
      <c r="V571" s="105">
        <v>0</v>
      </c>
      <c r="W571" s="101">
        <v>-9.3046582607007097E-4</v>
      </c>
    </row>
    <row r="572" spans="2:23" x14ac:dyDescent="0.25">
      <c r="B572" s="55" t="s">
        <v>112</v>
      </c>
      <c r="C572" s="76" t="s">
        <v>135</v>
      </c>
      <c r="D572" s="55" t="s">
        <v>62</v>
      </c>
      <c r="E572" s="55" t="s">
        <v>198</v>
      </c>
      <c r="F572" s="70">
        <v>186.61</v>
      </c>
      <c r="G572" s="77">
        <v>58300</v>
      </c>
      <c r="H572" s="77">
        <v>186.61</v>
      </c>
      <c r="I572" s="77">
        <v>2</v>
      </c>
      <c r="J572" s="77">
        <v>-8.3660945586453792</v>
      </c>
      <c r="K572" s="77">
        <v>0</v>
      </c>
      <c r="L572" s="77">
        <v>-8.3660945586457096</v>
      </c>
      <c r="M572" s="77">
        <v>0</v>
      </c>
      <c r="N572" s="77">
        <v>3.2196499999999998E-13</v>
      </c>
      <c r="O572" s="77">
        <v>0</v>
      </c>
      <c r="P572" s="77">
        <v>1.7282200000000001E-13</v>
      </c>
      <c r="Q572" s="77">
        <v>1.7281999999999999E-13</v>
      </c>
      <c r="R572" s="77">
        <v>0</v>
      </c>
      <c r="S572" s="77">
        <v>0</v>
      </c>
      <c r="T572" s="77" t="s">
        <v>151</v>
      </c>
      <c r="U572" s="105">
        <v>0</v>
      </c>
      <c r="V572" s="105">
        <v>0</v>
      </c>
      <c r="W572" s="101">
        <v>0</v>
      </c>
    </row>
    <row r="573" spans="2:23" x14ac:dyDescent="0.25">
      <c r="B573" s="55" t="s">
        <v>112</v>
      </c>
      <c r="C573" s="76" t="s">
        <v>135</v>
      </c>
      <c r="D573" s="55" t="s">
        <v>62</v>
      </c>
      <c r="E573" s="55" t="s">
        <v>199</v>
      </c>
      <c r="F573" s="70">
        <v>187.02</v>
      </c>
      <c r="G573" s="77">
        <v>58500</v>
      </c>
      <c r="H573" s="77">
        <v>186.38</v>
      </c>
      <c r="I573" s="77">
        <v>1</v>
      </c>
      <c r="J573" s="77">
        <v>-112.06755332205201</v>
      </c>
      <c r="K573" s="77">
        <v>0.17708382475703199</v>
      </c>
      <c r="L573" s="77">
        <v>-100.192177056937</v>
      </c>
      <c r="M573" s="77">
        <v>0.141542460042061</v>
      </c>
      <c r="N573" s="77">
        <v>-11.875376265114999</v>
      </c>
      <c r="O573" s="77">
        <v>3.5541364714971199E-2</v>
      </c>
      <c r="P573" s="77">
        <v>2.9492283416082698E-3</v>
      </c>
      <c r="Q573" s="77">
        <v>2.9492283416082598E-3</v>
      </c>
      <c r="R573" s="77">
        <v>0</v>
      </c>
      <c r="S573" s="77">
        <v>1.22641064E-10</v>
      </c>
      <c r="T573" s="77" t="s">
        <v>151</v>
      </c>
      <c r="U573" s="105">
        <v>-0.96466801738865404</v>
      </c>
      <c r="V573" s="105">
        <v>0</v>
      </c>
      <c r="W573" s="101">
        <v>-0.96449193339239803</v>
      </c>
    </row>
    <row r="574" spans="2:23" x14ac:dyDescent="0.25">
      <c r="B574" s="55" t="s">
        <v>112</v>
      </c>
      <c r="C574" s="76" t="s">
        <v>135</v>
      </c>
      <c r="D574" s="55" t="s">
        <v>62</v>
      </c>
      <c r="E574" s="55" t="s">
        <v>200</v>
      </c>
      <c r="F574" s="70">
        <v>186.38</v>
      </c>
      <c r="G574" s="77">
        <v>58600</v>
      </c>
      <c r="H574" s="77">
        <v>186.6</v>
      </c>
      <c r="I574" s="77">
        <v>1</v>
      </c>
      <c r="J574" s="77">
        <v>14.1234856677293</v>
      </c>
      <c r="K574" s="77">
        <v>9.1159091264795197E-3</v>
      </c>
      <c r="L574" s="77">
        <v>12.990223971508099</v>
      </c>
      <c r="M574" s="77">
        <v>7.7116884905283796E-3</v>
      </c>
      <c r="N574" s="77">
        <v>1.1332616962212001</v>
      </c>
      <c r="O574" s="77">
        <v>1.4042206359511399E-3</v>
      </c>
      <c r="P574" s="77">
        <v>-3.2915565254488599E-4</v>
      </c>
      <c r="Q574" s="77">
        <v>-3.2915565254488702E-4</v>
      </c>
      <c r="R574" s="77">
        <v>0</v>
      </c>
      <c r="S574" s="77">
        <v>4.9512950000000001E-12</v>
      </c>
      <c r="T574" s="77" t="s">
        <v>152</v>
      </c>
      <c r="U574" s="105">
        <v>1.2555533229863801E-2</v>
      </c>
      <c r="V574" s="105">
        <v>0</v>
      </c>
      <c r="W574" s="101">
        <v>1.25578250322521E-2</v>
      </c>
    </row>
    <row r="575" spans="2:23" x14ac:dyDescent="0.25">
      <c r="B575" s="55" t="s">
        <v>112</v>
      </c>
      <c r="C575" s="76" t="s">
        <v>113</v>
      </c>
      <c r="D575" s="55" t="s">
        <v>63</v>
      </c>
      <c r="E575" s="55" t="s">
        <v>114</v>
      </c>
      <c r="F575" s="70">
        <v>188.82</v>
      </c>
      <c r="G575" s="77">
        <v>50050</v>
      </c>
      <c r="H575" s="77">
        <v>189.58</v>
      </c>
      <c r="I575" s="77">
        <v>1</v>
      </c>
      <c r="J575" s="77">
        <v>11.836679425084601</v>
      </c>
      <c r="K575" s="77">
        <v>2.5639577305636398E-2</v>
      </c>
      <c r="L575" s="77">
        <v>9.6795836638314903</v>
      </c>
      <c r="M575" s="77">
        <v>1.71460642026358E-2</v>
      </c>
      <c r="N575" s="77">
        <v>2.1570957612531001</v>
      </c>
      <c r="O575" s="77">
        <v>8.4935131030006595E-3</v>
      </c>
      <c r="P575" s="77">
        <v>2.16188049972062</v>
      </c>
      <c r="Q575" s="77">
        <v>2.16188049972062</v>
      </c>
      <c r="R575" s="77">
        <v>0</v>
      </c>
      <c r="S575" s="77">
        <v>8.5529209499822902E-4</v>
      </c>
      <c r="T575" s="77" t="s">
        <v>129</v>
      </c>
      <c r="U575" s="105">
        <v>-2.5328784570604199E-2</v>
      </c>
      <c r="V575" s="105">
        <v>-3.0210890786537398E-2</v>
      </c>
      <c r="W575" s="101">
        <v>4.8829822930514296E-3</v>
      </c>
    </row>
    <row r="576" spans="2:23" x14ac:dyDescent="0.25">
      <c r="B576" s="55" t="s">
        <v>112</v>
      </c>
      <c r="C576" s="76" t="s">
        <v>113</v>
      </c>
      <c r="D576" s="55" t="s">
        <v>63</v>
      </c>
      <c r="E576" s="55" t="s">
        <v>130</v>
      </c>
      <c r="F576" s="70">
        <v>196.14</v>
      </c>
      <c r="G576" s="77">
        <v>56050</v>
      </c>
      <c r="H576" s="77">
        <v>195.53</v>
      </c>
      <c r="I576" s="77">
        <v>1</v>
      </c>
      <c r="J576" s="77">
        <v>-42.3636461457195</v>
      </c>
      <c r="K576" s="77">
        <v>5.74297124723116E-2</v>
      </c>
      <c r="L576" s="77">
        <v>-42.363195518266302</v>
      </c>
      <c r="M576" s="77">
        <v>5.7428490704603298E-2</v>
      </c>
      <c r="N576" s="77">
        <v>-4.50627453285612E-4</v>
      </c>
      <c r="O576" s="77">
        <v>1.221767708282E-6</v>
      </c>
      <c r="P576" s="77">
        <v>-4.3034069062719798E-4</v>
      </c>
      <c r="Q576" s="77">
        <v>-4.3034069062719701E-4</v>
      </c>
      <c r="R576" s="77">
        <v>0</v>
      </c>
      <c r="S576" s="77">
        <v>5.9261800000000001E-12</v>
      </c>
      <c r="T576" s="77" t="s">
        <v>129</v>
      </c>
      <c r="U576" s="105">
        <v>-3.6694267387917002E-5</v>
      </c>
      <c r="V576" s="105">
        <v>0</v>
      </c>
      <c r="W576" s="101">
        <v>-3.6687682728222003E-5</v>
      </c>
    </row>
    <row r="577" spans="2:23" x14ac:dyDescent="0.25">
      <c r="B577" s="55" t="s">
        <v>112</v>
      </c>
      <c r="C577" s="76" t="s">
        <v>113</v>
      </c>
      <c r="D577" s="55" t="s">
        <v>63</v>
      </c>
      <c r="E577" s="55" t="s">
        <v>116</v>
      </c>
      <c r="F577" s="70">
        <v>189.58</v>
      </c>
      <c r="G577" s="77">
        <v>51450</v>
      </c>
      <c r="H577" s="77">
        <v>192.48</v>
      </c>
      <c r="I577" s="77">
        <v>10</v>
      </c>
      <c r="J577" s="77">
        <v>35.734228355933297</v>
      </c>
      <c r="K577" s="77">
        <v>0.222697477288231</v>
      </c>
      <c r="L577" s="77">
        <v>35.707325998399703</v>
      </c>
      <c r="M577" s="77">
        <v>0.22236228986432399</v>
      </c>
      <c r="N577" s="77">
        <v>2.69023575336091E-2</v>
      </c>
      <c r="O577" s="77">
        <v>3.3518742390669499E-4</v>
      </c>
      <c r="P577" s="77">
        <v>2.7066110424043999E-2</v>
      </c>
      <c r="Q577" s="77">
        <v>2.7066110424043999E-2</v>
      </c>
      <c r="R577" s="77">
        <v>0</v>
      </c>
      <c r="S577" s="77">
        <v>1.2776096375999999E-7</v>
      </c>
      <c r="T577" s="77" t="s">
        <v>131</v>
      </c>
      <c r="U577" s="105">
        <v>-1.39859832585699E-2</v>
      </c>
      <c r="V577" s="105">
        <v>0</v>
      </c>
      <c r="W577" s="101">
        <v>-1.3983473522123001E-2</v>
      </c>
    </row>
    <row r="578" spans="2:23" x14ac:dyDescent="0.25">
      <c r="B578" s="55" t="s">
        <v>112</v>
      </c>
      <c r="C578" s="76" t="s">
        <v>113</v>
      </c>
      <c r="D578" s="55" t="s">
        <v>63</v>
      </c>
      <c r="E578" s="55" t="s">
        <v>132</v>
      </c>
      <c r="F578" s="70">
        <v>192.48</v>
      </c>
      <c r="G578" s="77">
        <v>54000</v>
      </c>
      <c r="H578" s="77">
        <v>192.97</v>
      </c>
      <c r="I578" s="77">
        <v>10</v>
      </c>
      <c r="J578" s="77">
        <v>18.842387166836399</v>
      </c>
      <c r="K578" s="77">
        <v>1.6984900910295E-2</v>
      </c>
      <c r="L578" s="77">
        <v>18.8156764635042</v>
      </c>
      <c r="M578" s="77">
        <v>1.693677992848E-2</v>
      </c>
      <c r="N578" s="77">
        <v>2.67107033322528E-2</v>
      </c>
      <c r="O578" s="77">
        <v>4.8120981814951998E-5</v>
      </c>
      <c r="P578" s="77">
        <v>2.7066110424891099E-2</v>
      </c>
      <c r="Q578" s="77">
        <v>2.7066110424891002E-2</v>
      </c>
      <c r="R578" s="77">
        <v>0</v>
      </c>
      <c r="S578" s="77">
        <v>3.5046356116E-8</v>
      </c>
      <c r="T578" s="77" t="s">
        <v>131</v>
      </c>
      <c r="U578" s="105">
        <v>-3.8141284125174902E-3</v>
      </c>
      <c r="V578" s="105">
        <v>0</v>
      </c>
      <c r="W578" s="101">
        <v>-3.8134439803318302E-3</v>
      </c>
    </row>
    <row r="579" spans="2:23" x14ac:dyDescent="0.25">
      <c r="B579" s="55" t="s">
        <v>112</v>
      </c>
      <c r="C579" s="76" t="s">
        <v>113</v>
      </c>
      <c r="D579" s="55" t="s">
        <v>63</v>
      </c>
      <c r="E579" s="55" t="s">
        <v>133</v>
      </c>
      <c r="F579" s="70">
        <v>192.97</v>
      </c>
      <c r="G579" s="77">
        <v>56100</v>
      </c>
      <c r="H579" s="77">
        <v>195.04</v>
      </c>
      <c r="I579" s="77">
        <v>10</v>
      </c>
      <c r="J579" s="77">
        <v>28.0262469352074</v>
      </c>
      <c r="K579" s="77">
        <v>0.143584010557544</v>
      </c>
      <c r="L579" s="77">
        <v>28.023097077712301</v>
      </c>
      <c r="M579" s="77">
        <v>0.143551737684355</v>
      </c>
      <c r="N579" s="77">
        <v>3.14985749504948E-3</v>
      </c>
      <c r="O579" s="77">
        <v>3.2272873189414002E-5</v>
      </c>
      <c r="P579" s="77">
        <v>3.1689014345633098E-3</v>
      </c>
      <c r="Q579" s="77">
        <v>3.1689014345633098E-3</v>
      </c>
      <c r="R579" s="77">
        <v>0</v>
      </c>
      <c r="S579" s="77">
        <v>1.8356659559999999E-9</v>
      </c>
      <c r="T579" s="77" t="s">
        <v>131</v>
      </c>
      <c r="U579" s="105">
        <v>-2.5910625164016503E-4</v>
      </c>
      <c r="V579" s="105">
        <v>0</v>
      </c>
      <c r="W579" s="101">
        <v>-2.5905975591717203E-4</v>
      </c>
    </row>
    <row r="580" spans="2:23" x14ac:dyDescent="0.25">
      <c r="B580" s="55" t="s">
        <v>112</v>
      </c>
      <c r="C580" s="76" t="s">
        <v>113</v>
      </c>
      <c r="D580" s="55" t="s">
        <v>63</v>
      </c>
      <c r="E580" s="55" t="s">
        <v>134</v>
      </c>
      <c r="F580" s="70">
        <v>195.53</v>
      </c>
      <c r="G580" s="77">
        <v>56100</v>
      </c>
      <c r="H580" s="77">
        <v>195.04</v>
      </c>
      <c r="I580" s="77">
        <v>10</v>
      </c>
      <c r="J580" s="77">
        <v>-15.0036127244016</v>
      </c>
      <c r="K580" s="77">
        <v>1.61402719060003E-2</v>
      </c>
      <c r="L580" s="77">
        <v>-15.0029986722164</v>
      </c>
      <c r="M580" s="77">
        <v>1.6138950788666499E-2</v>
      </c>
      <c r="N580" s="77">
        <v>-6.1405218514387595E-4</v>
      </c>
      <c r="O580" s="77">
        <v>1.321117333786E-6</v>
      </c>
      <c r="P580" s="77">
        <v>-5.9600420383260099E-4</v>
      </c>
      <c r="Q580" s="77">
        <v>-5.9600420383260197E-4</v>
      </c>
      <c r="R580" s="77">
        <v>0</v>
      </c>
      <c r="S580" s="77">
        <v>2.5469346000000001E-11</v>
      </c>
      <c r="T580" s="77" t="s">
        <v>131</v>
      </c>
      <c r="U580" s="105">
        <v>-4.2891172192020001E-5</v>
      </c>
      <c r="V580" s="105">
        <v>0</v>
      </c>
      <c r="W580" s="101">
        <v>-4.2883475519135999E-5</v>
      </c>
    </row>
    <row r="581" spans="2:23" x14ac:dyDescent="0.25">
      <c r="B581" s="55" t="s">
        <v>112</v>
      </c>
      <c r="C581" s="76" t="s">
        <v>135</v>
      </c>
      <c r="D581" s="55" t="s">
        <v>63</v>
      </c>
      <c r="E581" s="55" t="s">
        <v>136</v>
      </c>
      <c r="F581" s="70">
        <v>188.63</v>
      </c>
      <c r="G581" s="77">
        <v>50000</v>
      </c>
      <c r="H581" s="77">
        <v>188.24</v>
      </c>
      <c r="I581" s="77">
        <v>1</v>
      </c>
      <c r="J581" s="77">
        <v>-11.8618801523447</v>
      </c>
      <c r="K581" s="77">
        <v>1.34091103313405E-2</v>
      </c>
      <c r="L581" s="77">
        <v>-9.6961307973132502</v>
      </c>
      <c r="M581" s="77">
        <v>8.9596249673991896E-3</v>
      </c>
      <c r="N581" s="77">
        <v>-2.1657493550314402</v>
      </c>
      <c r="O581" s="77">
        <v>4.4494853639413297E-3</v>
      </c>
      <c r="P581" s="77">
        <v>-2.16188049980454</v>
      </c>
      <c r="Q581" s="77">
        <v>-2.16188049980454</v>
      </c>
      <c r="R581" s="77">
        <v>0</v>
      </c>
      <c r="S581" s="77">
        <v>4.4540621125496802E-4</v>
      </c>
      <c r="T581" s="77" t="s">
        <v>137</v>
      </c>
      <c r="U581" s="105">
        <v>-1.16917559465054E-2</v>
      </c>
      <c r="V581" s="105">
        <v>-1.3945334053362299E-2</v>
      </c>
      <c r="W581" s="101">
        <v>2.25398250367379E-3</v>
      </c>
    </row>
    <row r="582" spans="2:23" x14ac:dyDescent="0.25">
      <c r="B582" s="55" t="s">
        <v>112</v>
      </c>
      <c r="C582" s="76" t="s">
        <v>135</v>
      </c>
      <c r="D582" s="55" t="s">
        <v>63</v>
      </c>
      <c r="E582" s="55" t="s">
        <v>138</v>
      </c>
      <c r="F582" s="70">
        <v>194.79</v>
      </c>
      <c r="G582" s="77">
        <v>56050</v>
      </c>
      <c r="H582" s="77">
        <v>195.53</v>
      </c>
      <c r="I582" s="77">
        <v>1</v>
      </c>
      <c r="J582" s="77">
        <v>33.203227272845602</v>
      </c>
      <c r="K582" s="77">
        <v>5.5122715066611698E-2</v>
      </c>
      <c r="L582" s="77">
        <v>33.204023038347501</v>
      </c>
      <c r="M582" s="77">
        <v>5.5125357296555599E-2</v>
      </c>
      <c r="N582" s="77">
        <v>-7.9576550194859796E-4</v>
      </c>
      <c r="O582" s="77">
        <v>-2.6422299438449998E-6</v>
      </c>
      <c r="P582" s="77">
        <v>-7.8015665754913803E-4</v>
      </c>
      <c r="Q582" s="77">
        <v>-7.8015665754913705E-4</v>
      </c>
      <c r="R582" s="77">
        <v>0</v>
      </c>
      <c r="S582" s="77">
        <v>3.0432221000000001E-11</v>
      </c>
      <c r="T582" s="77" t="s">
        <v>137</v>
      </c>
      <c r="U582" s="105">
        <v>6.9648275079174006E-5</v>
      </c>
      <c r="V582" s="105">
        <v>0</v>
      </c>
      <c r="W582" s="101">
        <v>6.9660773221864405E-5</v>
      </c>
    </row>
    <row r="583" spans="2:23" x14ac:dyDescent="0.25">
      <c r="B583" s="55" t="s">
        <v>112</v>
      </c>
      <c r="C583" s="76" t="s">
        <v>135</v>
      </c>
      <c r="D583" s="55" t="s">
        <v>63</v>
      </c>
      <c r="E583" s="55" t="s">
        <v>149</v>
      </c>
      <c r="F583" s="70">
        <v>191.65</v>
      </c>
      <c r="G583" s="77">
        <v>58350</v>
      </c>
      <c r="H583" s="77">
        <v>191.94</v>
      </c>
      <c r="I583" s="77">
        <v>1</v>
      </c>
      <c r="J583" s="77">
        <v>9.1603346120469098</v>
      </c>
      <c r="K583" s="77">
        <v>5.9745151905721203E-3</v>
      </c>
      <c r="L583" s="77">
        <v>9.1591775450141206</v>
      </c>
      <c r="M583" s="77">
        <v>5.9730059710376704E-3</v>
      </c>
      <c r="N583" s="77">
        <v>1.15706703279067E-3</v>
      </c>
      <c r="O583" s="77">
        <v>1.509219534451E-6</v>
      </c>
      <c r="P583" s="77">
        <v>1.21049742625143E-3</v>
      </c>
      <c r="Q583" s="77">
        <v>1.21049742625143E-3</v>
      </c>
      <c r="R583" s="77">
        <v>0</v>
      </c>
      <c r="S583" s="77">
        <v>1.0432964600000001E-10</v>
      </c>
      <c r="T583" s="77" t="s">
        <v>137</v>
      </c>
      <c r="U583" s="105">
        <v>-5.5237109700949001E-5</v>
      </c>
      <c r="V583" s="105">
        <v>0</v>
      </c>
      <c r="W583" s="101">
        <v>-5.522719759217E-5</v>
      </c>
    </row>
    <row r="584" spans="2:23" x14ac:dyDescent="0.25">
      <c r="B584" s="55" t="s">
        <v>112</v>
      </c>
      <c r="C584" s="76" t="s">
        <v>135</v>
      </c>
      <c r="D584" s="55" t="s">
        <v>63</v>
      </c>
      <c r="E584" s="55" t="s">
        <v>150</v>
      </c>
      <c r="F584" s="70">
        <v>188.24</v>
      </c>
      <c r="G584" s="77">
        <v>50050</v>
      </c>
      <c r="H584" s="77">
        <v>189.58</v>
      </c>
      <c r="I584" s="77">
        <v>1</v>
      </c>
      <c r="J584" s="77">
        <v>66.076218705307994</v>
      </c>
      <c r="K584" s="77">
        <v>0.25279526067887897</v>
      </c>
      <c r="L584" s="77">
        <v>67.603026256552596</v>
      </c>
      <c r="M584" s="77">
        <v>0.26461279430865597</v>
      </c>
      <c r="N584" s="77">
        <v>-1.52680755124465</v>
      </c>
      <c r="O584" s="77">
        <v>-1.1817533629776901E-2</v>
      </c>
      <c r="P584" s="77">
        <v>-1.5245453829329101</v>
      </c>
      <c r="Q584" s="77">
        <v>-1.5245453829329101</v>
      </c>
      <c r="R584" s="77">
        <v>0</v>
      </c>
      <c r="S584" s="77">
        <v>1.3457341636561801E-4</v>
      </c>
      <c r="T584" s="77" t="s">
        <v>151</v>
      </c>
      <c r="U584" s="105">
        <v>-0.186528159333331</v>
      </c>
      <c r="V584" s="105">
        <v>-0.22248133677812301</v>
      </c>
      <c r="W584" s="101">
        <v>3.59596291184534E-2</v>
      </c>
    </row>
    <row r="585" spans="2:23" x14ac:dyDescent="0.25">
      <c r="B585" s="55" t="s">
        <v>112</v>
      </c>
      <c r="C585" s="76" t="s">
        <v>135</v>
      </c>
      <c r="D585" s="55" t="s">
        <v>63</v>
      </c>
      <c r="E585" s="55" t="s">
        <v>150</v>
      </c>
      <c r="F585" s="70">
        <v>188.24</v>
      </c>
      <c r="G585" s="77">
        <v>51150</v>
      </c>
      <c r="H585" s="77">
        <v>186.52</v>
      </c>
      <c r="I585" s="77">
        <v>1</v>
      </c>
      <c r="J585" s="77">
        <v>-135.756020743596</v>
      </c>
      <c r="K585" s="77">
        <v>0.64503940088474498</v>
      </c>
      <c r="L585" s="77">
        <v>-135.11773731489899</v>
      </c>
      <c r="M585" s="77">
        <v>0.63898810279842999</v>
      </c>
      <c r="N585" s="77">
        <v>-0.63828342869680599</v>
      </c>
      <c r="O585" s="77">
        <v>6.0512980863148104E-3</v>
      </c>
      <c r="P585" s="77">
        <v>-0.63733511687168798</v>
      </c>
      <c r="Q585" s="77">
        <v>-0.63733511687168798</v>
      </c>
      <c r="R585" s="77">
        <v>0</v>
      </c>
      <c r="S585" s="77">
        <v>1.4216861791925E-5</v>
      </c>
      <c r="T585" s="77" t="s">
        <v>151</v>
      </c>
      <c r="U585" s="105">
        <v>3.6044738055161903E-2</v>
      </c>
      <c r="V585" s="105">
        <v>-4.29923371087313E-2</v>
      </c>
      <c r="W585" s="101">
        <v>7.9051258094369498E-2</v>
      </c>
    </row>
    <row r="586" spans="2:23" x14ac:dyDescent="0.25">
      <c r="B586" s="55" t="s">
        <v>112</v>
      </c>
      <c r="C586" s="76" t="s">
        <v>135</v>
      </c>
      <c r="D586" s="55" t="s">
        <v>63</v>
      </c>
      <c r="E586" s="55" t="s">
        <v>150</v>
      </c>
      <c r="F586" s="70">
        <v>188.24</v>
      </c>
      <c r="G586" s="77">
        <v>51200</v>
      </c>
      <c r="H586" s="77">
        <v>188.24</v>
      </c>
      <c r="I586" s="77">
        <v>1</v>
      </c>
      <c r="J586" s="77">
        <v>2.7135339999999999E-12</v>
      </c>
      <c r="K586" s="77">
        <v>0</v>
      </c>
      <c r="L586" s="77">
        <v>1.1748320000000001E-12</v>
      </c>
      <c r="M586" s="77">
        <v>0</v>
      </c>
      <c r="N586" s="77">
        <v>1.538702E-12</v>
      </c>
      <c r="O586" s="77">
        <v>0</v>
      </c>
      <c r="P586" s="77">
        <v>8.8368499999999999E-13</v>
      </c>
      <c r="Q586" s="77">
        <v>8.8368400000000001E-13</v>
      </c>
      <c r="R586" s="77">
        <v>0</v>
      </c>
      <c r="S586" s="77">
        <v>0</v>
      </c>
      <c r="T586" s="77" t="s">
        <v>152</v>
      </c>
      <c r="U586" s="105">
        <v>0</v>
      </c>
      <c r="V586" s="105">
        <v>0</v>
      </c>
      <c r="W586" s="101">
        <v>0</v>
      </c>
    </row>
    <row r="587" spans="2:23" x14ac:dyDescent="0.25">
      <c r="B587" s="55" t="s">
        <v>112</v>
      </c>
      <c r="C587" s="76" t="s">
        <v>135</v>
      </c>
      <c r="D587" s="55" t="s">
        <v>63</v>
      </c>
      <c r="E587" s="55" t="s">
        <v>116</v>
      </c>
      <c r="F587" s="70">
        <v>189.58</v>
      </c>
      <c r="G587" s="77">
        <v>50054</v>
      </c>
      <c r="H587" s="77">
        <v>189.58</v>
      </c>
      <c r="I587" s="77">
        <v>1</v>
      </c>
      <c r="J587" s="77">
        <v>78.303500066067699</v>
      </c>
      <c r="K587" s="77">
        <v>0</v>
      </c>
      <c r="L587" s="77">
        <v>78.303499968702198</v>
      </c>
      <c r="M587" s="77">
        <v>0</v>
      </c>
      <c r="N587" s="77">
        <v>9.7365482342999997E-8</v>
      </c>
      <c r="O587" s="77">
        <v>0</v>
      </c>
      <c r="P587" s="77">
        <v>-2.4806469999999998E-12</v>
      </c>
      <c r="Q587" s="77">
        <v>-2.4806469999999998E-12</v>
      </c>
      <c r="R587" s="77">
        <v>0</v>
      </c>
      <c r="S587" s="77">
        <v>0</v>
      </c>
      <c r="T587" s="77" t="s">
        <v>151</v>
      </c>
      <c r="U587" s="105">
        <v>0</v>
      </c>
      <c r="V587" s="105">
        <v>0</v>
      </c>
      <c r="W587" s="101">
        <v>0</v>
      </c>
    </row>
    <row r="588" spans="2:23" x14ac:dyDescent="0.25">
      <c r="B588" s="55" t="s">
        <v>112</v>
      </c>
      <c r="C588" s="76" t="s">
        <v>135</v>
      </c>
      <c r="D588" s="55" t="s">
        <v>63</v>
      </c>
      <c r="E588" s="55" t="s">
        <v>116</v>
      </c>
      <c r="F588" s="70">
        <v>189.58</v>
      </c>
      <c r="G588" s="77">
        <v>50100</v>
      </c>
      <c r="H588" s="77">
        <v>189.12</v>
      </c>
      <c r="I588" s="77">
        <v>1</v>
      </c>
      <c r="J588" s="77">
        <v>-137.42736888680699</v>
      </c>
      <c r="K588" s="77">
        <v>0.150523665301629</v>
      </c>
      <c r="L588" s="77">
        <v>-137.92423121216899</v>
      </c>
      <c r="M588" s="77">
        <v>0.151614055637078</v>
      </c>
      <c r="N588" s="77">
        <v>0.496862325361769</v>
      </c>
      <c r="O588" s="77">
        <v>-1.0903903354485701E-3</v>
      </c>
      <c r="P588" s="77">
        <v>0.50141310434179998</v>
      </c>
      <c r="Q588" s="77">
        <v>0.50141310434179998</v>
      </c>
      <c r="R588" s="77">
        <v>0</v>
      </c>
      <c r="S588" s="77">
        <v>2.0037783566090002E-6</v>
      </c>
      <c r="T588" s="77" t="s">
        <v>151</v>
      </c>
      <c r="U588" s="105">
        <v>2.2091259649231601E-2</v>
      </c>
      <c r="V588" s="105">
        <v>-2.6349335110794701E-2</v>
      </c>
      <c r="W588" s="101">
        <v>4.8449287257645801E-2</v>
      </c>
    </row>
    <row r="589" spans="2:23" x14ac:dyDescent="0.25">
      <c r="B589" s="55" t="s">
        <v>112</v>
      </c>
      <c r="C589" s="76" t="s">
        <v>135</v>
      </c>
      <c r="D589" s="55" t="s">
        <v>63</v>
      </c>
      <c r="E589" s="55" t="s">
        <v>116</v>
      </c>
      <c r="F589" s="70">
        <v>189.58</v>
      </c>
      <c r="G589" s="77">
        <v>50900</v>
      </c>
      <c r="H589" s="77">
        <v>191.66</v>
      </c>
      <c r="I589" s="77">
        <v>1</v>
      </c>
      <c r="J589" s="77">
        <v>78.007906112000796</v>
      </c>
      <c r="K589" s="77">
        <v>0.4290089558265</v>
      </c>
      <c r="L589" s="77">
        <v>77.899936466962203</v>
      </c>
      <c r="M589" s="77">
        <v>0.427822207159751</v>
      </c>
      <c r="N589" s="77">
        <v>0.10796964503850801</v>
      </c>
      <c r="O589" s="77">
        <v>1.1867486667488901E-3</v>
      </c>
      <c r="P589" s="77">
        <v>0.108855902024102</v>
      </c>
      <c r="Q589" s="77">
        <v>0.108855902024101</v>
      </c>
      <c r="R589" s="77">
        <v>0</v>
      </c>
      <c r="S589" s="77">
        <v>8.35397322086E-7</v>
      </c>
      <c r="T589" s="77" t="s">
        <v>151</v>
      </c>
      <c r="U589" s="105">
        <v>1.6411691755782E-3</v>
      </c>
      <c r="V589" s="105">
        <v>-1.9575034320109901E-3</v>
      </c>
      <c r="W589" s="101">
        <v>3.5993183769739302E-3</v>
      </c>
    </row>
    <row r="590" spans="2:23" x14ac:dyDescent="0.25">
      <c r="B590" s="55" t="s">
        <v>112</v>
      </c>
      <c r="C590" s="76" t="s">
        <v>135</v>
      </c>
      <c r="D590" s="55" t="s">
        <v>63</v>
      </c>
      <c r="E590" s="55" t="s">
        <v>153</v>
      </c>
      <c r="F590" s="70">
        <v>189.58</v>
      </c>
      <c r="G590" s="77">
        <v>50454</v>
      </c>
      <c r="H590" s="77">
        <v>189.58</v>
      </c>
      <c r="I590" s="77">
        <v>1</v>
      </c>
      <c r="J590" s="77">
        <v>-6.2258229999999999E-12</v>
      </c>
      <c r="K590" s="77">
        <v>0</v>
      </c>
      <c r="L590" s="77">
        <v>-1.9794399999999999E-12</v>
      </c>
      <c r="M590" s="77">
        <v>0</v>
      </c>
      <c r="N590" s="77">
        <v>-4.246383E-12</v>
      </c>
      <c r="O590" s="77">
        <v>0</v>
      </c>
      <c r="P590" s="77">
        <v>-2.2127899999999999E-12</v>
      </c>
      <c r="Q590" s="77">
        <v>-2.2127890000000001E-12</v>
      </c>
      <c r="R590" s="77">
        <v>0</v>
      </c>
      <c r="S590" s="77">
        <v>0</v>
      </c>
      <c r="T590" s="77" t="s">
        <v>152</v>
      </c>
      <c r="U590" s="105">
        <v>0</v>
      </c>
      <c r="V590" s="105">
        <v>0</v>
      </c>
      <c r="W590" s="101">
        <v>0</v>
      </c>
    </row>
    <row r="591" spans="2:23" x14ac:dyDescent="0.25">
      <c r="B591" s="55" t="s">
        <v>112</v>
      </c>
      <c r="C591" s="76" t="s">
        <v>135</v>
      </c>
      <c r="D591" s="55" t="s">
        <v>63</v>
      </c>
      <c r="E591" s="55" t="s">
        <v>153</v>
      </c>
      <c r="F591" s="70">
        <v>189.58</v>
      </c>
      <c r="G591" s="77">
        <v>50604</v>
      </c>
      <c r="H591" s="77">
        <v>189.58</v>
      </c>
      <c r="I591" s="77">
        <v>1</v>
      </c>
      <c r="J591" s="77">
        <v>-6.96875E-13</v>
      </c>
      <c r="K591" s="77">
        <v>0</v>
      </c>
      <c r="L591" s="77">
        <v>5.2570800000000005E-13</v>
      </c>
      <c r="M591" s="77">
        <v>0</v>
      </c>
      <c r="N591" s="77">
        <v>-1.2225829999999999E-12</v>
      </c>
      <c r="O591" s="77">
        <v>0</v>
      </c>
      <c r="P591" s="77">
        <v>-6.1432299999999997E-13</v>
      </c>
      <c r="Q591" s="77">
        <v>-6.1432299999999997E-13</v>
      </c>
      <c r="R591" s="77">
        <v>0</v>
      </c>
      <c r="S591" s="77">
        <v>0</v>
      </c>
      <c r="T591" s="77" t="s">
        <v>152</v>
      </c>
      <c r="U591" s="105">
        <v>0</v>
      </c>
      <c r="V591" s="105">
        <v>0</v>
      </c>
      <c r="W591" s="101">
        <v>0</v>
      </c>
    </row>
    <row r="592" spans="2:23" x14ac:dyDescent="0.25">
      <c r="B592" s="55" t="s">
        <v>112</v>
      </c>
      <c r="C592" s="76" t="s">
        <v>135</v>
      </c>
      <c r="D592" s="55" t="s">
        <v>63</v>
      </c>
      <c r="E592" s="55" t="s">
        <v>154</v>
      </c>
      <c r="F592" s="70">
        <v>189.12</v>
      </c>
      <c r="G592" s="77">
        <v>50103</v>
      </c>
      <c r="H592" s="77">
        <v>189.1</v>
      </c>
      <c r="I592" s="77">
        <v>1</v>
      </c>
      <c r="J592" s="77">
        <v>-9.2361862192894009</v>
      </c>
      <c r="K592" s="77">
        <v>4.2653567938695801E-4</v>
      </c>
      <c r="L592" s="77">
        <v>-9.2361869750159897</v>
      </c>
      <c r="M592" s="77">
        <v>4.2653574918727501E-4</v>
      </c>
      <c r="N592" s="77">
        <v>7.5572658409E-7</v>
      </c>
      <c r="O592" s="77">
        <v>-6.9800317999999997E-11</v>
      </c>
      <c r="P592" s="77">
        <v>1.4529939999999999E-12</v>
      </c>
      <c r="Q592" s="77">
        <v>1.4529939999999999E-12</v>
      </c>
      <c r="R592" s="77">
        <v>0</v>
      </c>
      <c r="S592" s="77">
        <v>0</v>
      </c>
      <c r="T592" s="77" t="s">
        <v>152</v>
      </c>
      <c r="U592" s="105">
        <v>1.9145936340000001E-9</v>
      </c>
      <c r="V592" s="105">
        <v>0</v>
      </c>
      <c r="W592" s="101">
        <v>1.9149372012199999E-9</v>
      </c>
    </row>
    <row r="593" spans="2:23" x14ac:dyDescent="0.25">
      <c r="B593" s="55" t="s">
        <v>112</v>
      </c>
      <c r="C593" s="76" t="s">
        <v>135</v>
      </c>
      <c r="D593" s="55" t="s">
        <v>63</v>
      </c>
      <c r="E593" s="55" t="s">
        <v>154</v>
      </c>
      <c r="F593" s="70">
        <v>189.12</v>
      </c>
      <c r="G593" s="77">
        <v>50200</v>
      </c>
      <c r="H593" s="77">
        <v>188.89</v>
      </c>
      <c r="I593" s="77">
        <v>1</v>
      </c>
      <c r="J593" s="77">
        <v>-29.613235939591199</v>
      </c>
      <c r="K593" s="77">
        <v>1.31453867047803E-2</v>
      </c>
      <c r="L593" s="77">
        <v>-30.1108573830087</v>
      </c>
      <c r="M593" s="77">
        <v>1.3590889347775E-2</v>
      </c>
      <c r="N593" s="77">
        <v>0.49762144341755099</v>
      </c>
      <c r="O593" s="77">
        <v>-4.4550264299469001E-4</v>
      </c>
      <c r="P593" s="77">
        <v>0.50141310433971698</v>
      </c>
      <c r="Q593" s="77">
        <v>0.50141310433971698</v>
      </c>
      <c r="R593" s="77">
        <v>0</v>
      </c>
      <c r="S593" s="77">
        <v>3.7687123670419998E-6</v>
      </c>
      <c r="T593" s="77" t="s">
        <v>151</v>
      </c>
      <c r="U593" s="105">
        <v>3.0250704946834201E-2</v>
      </c>
      <c r="V593" s="105">
        <v>-3.6081508009871997E-2</v>
      </c>
      <c r="W593" s="101">
        <v>6.6344116043488596E-2</v>
      </c>
    </row>
    <row r="594" spans="2:23" x14ac:dyDescent="0.25">
      <c r="B594" s="55" t="s">
        <v>112</v>
      </c>
      <c r="C594" s="76" t="s">
        <v>135</v>
      </c>
      <c r="D594" s="55" t="s">
        <v>63</v>
      </c>
      <c r="E594" s="55" t="s">
        <v>155</v>
      </c>
      <c r="F594" s="70">
        <v>188.96</v>
      </c>
      <c r="G594" s="77">
        <v>50800</v>
      </c>
      <c r="H594" s="77">
        <v>190.64</v>
      </c>
      <c r="I594" s="77">
        <v>1</v>
      </c>
      <c r="J594" s="77">
        <v>67.271135217531494</v>
      </c>
      <c r="K594" s="77">
        <v>0.22970958995419599</v>
      </c>
      <c r="L594" s="77">
        <v>67.309966449653103</v>
      </c>
      <c r="M594" s="77">
        <v>0.229974859176096</v>
      </c>
      <c r="N594" s="77">
        <v>-3.8831232121627798E-2</v>
      </c>
      <c r="O594" s="77">
        <v>-2.6526922189962199E-4</v>
      </c>
      <c r="P594" s="77">
        <v>-3.8997856384035703E-2</v>
      </c>
      <c r="Q594" s="77">
        <v>-3.8997856384035703E-2</v>
      </c>
      <c r="R594" s="77">
        <v>0</v>
      </c>
      <c r="S594" s="77">
        <v>7.7197473057000005E-8</v>
      </c>
      <c r="T594" s="77" t="s">
        <v>151</v>
      </c>
      <c r="U594" s="105">
        <v>1.4888371647785399E-2</v>
      </c>
      <c r="V594" s="105">
        <v>0</v>
      </c>
      <c r="W594" s="101">
        <v>1.48910433147158E-2</v>
      </c>
    </row>
    <row r="595" spans="2:23" x14ac:dyDescent="0.25">
      <c r="B595" s="55" t="s">
        <v>112</v>
      </c>
      <c r="C595" s="76" t="s">
        <v>135</v>
      </c>
      <c r="D595" s="55" t="s">
        <v>63</v>
      </c>
      <c r="E595" s="55" t="s">
        <v>156</v>
      </c>
      <c r="F595" s="70">
        <v>188.89</v>
      </c>
      <c r="G595" s="77">
        <v>50150</v>
      </c>
      <c r="H595" s="77">
        <v>188.96</v>
      </c>
      <c r="I595" s="77">
        <v>1</v>
      </c>
      <c r="J595" s="77">
        <v>17.146760171872899</v>
      </c>
      <c r="K595" s="77">
        <v>1.53473942652482E-3</v>
      </c>
      <c r="L595" s="77">
        <v>17.1857234191828</v>
      </c>
      <c r="M595" s="77">
        <v>1.54172224688019E-3</v>
      </c>
      <c r="N595" s="77">
        <v>-3.8963247309931101E-2</v>
      </c>
      <c r="O595" s="77">
        <v>-6.9828203553749998E-6</v>
      </c>
      <c r="P595" s="77">
        <v>-3.8997856382705198E-2</v>
      </c>
      <c r="Q595" s="77">
        <v>-3.8997856382705101E-2</v>
      </c>
      <c r="R595" s="77">
        <v>0</v>
      </c>
      <c r="S595" s="77">
        <v>7.9387472290000007E-9</v>
      </c>
      <c r="T595" s="77" t="s">
        <v>151</v>
      </c>
      <c r="U595" s="105">
        <v>1.40819797605671E-3</v>
      </c>
      <c r="V595" s="105">
        <v>0</v>
      </c>
      <c r="W595" s="101">
        <v>1.40845067232551E-3</v>
      </c>
    </row>
    <row r="596" spans="2:23" x14ac:dyDescent="0.25">
      <c r="B596" s="55" t="s">
        <v>112</v>
      </c>
      <c r="C596" s="76" t="s">
        <v>135</v>
      </c>
      <c r="D596" s="55" t="s">
        <v>63</v>
      </c>
      <c r="E596" s="55" t="s">
        <v>156</v>
      </c>
      <c r="F596" s="70">
        <v>188.89</v>
      </c>
      <c r="G596" s="77">
        <v>50250</v>
      </c>
      <c r="H596" s="77">
        <v>186.44</v>
      </c>
      <c r="I596" s="77">
        <v>1</v>
      </c>
      <c r="J596" s="77">
        <v>-126.307664628588</v>
      </c>
      <c r="K596" s="77">
        <v>0.78763052272571799</v>
      </c>
      <c r="L596" s="77">
        <v>-126.945576506215</v>
      </c>
      <c r="M596" s="77">
        <v>0.79560640670623495</v>
      </c>
      <c r="N596" s="77">
        <v>0.63791187762725099</v>
      </c>
      <c r="O596" s="77">
        <v>-7.9758839805170803E-3</v>
      </c>
      <c r="P596" s="77">
        <v>0.63733511687179101</v>
      </c>
      <c r="Q596" s="77">
        <v>0.63733511687179101</v>
      </c>
      <c r="R596" s="77">
        <v>0</v>
      </c>
      <c r="S596" s="77">
        <v>2.0053899047643999E-5</v>
      </c>
      <c r="T596" s="77" t="s">
        <v>151</v>
      </c>
      <c r="U596" s="105">
        <v>6.6089832983019098E-2</v>
      </c>
      <c r="V596" s="105">
        <v>-7.8828603906549902E-2</v>
      </c>
      <c r="W596" s="101">
        <v>0.144944442003129</v>
      </c>
    </row>
    <row r="597" spans="2:23" x14ac:dyDescent="0.25">
      <c r="B597" s="55" t="s">
        <v>112</v>
      </c>
      <c r="C597" s="76" t="s">
        <v>135</v>
      </c>
      <c r="D597" s="55" t="s">
        <v>63</v>
      </c>
      <c r="E597" s="55" t="s">
        <v>156</v>
      </c>
      <c r="F597" s="70">
        <v>188.89</v>
      </c>
      <c r="G597" s="77">
        <v>50900</v>
      </c>
      <c r="H597" s="77">
        <v>191.66</v>
      </c>
      <c r="I597" s="77">
        <v>1</v>
      </c>
      <c r="J597" s="77">
        <v>85.347019994776602</v>
      </c>
      <c r="K597" s="77">
        <v>0.69563286999993101</v>
      </c>
      <c r="L597" s="77">
        <v>85.417536069254496</v>
      </c>
      <c r="M597" s="77">
        <v>0.69678284720759798</v>
      </c>
      <c r="N597" s="77">
        <v>-7.0516074477833299E-2</v>
      </c>
      <c r="O597" s="77">
        <v>-1.1499772076674201E-3</v>
      </c>
      <c r="P597" s="77">
        <v>-7.1107275236939105E-2</v>
      </c>
      <c r="Q597" s="77">
        <v>-7.1107275236938994E-2</v>
      </c>
      <c r="R597" s="77">
        <v>0</v>
      </c>
      <c r="S597" s="77">
        <v>4.8287135849999999E-7</v>
      </c>
      <c r="T597" s="77" t="s">
        <v>152</v>
      </c>
      <c r="U597" s="105">
        <v>-2.34823868853191E-2</v>
      </c>
      <c r="V597" s="105">
        <v>0</v>
      </c>
      <c r="W597" s="101">
        <v>-2.3478173052002001E-2</v>
      </c>
    </row>
    <row r="598" spans="2:23" x14ac:dyDescent="0.25">
      <c r="B598" s="55" t="s">
        <v>112</v>
      </c>
      <c r="C598" s="76" t="s">
        <v>135</v>
      </c>
      <c r="D598" s="55" t="s">
        <v>63</v>
      </c>
      <c r="E598" s="55" t="s">
        <v>156</v>
      </c>
      <c r="F598" s="70">
        <v>188.89</v>
      </c>
      <c r="G598" s="77">
        <v>53050</v>
      </c>
      <c r="H598" s="77">
        <v>193.95</v>
      </c>
      <c r="I598" s="77">
        <v>1</v>
      </c>
      <c r="J598" s="77">
        <v>74.493501324524701</v>
      </c>
      <c r="K598" s="77">
        <v>1.1137408451351001</v>
      </c>
      <c r="L598" s="77">
        <v>74.519147161983398</v>
      </c>
      <c r="M598" s="77">
        <v>1.1145078310554899</v>
      </c>
      <c r="N598" s="77">
        <v>-2.5645837458732099E-2</v>
      </c>
      <c r="O598" s="77">
        <v>-7.6698592038990804E-4</v>
      </c>
      <c r="P598" s="77">
        <v>-2.5816880912201301E-2</v>
      </c>
      <c r="Q598" s="77">
        <v>-2.5816880912201301E-2</v>
      </c>
      <c r="R598" s="77">
        <v>0</v>
      </c>
      <c r="S598" s="77">
        <v>1.33768825945E-7</v>
      </c>
      <c r="T598" s="77" t="s">
        <v>152</v>
      </c>
      <c r="U598" s="105">
        <v>-1.70485073398518E-2</v>
      </c>
      <c r="V598" s="105">
        <v>0</v>
      </c>
      <c r="W598" s="101">
        <v>-1.7045448044023599E-2</v>
      </c>
    </row>
    <row r="599" spans="2:23" x14ac:dyDescent="0.25">
      <c r="B599" s="55" t="s">
        <v>112</v>
      </c>
      <c r="C599" s="76" t="s">
        <v>135</v>
      </c>
      <c r="D599" s="55" t="s">
        <v>63</v>
      </c>
      <c r="E599" s="55" t="s">
        <v>157</v>
      </c>
      <c r="F599" s="70">
        <v>186.44</v>
      </c>
      <c r="G599" s="77">
        <v>50300</v>
      </c>
      <c r="H599" s="77">
        <v>186.31</v>
      </c>
      <c r="I599" s="77">
        <v>1</v>
      </c>
      <c r="J599" s="77">
        <v>-20.129202679668499</v>
      </c>
      <c r="K599" s="77">
        <v>5.6320687272164898E-3</v>
      </c>
      <c r="L599" s="77">
        <v>-20.771275059007799</v>
      </c>
      <c r="M599" s="77">
        <v>5.99709755931977E-3</v>
      </c>
      <c r="N599" s="77">
        <v>0.642072379339378</v>
      </c>
      <c r="O599" s="77">
        <v>-3.6502883210327099E-4</v>
      </c>
      <c r="P599" s="77">
        <v>0.63733511687004496</v>
      </c>
      <c r="Q599" s="77">
        <v>0.63733511687004496</v>
      </c>
      <c r="R599" s="77">
        <v>0</v>
      </c>
      <c r="S599" s="77">
        <v>5.6461251116209998E-6</v>
      </c>
      <c r="T599" s="77" t="s">
        <v>151</v>
      </c>
      <c r="U599" s="105">
        <v>1.54371607308692E-2</v>
      </c>
      <c r="V599" s="105">
        <v>-1.8412663094610902E-2</v>
      </c>
      <c r="W599" s="101">
        <v>3.3855898059590502E-2</v>
      </c>
    </row>
    <row r="600" spans="2:23" x14ac:dyDescent="0.25">
      <c r="B600" s="55" t="s">
        <v>112</v>
      </c>
      <c r="C600" s="76" t="s">
        <v>135</v>
      </c>
      <c r="D600" s="55" t="s">
        <v>63</v>
      </c>
      <c r="E600" s="55" t="s">
        <v>158</v>
      </c>
      <c r="F600" s="70">
        <v>186.31</v>
      </c>
      <c r="G600" s="77">
        <v>51150</v>
      </c>
      <c r="H600" s="77">
        <v>186.52</v>
      </c>
      <c r="I600" s="77">
        <v>1</v>
      </c>
      <c r="J600" s="77">
        <v>25.728512762901399</v>
      </c>
      <c r="K600" s="77">
        <v>1.8931952153136301E-2</v>
      </c>
      <c r="L600" s="77">
        <v>25.086727980413801</v>
      </c>
      <c r="M600" s="77">
        <v>1.7999236133829699E-2</v>
      </c>
      <c r="N600" s="77">
        <v>0.64178478248763104</v>
      </c>
      <c r="O600" s="77">
        <v>9.3271601930664395E-4</v>
      </c>
      <c r="P600" s="77">
        <v>0.63733511687128497</v>
      </c>
      <c r="Q600" s="77">
        <v>0.63733511687128397</v>
      </c>
      <c r="R600" s="77">
        <v>0</v>
      </c>
      <c r="S600" s="77">
        <v>1.1617207064244E-5</v>
      </c>
      <c r="T600" s="77" t="s">
        <v>151</v>
      </c>
      <c r="U600" s="105">
        <v>3.9097452416640401E-2</v>
      </c>
      <c r="V600" s="105">
        <v>-4.6633460113273503E-2</v>
      </c>
      <c r="W600" s="101">
        <v>8.5746296646413103E-2</v>
      </c>
    </row>
    <row r="601" spans="2:23" x14ac:dyDescent="0.25">
      <c r="B601" s="55" t="s">
        <v>112</v>
      </c>
      <c r="C601" s="76" t="s">
        <v>135</v>
      </c>
      <c r="D601" s="55" t="s">
        <v>63</v>
      </c>
      <c r="E601" s="55" t="s">
        <v>159</v>
      </c>
      <c r="F601" s="70">
        <v>191.95</v>
      </c>
      <c r="G601" s="77">
        <v>50354</v>
      </c>
      <c r="H601" s="77">
        <v>191.95</v>
      </c>
      <c r="I601" s="77">
        <v>1</v>
      </c>
      <c r="J601" s="77">
        <v>1.3154809999999999E-12</v>
      </c>
      <c r="K601" s="77">
        <v>0</v>
      </c>
      <c r="L601" s="77">
        <v>1.14116E-12</v>
      </c>
      <c r="M601" s="77">
        <v>0</v>
      </c>
      <c r="N601" s="77">
        <v>1.7432100000000001E-13</v>
      </c>
      <c r="O601" s="77">
        <v>0</v>
      </c>
      <c r="P601" s="77">
        <v>3.7720000000000002E-14</v>
      </c>
      <c r="Q601" s="77">
        <v>3.7720999999999999E-14</v>
      </c>
      <c r="R601" s="77">
        <v>0</v>
      </c>
      <c r="S601" s="77">
        <v>0</v>
      </c>
      <c r="T601" s="77" t="s">
        <v>152</v>
      </c>
      <c r="U601" s="105">
        <v>0</v>
      </c>
      <c r="V601" s="105">
        <v>0</v>
      </c>
      <c r="W601" s="101">
        <v>0</v>
      </c>
    </row>
    <row r="602" spans="2:23" x14ac:dyDescent="0.25">
      <c r="B602" s="55" t="s">
        <v>112</v>
      </c>
      <c r="C602" s="76" t="s">
        <v>135</v>
      </c>
      <c r="D602" s="55" t="s">
        <v>63</v>
      </c>
      <c r="E602" s="55" t="s">
        <v>159</v>
      </c>
      <c r="F602" s="70">
        <v>191.95</v>
      </c>
      <c r="G602" s="77">
        <v>50900</v>
      </c>
      <c r="H602" s="77">
        <v>191.66</v>
      </c>
      <c r="I602" s="77">
        <v>1</v>
      </c>
      <c r="J602" s="77">
        <v>-101.95930287994901</v>
      </c>
      <c r="K602" s="77">
        <v>8.2126025605744196E-2</v>
      </c>
      <c r="L602" s="77">
        <v>-101.933723584853</v>
      </c>
      <c r="M602" s="77">
        <v>8.2084823630597797E-2</v>
      </c>
      <c r="N602" s="77">
        <v>-2.5579295095923299E-2</v>
      </c>
      <c r="O602" s="77">
        <v>4.1201975146357997E-5</v>
      </c>
      <c r="P602" s="77">
        <v>-2.58535979781646E-2</v>
      </c>
      <c r="Q602" s="77">
        <v>-2.58535979781646E-2</v>
      </c>
      <c r="R602" s="77">
        <v>0</v>
      </c>
      <c r="S602" s="77">
        <v>5.280427374E-9</v>
      </c>
      <c r="T602" s="77" t="s">
        <v>151</v>
      </c>
      <c r="U602" s="105">
        <v>4.8474926512957197E-4</v>
      </c>
      <c r="V602" s="105">
        <v>0</v>
      </c>
      <c r="W602" s="101">
        <v>4.8483625171291201E-4</v>
      </c>
    </row>
    <row r="603" spans="2:23" x14ac:dyDescent="0.25">
      <c r="B603" s="55" t="s">
        <v>112</v>
      </c>
      <c r="C603" s="76" t="s">
        <v>135</v>
      </c>
      <c r="D603" s="55" t="s">
        <v>63</v>
      </c>
      <c r="E603" s="55" t="s">
        <v>159</v>
      </c>
      <c r="F603" s="70">
        <v>191.95</v>
      </c>
      <c r="G603" s="77">
        <v>53200</v>
      </c>
      <c r="H603" s="77">
        <v>192.88</v>
      </c>
      <c r="I603" s="77">
        <v>1</v>
      </c>
      <c r="J603" s="77">
        <v>54.4086485969842</v>
      </c>
      <c r="K603" s="77">
        <v>0.14298254033585001</v>
      </c>
      <c r="L603" s="77">
        <v>54.383156877829897</v>
      </c>
      <c r="M603" s="77">
        <v>0.142848590421535</v>
      </c>
      <c r="N603" s="77">
        <v>2.54917191542803E-2</v>
      </c>
      <c r="O603" s="77">
        <v>1.3394991431510099E-4</v>
      </c>
      <c r="P603" s="77">
        <v>2.58535979800954E-2</v>
      </c>
      <c r="Q603" s="77">
        <v>2.5853597980095299E-2</v>
      </c>
      <c r="R603" s="77">
        <v>0</v>
      </c>
      <c r="S603" s="77">
        <v>3.2284131927000003E-8</v>
      </c>
      <c r="T603" s="77" t="s">
        <v>151</v>
      </c>
      <c r="U603" s="105">
        <v>2.0666739494594102E-3</v>
      </c>
      <c r="V603" s="105">
        <v>0</v>
      </c>
      <c r="W603" s="101">
        <v>2.0670448069700299E-3</v>
      </c>
    </row>
    <row r="604" spans="2:23" x14ac:dyDescent="0.25">
      <c r="B604" s="55" t="s">
        <v>112</v>
      </c>
      <c r="C604" s="76" t="s">
        <v>135</v>
      </c>
      <c r="D604" s="55" t="s">
        <v>63</v>
      </c>
      <c r="E604" s="55" t="s">
        <v>160</v>
      </c>
      <c r="F604" s="70">
        <v>191.95</v>
      </c>
      <c r="G604" s="77">
        <v>50404</v>
      </c>
      <c r="H604" s="77">
        <v>191.95</v>
      </c>
      <c r="I604" s="77">
        <v>1</v>
      </c>
      <c r="J604" s="77">
        <v>1.3735030000000001E-12</v>
      </c>
      <c r="K604" s="77">
        <v>0</v>
      </c>
      <c r="L604" s="77">
        <v>2.4886700000000001E-12</v>
      </c>
      <c r="M604" s="77">
        <v>0</v>
      </c>
      <c r="N604" s="77">
        <v>-1.115168E-12</v>
      </c>
      <c r="O604" s="77">
        <v>0</v>
      </c>
      <c r="P604" s="77">
        <v>-3.6989100000000002E-13</v>
      </c>
      <c r="Q604" s="77">
        <v>-3.6989E-13</v>
      </c>
      <c r="R604" s="77">
        <v>0</v>
      </c>
      <c r="S604" s="77">
        <v>0</v>
      </c>
      <c r="T604" s="77" t="s">
        <v>152</v>
      </c>
      <c r="U604" s="105">
        <v>0</v>
      </c>
      <c r="V604" s="105">
        <v>0</v>
      </c>
      <c r="W604" s="101">
        <v>0</v>
      </c>
    </row>
    <row r="605" spans="2:23" x14ac:dyDescent="0.25">
      <c r="B605" s="55" t="s">
        <v>112</v>
      </c>
      <c r="C605" s="76" t="s">
        <v>135</v>
      </c>
      <c r="D605" s="55" t="s">
        <v>63</v>
      </c>
      <c r="E605" s="55" t="s">
        <v>161</v>
      </c>
      <c r="F605" s="70">
        <v>189.58</v>
      </c>
      <c r="G605" s="77">
        <v>50499</v>
      </c>
      <c r="H605" s="77">
        <v>189.58</v>
      </c>
      <c r="I605" s="77">
        <v>1</v>
      </c>
      <c r="J605" s="77">
        <v>-8.350612E-12</v>
      </c>
      <c r="K605" s="77">
        <v>0</v>
      </c>
      <c r="L605" s="77">
        <v>-8.6462220000000006E-12</v>
      </c>
      <c r="M605" s="77">
        <v>0</v>
      </c>
      <c r="N605" s="77">
        <v>2.9560900000000002E-13</v>
      </c>
      <c r="O605" s="77">
        <v>0</v>
      </c>
      <c r="P605" s="77">
        <v>8.7608999999999996E-14</v>
      </c>
      <c r="Q605" s="77">
        <v>8.7608999999999996E-14</v>
      </c>
      <c r="R605" s="77">
        <v>0</v>
      </c>
      <c r="S605" s="77">
        <v>0</v>
      </c>
      <c r="T605" s="77" t="s">
        <v>152</v>
      </c>
      <c r="U605" s="105">
        <v>0</v>
      </c>
      <c r="V605" s="105">
        <v>0</v>
      </c>
      <c r="W605" s="101">
        <v>0</v>
      </c>
    </row>
    <row r="606" spans="2:23" x14ac:dyDescent="0.25">
      <c r="B606" s="55" t="s">
        <v>112</v>
      </c>
      <c r="C606" s="76" t="s">
        <v>135</v>
      </c>
      <c r="D606" s="55" t="s">
        <v>63</v>
      </c>
      <c r="E606" s="55" t="s">
        <v>161</v>
      </c>
      <c r="F606" s="70">
        <v>189.58</v>
      </c>
      <c r="G606" s="77">
        <v>50554</v>
      </c>
      <c r="H606" s="77">
        <v>189.58</v>
      </c>
      <c r="I606" s="77">
        <v>1</v>
      </c>
      <c r="J606" s="77">
        <v>-1.9136370000000002E-12</v>
      </c>
      <c r="K606" s="77">
        <v>0</v>
      </c>
      <c r="L606" s="77">
        <v>-1.1854439999999999E-12</v>
      </c>
      <c r="M606" s="77">
        <v>0</v>
      </c>
      <c r="N606" s="77">
        <v>-7.2819299999999996E-13</v>
      </c>
      <c r="O606" s="77">
        <v>0</v>
      </c>
      <c r="P606" s="77">
        <v>-3.5661800000000001E-13</v>
      </c>
      <c r="Q606" s="77">
        <v>-3.5661899999999998E-13</v>
      </c>
      <c r="R606" s="77">
        <v>0</v>
      </c>
      <c r="S606" s="77">
        <v>0</v>
      </c>
      <c r="T606" s="77" t="s">
        <v>152</v>
      </c>
      <c r="U606" s="105">
        <v>0</v>
      </c>
      <c r="V606" s="105">
        <v>0</v>
      </c>
      <c r="W606" s="101">
        <v>0</v>
      </c>
    </row>
    <row r="607" spans="2:23" x14ac:dyDescent="0.25">
      <c r="B607" s="55" t="s">
        <v>112</v>
      </c>
      <c r="C607" s="76" t="s">
        <v>135</v>
      </c>
      <c r="D607" s="55" t="s">
        <v>63</v>
      </c>
      <c r="E607" s="55" t="s">
        <v>162</v>
      </c>
      <c r="F607" s="70">
        <v>189.58</v>
      </c>
      <c r="G607" s="77">
        <v>50604</v>
      </c>
      <c r="H607" s="77">
        <v>189.58</v>
      </c>
      <c r="I607" s="77">
        <v>1</v>
      </c>
      <c r="J607" s="77">
        <v>-8.3380899999999999E-13</v>
      </c>
      <c r="K607" s="77">
        <v>0</v>
      </c>
      <c r="L607" s="77">
        <v>-5.9207599999999995E-13</v>
      </c>
      <c r="M607" s="77">
        <v>0</v>
      </c>
      <c r="N607" s="77">
        <v>-2.4173299999999999E-13</v>
      </c>
      <c r="O607" s="77">
        <v>0</v>
      </c>
      <c r="P607" s="77">
        <v>-1.4535800000000001E-13</v>
      </c>
      <c r="Q607" s="77">
        <v>-1.4535800000000001E-13</v>
      </c>
      <c r="R607" s="77">
        <v>0</v>
      </c>
      <c r="S607" s="77">
        <v>0</v>
      </c>
      <c r="T607" s="77" t="s">
        <v>152</v>
      </c>
      <c r="U607" s="105">
        <v>0</v>
      </c>
      <c r="V607" s="105">
        <v>0</v>
      </c>
      <c r="W607" s="101">
        <v>0</v>
      </c>
    </row>
    <row r="608" spans="2:23" x14ac:dyDescent="0.25">
      <c r="B608" s="55" t="s">
        <v>112</v>
      </c>
      <c r="C608" s="76" t="s">
        <v>135</v>
      </c>
      <c r="D608" s="55" t="s">
        <v>63</v>
      </c>
      <c r="E608" s="55" t="s">
        <v>163</v>
      </c>
      <c r="F608" s="70">
        <v>190.74</v>
      </c>
      <c r="G608" s="77">
        <v>50750</v>
      </c>
      <c r="H608" s="77">
        <v>191.04</v>
      </c>
      <c r="I608" s="77">
        <v>1</v>
      </c>
      <c r="J608" s="77">
        <v>25.988168939710899</v>
      </c>
      <c r="K608" s="77">
        <v>1.6141699703651001E-2</v>
      </c>
      <c r="L608" s="77">
        <v>26.004275987378101</v>
      </c>
      <c r="M608" s="77">
        <v>1.6161714634102702E-2</v>
      </c>
      <c r="N608" s="77">
        <v>-1.61070476671521E-2</v>
      </c>
      <c r="O608" s="77">
        <v>-2.0014930451659E-5</v>
      </c>
      <c r="P608" s="77">
        <v>-1.6259612739828799E-2</v>
      </c>
      <c r="Q608" s="77">
        <v>-1.6259612739828799E-2</v>
      </c>
      <c r="R608" s="77">
        <v>0</v>
      </c>
      <c r="S608" s="77">
        <v>6.3185626540000004E-9</v>
      </c>
      <c r="T608" s="77" t="s">
        <v>151</v>
      </c>
      <c r="U608" s="105">
        <v>1.01146422622816E-3</v>
      </c>
      <c r="V608" s="105">
        <v>0</v>
      </c>
      <c r="W608" s="101">
        <v>1.0116457299942101E-3</v>
      </c>
    </row>
    <row r="609" spans="2:23" x14ac:dyDescent="0.25">
      <c r="B609" s="55" t="s">
        <v>112</v>
      </c>
      <c r="C609" s="76" t="s">
        <v>135</v>
      </c>
      <c r="D609" s="55" t="s">
        <v>63</v>
      </c>
      <c r="E609" s="55" t="s">
        <v>163</v>
      </c>
      <c r="F609" s="70">
        <v>190.74</v>
      </c>
      <c r="G609" s="77">
        <v>50800</v>
      </c>
      <c r="H609" s="77">
        <v>190.64</v>
      </c>
      <c r="I609" s="77">
        <v>1</v>
      </c>
      <c r="J609" s="77">
        <v>-8.15446300148262</v>
      </c>
      <c r="K609" s="77">
        <v>1.24346148995567E-3</v>
      </c>
      <c r="L609" s="77">
        <v>-8.1705803340958401</v>
      </c>
      <c r="M609" s="77">
        <v>1.2483817620235901E-3</v>
      </c>
      <c r="N609" s="77">
        <v>1.61173326132136E-2</v>
      </c>
      <c r="O609" s="77">
        <v>-4.920272067919E-6</v>
      </c>
      <c r="P609" s="77">
        <v>1.6259612737782401E-2</v>
      </c>
      <c r="Q609" s="77">
        <v>1.62596127377823E-2</v>
      </c>
      <c r="R609" s="77">
        <v>0</v>
      </c>
      <c r="S609" s="77">
        <v>4.9438126189999996E-9</v>
      </c>
      <c r="T609" s="77" t="s">
        <v>151</v>
      </c>
      <c r="U609" s="105">
        <v>6.7348658069029896E-4</v>
      </c>
      <c r="V609" s="105">
        <v>0</v>
      </c>
      <c r="W609" s="101">
        <v>6.7360743553381095E-4</v>
      </c>
    </row>
    <row r="610" spans="2:23" x14ac:dyDescent="0.25">
      <c r="B610" s="55" t="s">
        <v>112</v>
      </c>
      <c r="C610" s="76" t="s">
        <v>135</v>
      </c>
      <c r="D610" s="55" t="s">
        <v>63</v>
      </c>
      <c r="E610" s="55" t="s">
        <v>164</v>
      </c>
      <c r="F610" s="70">
        <v>191.16</v>
      </c>
      <c r="G610" s="77">
        <v>50750</v>
      </c>
      <c r="H610" s="77">
        <v>191.04</v>
      </c>
      <c r="I610" s="77">
        <v>1</v>
      </c>
      <c r="J610" s="77">
        <v>-36.216112555699198</v>
      </c>
      <c r="K610" s="77">
        <v>9.9682117457177508E-3</v>
      </c>
      <c r="L610" s="77">
        <v>-36.232207269712603</v>
      </c>
      <c r="M610" s="77">
        <v>9.9770736116291704E-3</v>
      </c>
      <c r="N610" s="77">
        <v>1.60947140134537E-2</v>
      </c>
      <c r="O610" s="77">
        <v>-8.8618659114229993E-6</v>
      </c>
      <c r="P610" s="77">
        <v>1.6259612738650699E-2</v>
      </c>
      <c r="Q610" s="77">
        <v>1.6259612738650699E-2</v>
      </c>
      <c r="R610" s="77">
        <v>0</v>
      </c>
      <c r="S610" s="77">
        <v>2.0092500490000001E-9</v>
      </c>
      <c r="T610" s="77" t="s">
        <v>152</v>
      </c>
      <c r="U610" s="105">
        <v>2.3786310594159699E-4</v>
      </c>
      <c r="V610" s="105">
        <v>0</v>
      </c>
      <c r="W610" s="101">
        <v>2.3790578965537801E-4</v>
      </c>
    </row>
    <row r="611" spans="2:23" x14ac:dyDescent="0.25">
      <c r="B611" s="55" t="s">
        <v>112</v>
      </c>
      <c r="C611" s="76" t="s">
        <v>135</v>
      </c>
      <c r="D611" s="55" t="s">
        <v>63</v>
      </c>
      <c r="E611" s="55" t="s">
        <v>164</v>
      </c>
      <c r="F611" s="70">
        <v>191.16</v>
      </c>
      <c r="G611" s="77">
        <v>50950</v>
      </c>
      <c r="H611" s="77">
        <v>191.53</v>
      </c>
      <c r="I611" s="77">
        <v>1</v>
      </c>
      <c r="J611" s="77">
        <v>103.507383798525</v>
      </c>
      <c r="K611" s="77">
        <v>9.4281250807173797E-2</v>
      </c>
      <c r="L611" s="77">
        <v>103.52346536488599</v>
      </c>
      <c r="M611" s="77">
        <v>9.4310549354162304E-2</v>
      </c>
      <c r="N611" s="77">
        <v>-1.60815663610148E-2</v>
      </c>
      <c r="O611" s="77">
        <v>-2.9298546988466999E-5</v>
      </c>
      <c r="P611" s="77">
        <v>-1.6259612737023001E-2</v>
      </c>
      <c r="Q611" s="77">
        <v>-1.6259612737022901E-2</v>
      </c>
      <c r="R611" s="77">
        <v>0</v>
      </c>
      <c r="S611" s="77">
        <v>2.3265000559999999E-9</v>
      </c>
      <c r="T611" s="77" t="s">
        <v>151</v>
      </c>
      <c r="U611" s="105">
        <v>3.4404908006736498E-4</v>
      </c>
      <c r="V611" s="105">
        <v>0</v>
      </c>
      <c r="W611" s="101">
        <v>3.44110818487883E-4</v>
      </c>
    </row>
    <row r="612" spans="2:23" x14ac:dyDescent="0.25">
      <c r="B612" s="55" t="s">
        <v>112</v>
      </c>
      <c r="C612" s="76" t="s">
        <v>135</v>
      </c>
      <c r="D612" s="55" t="s">
        <v>63</v>
      </c>
      <c r="E612" s="55" t="s">
        <v>165</v>
      </c>
      <c r="F612" s="70">
        <v>190.64</v>
      </c>
      <c r="G612" s="77">
        <v>51300</v>
      </c>
      <c r="H612" s="77">
        <v>191.06</v>
      </c>
      <c r="I612" s="77">
        <v>1</v>
      </c>
      <c r="J612" s="77">
        <v>61.059854467544298</v>
      </c>
      <c r="K612" s="77">
        <v>5.7080362220520597E-2</v>
      </c>
      <c r="L612" s="77">
        <v>61.082413714446197</v>
      </c>
      <c r="M612" s="77">
        <v>5.7122547969948201E-2</v>
      </c>
      <c r="N612" s="77">
        <v>-2.25592469019542E-2</v>
      </c>
      <c r="O612" s="77">
        <v>-4.2185749427601001E-5</v>
      </c>
      <c r="P612" s="77">
        <v>-2.2738243645836799E-2</v>
      </c>
      <c r="Q612" s="77">
        <v>-2.2738243645836799E-2</v>
      </c>
      <c r="R612" s="77">
        <v>0</v>
      </c>
      <c r="S612" s="77">
        <v>7.9156944559999998E-9</v>
      </c>
      <c r="T612" s="77" t="s">
        <v>151</v>
      </c>
      <c r="U612" s="105">
        <v>1.42373342056342E-3</v>
      </c>
      <c r="V612" s="105">
        <v>0</v>
      </c>
      <c r="W612" s="101">
        <v>1.42398890461415E-3</v>
      </c>
    </row>
    <row r="613" spans="2:23" x14ac:dyDescent="0.25">
      <c r="B613" s="55" t="s">
        <v>112</v>
      </c>
      <c r="C613" s="76" t="s">
        <v>135</v>
      </c>
      <c r="D613" s="55" t="s">
        <v>63</v>
      </c>
      <c r="E613" s="55" t="s">
        <v>166</v>
      </c>
      <c r="F613" s="70">
        <v>191.66</v>
      </c>
      <c r="G613" s="77">
        <v>54750</v>
      </c>
      <c r="H613" s="77">
        <v>194.1</v>
      </c>
      <c r="I613" s="77">
        <v>1</v>
      </c>
      <c r="J613" s="77">
        <v>65.475603355556601</v>
      </c>
      <c r="K613" s="77">
        <v>0.45567103713014701</v>
      </c>
      <c r="L613" s="77">
        <v>65.463850481664494</v>
      </c>
      <c r="M613" s="77">
        <v>0.45550746586665303</v>
      </c>
      <c r="N613" s="77">
        <v>1.17528738921568E-2</v>
      </c>
      <c r="O613" s="77">
        <v>1.6357126349413401E-4</v>
      </c>
      <c r="P613" s="77">
        <v>1.1895028810839601E-2</v>
      </c>
      <c r="Q613" s="77">
        <v>1.1895028810839601E-2</v>
      </c>
      <c r="R613" s="77">
        <v>0</v>
      </c>
      <c r="S613" s="77">
        <v>1.5039153900000001E-8</v>
      </c>
      <c r="T613" s="77" t="s">
        <v>152</v>
      </c>
      <c r="U613" s="105">
        <v>2.8726130058858799E-3</v>
      </c>
      <c r="V613" s="105">
        <v>0</v>
      </c>
      <c r="W613" s="101">
        <v>2.87312848637986E-3</v>
      </c>
    </row>
    <row r="614" spans="2:23" x14ac:dyDescent="0.25">
      <c r="B614" s="55" t="s">
        <v>112</v>
      </c>
      <c r="C614" s="76" t="s">
        <v>135</v>
      </c>
      <c r="D614" s="55" t="s">
        <v>63</v>
      </c>
      <c r="E614" s="55" t="s">
        <v>167</v>
      </c>
      <c r="F614" s="70">
        <v>191.53</v>
      </c>
      <c r="G614" s="77">
        <v>53150</v>
      </c>
      <c r="H614" s="77">
        <v>193.88</v>
      </c>
      <c r="I614" s="77">
        <v>1</v>
      </c>
      <c r="J614" s="77">
        <v>128.90179595577601</v>
      </c>
      <c r="K614" s="77">
        <v>0.73108961202748102</v>
      </c>
      <c r="L614" s="77">
        <v>128.91371661753999</v>
      </c>
      <c r="M614" s="77">
        <v>0.73122483861448095</v>
      </c>
      <c r="N614" s="77">
        <v>-1.1920661763342701E-2</v>
      </c>
      <c r="O614" s="77">
        <v>-1.35226587000097E-4</v>
      </c>
      <c r="P614" s="77">
        <v>-1.20998869704247E-2</v>
      </c>
      <c r="Q614" s="77">
        <v>-1.20998869704247E-2</v>
      </c>
      <c r="R614" s="77">
        <v>0</v>
      </c>
      <c r="S614" s="77">
        <v>6.4419196470000003E-9</v>
      </c>
      <c r="T614" s="77" t="s">
        <v>151</v>
      </c>
      <c r="U614" s="105">
        <v>1.9547156960017199E-3</v>
      </c>
      <c r="V614" s="105">
        <v>0</v>
      </c>
      <c r="W614" s="101">
        <v>1.9550664629900002E-3</v>
      </c>
    </row>
    <row r="615" spans="2:23" x14ac:dyDescent="0.25">
      <c r="B615" s="55" t="s">
        <v>112</v>
      </c>
      <c r="C615" s="76" t="s">
        <v>135</v>
      </c>
      <c r="D615" s="55" t="s">
        <v>63</v>
      </c>
      <c r="E615" s="55" t="s">
        <v>167</v>
      </c>
      <c r="F615" s="70">
        <v>191.53</v>
      </c>
      <c r="G615" s="77">
        <v>54500</v>
      </c>
      <c r="H615" s="77">
        <v>191.65</v>
      </c>
      <c r="I615" s="77">
        <v>1</v>
      </c>
      <c r="J615" s="77">
        <v>10.1741342919159</v>
      </c>
      <c r="K615" s="77">
        <v>5.7315152856249104E-3</v>
      </c>
      <c r="L615" s="77">
        <v>10.1782141154593</v>
      </c>
      <c r="M615" s="77">
        <v>5.7361128776620904E-3</v>
      </c>
      <c r="N615" s="77">
        <v>-4.0798235434305599E-3</v>
      </c>
      <c r="O615" s="77">
        <v>-4.5975920371819999E-6</v>
      </c>
      <c r="P615" s="77">
        <v>-4.1597257689178499E-3</v>
      </c>
      <c r="Q615" s="77">
        <v>-4.1597257689178499E-3</v>
      </c>
      <c r="R615" s="77">
        <v>0</v>
      </c>
      <c r="S615" s="77">
        <v>9.5808474400000006E-10</v>
      </c>
      <c r="T615" s="77" t="s">
        <v>151</v>
      </c>
      <c r="U615" s="105">
        <v>-3.9127383319192201E-4</v>
      </c>
      <c r="V615" s="105">
        <v>0</v>
      </c>
      <c r="W615" s="101">
        <v>-3.9120362045237097E-4</v>
      </c>
    </row>
    <row r="616" spans="2:23" x14ac:dyDescent="0.25">
      <c r="B616" s="55" t="s">
        <v>112</v>
      </c>
      <c r="C616" s="76" t="s">
        <v>135</v>
      </c>
      <c r="D616" s="55" t="s">
        <v>63</v>
      </c>
      <c r="E616" s="55" t="s">
        <v>168</v>
      </c>
      <c r="F616" s="70">
        <v>188.24</v>
      </c>
      <c r="G616" s="77">
        <v>51250</v>
      </c>
      <c r="H616" s="77">
        <v>188.24</v>
      </c>
      <c r="I616" s="77">
        <v>1</v>
      </c>
      <c r="J616" s="77">
        <v>-3.1224989999999999E-12</v>
      </c>
      <c r="K616" s="77">
        <v>0</v>
      </c>
      <c r="L616" s="77">
        <v>-2.9326230000000002E-12</v>
      </c>
      <c r="M616" s="77">
        <v>0</v>
      </c>
      <c r="N616" s="77">
        <v>-1.8987600000000001E-13</v>
      </c>
      <c r="O616" s="77">
        <v>0</v>
      </c>
      <c r="P616" s="77">
        <v>-1.76425E-13</v>
      </c>
      <c r="Q616" s="77">
        <v>-1.7642400000000001E-13</v>
      </c>
      <c r="R616" s="77">
        <v>0</v>
      </c>
      <c r="S616" s="77">
        <v>0</v>
      </c>
      <c r="T616" s="77" t="s">
        <v>152</v>
      </c>
      <c r="U616" s="105">
        <v>0</v>
      </c>
      <c r="V616" s="105">
        <v>0</v>
      </c>
      <c r="W616" s="101">
        <v>0</v>
      </c>
    </row>
    <row r="617" spans="2:23" x14ac:dyDescent="0.25">
      <c r="B617" s="55" t="s">
        <v>112</v>
      </c>
      <c r="C617" s="76" t="s">
        <v>135</v>
      </c>
      <c r="D617" s="55" t="s">
        <v>63</v>
      </c>
      <c r="E617" s="55" t="s">
        <v>169</v>
      </c>
      <c r="F617" s="70">
        <v>191.06</v>
      </c>
      <c r="G617" s="77">
        <v>53200</v>
      </c>
      <c r="H617" s="77">
        <v>192.88</v>
      </c>
      <c r="I617" s="77">
        <v>1</v>
      </c>
      <c r="J617" s="77">
        <v>82.197335749885696</v>
      </c>
      <c r="K617" s="77">
        <v>0.34795470322554101</v>
      </c>
      <c r="L617" s="77">
        <v>82.219780624253403</v>
      </c>
      <c r="M617" s="77">
        <v>0.34814475478386903</v>
      </c>
      <c r="N617" s="77">
        <v>-2.2444874367755201E-2</v>
      </c>
      <c r="O617" s="77">
        <v>-1.90051558327702E-4</v>
      </c>
      <c r="P617" s="77">
        <v>-2.27382436448831E-2</v>
      </c>
      <c r="Q617" s="77">
        <v>-2.2738243644882999E-2</v>
      </c>
      <c r="R617" s="77">
        <v>0</v>
      </c>
      <c r="S617" s="77">
        <v>2.6626927789000001E-8</v>
      </c>
      <c r="T617" s="77" t="s">
        <v>152</v>
      </c>
      <c r="U617" s="105">
        <v>4.3654736971454099E-3</v>
      </c>
      <c r="V617" s="105">
        <v>0</v>
      </c>
      <c r="W617" s="101">
        <v>4.3662570663403604E-3</v>
      </c>
    </row>
    <row r="618" spans="2:23" x14ac:dyDescent="0.25">
      <c r="B618" s="55" t="s">
        <v>112</v>
      </c>
      <c r="C618" s="76" t="s">
        <v>135</v>
      </c>
      <c r="D618" s="55" t="s">
        <v>63</v>
      </c>
      <c r="E618" s="55" t="s">
        <v>170</v>
      </c>
      <c r="F618" s="70">
        <v>194.29</v>
      </c>
      <c r="G618" s="77">
        <v>53100</v>
      </c>
      <c r="H618" s="77">
        <v>194.29</v>
      </c>
      <c r="I618" s="77">
        <v>1</v>
      </c>
      <c r="J618" s="77">
        <v>3.3419094E-11</v>
      </c>
      <c r="K618" s="77">
        <v>0</v>
      </c>
      <c r="L618" s="77">
        <v>1.2233189E-11</v>
      </c>
      <c r="M618" s="77">
        <v>0</v>
      </c>
      <c r="N618" s="77">
        <v>2.1185905000000001E-11</v>
      </c>
      <c r="O618" s="77">
        <v>0</v>
      </c>
      <c r="P618" s="77">
        <v>1.1136594E-11</v>
      </c>
      <c r="Q618" s="77">
        <v>1.1136594E-11</v>
      </c>
      <c r="R618" s="77">
        <v>0</v>
      </c>
      <c r="S618" s="77">
        <v>0</v>
      </c>
      <c r="T618" s="77" t="s">
        <v>152</v>
      </c>
      <c r="U618" s="105">
        <v>0</v>
      </c>
      <c r="V618" s="105">
        <v>0</v>
      </c>
      <c r="W618" s="101">
        <v>0</v>
      </c>
    </row>
    <row r="619" spans="2:23" x14ac:dyDescent="0.25">
      <c r="B619" s="55" t="s">
        <v>112</v>
      </c>
      <c r="C619" s="76" t="s">
        <v>135</v>
      </c>
      <c r="D619" s="55" t="s">
        <v>63</v>
      </c>
      <c r="E619" s="55" t="s">
        <v>171</v>
      </c>
      <c r="F619" s="70">
        <v>194.29</v>
      </c>
      <c r="G619" s="77">
        <v>52000</v>
      </c>
      <c r="H619" s="77">
        <v>194.29</v>
      </c>
      <c r="I619" s="77">
        <v>1</v>
      </c>
      <c r="J619" s="77">
        <v>-1.5564039000000001E-11</v>
      </c>
      <c r="K619" s="77">
        <v>0</v>
      </c>
      <c r="L619" s="77">
        <v>3.53078E-13</v>
      </c>
      <c r="M619" s="77">
        <v>0</v>
      </c>
      <c r="N619" s="77">
        <v>-1.5917117000000001E-11</v>
      </c>
      <c r="O619" s="77">
        <v>0</v>
      </c>
      <c r="P619" s="77">
        <v>-8.7774890000000006E-12</v>
      </c>
      <c r="Q619" s="77">
        <v>-8.7774890000000006E-12</v>
      </c>
      <c r="R619" s="77">
        <v>0</v>
      </c>
      <c r="S619" s="77">
        <v>0</v>
      </c>
      <c r="T619" s="77" t="s">
        <v>152</v>
      </c>
      <c r="U619" s="105">
        <v>0</v>
      </c>
      <c r="V619" s="105">
        <v>0</v>
      </c>
      <c r="W619" s="101">
        <v>0</v>
      </c>
    </row>
    <row r="620" spans="2:23" x14ac:dyDescent="0.25">
      <c r="B620" s="55" t="s">
        <v>112</v>
      </c>
      <c r="C620" s="76" t="s">
        <v>135</v>
      </c>
      <c r="D620" s="55" t="s">
        <v>63</v>
      </c>
      <c r="E620" s="55" t="s">
        <v>171</v>
      </c>
      <c r="F620" s="70">
        <v>194.29</v>
      </c>
      <c r="G620" s="77">
        <v>53050</v>
      </c>
      <c r="H620" s="77">
        <v>193.95</v>
      </c>
      <c r="I620" s="77">
        <v>1</v>
      </c>
      <c r="J620" s="77">
        <v>-95.3019229453691</v>
      </c>
      <c r="K620" s="77">
        <v>8.5375091260599695E-2</v>
      </c>
      <c r="L620" s="77">
        <v>-95.308175524746801</v>
      </c>
      <c r="M620" s="77">
        <v>8.5386294225445802E-2</v>
      </c>
      <c r="N620" s="77">
        <v>6.2525793776524504E-3</v>
      </c>
      <c r="O620" s="77">
        <v>-1.1202964846156E-5</v>
      </c>
      <c r="P620" s="77">
        <v>6.3854778814853297E-3</v>
      </c>
      <c r="Q620" s="77">
        <v>6.3854778814853297E-3</v>
      </c>
      <c r="R620" s="77">
        <v>0</v>
      </c>
      <c r="S620" s="77">
        <v>3.83278681E-10</v>
      </c>
      <c r="T620" s="77" t="s">
        <v>151</v>
      </c>
      <c r="U620" s="105">
        <v>-4.8842547533901002E-5</v>
      </c>
      <c r="V620" s="105">
        <v>0</v>
      </c>
      <c r="W620" s="101">
        <v>-4.8833782907242899E-5</v>
      </c>
    </row>
    <row r="621" spans="2:23" x14ac:dyDescent="0.25">
      <c r="B621" s="55" t="s">
        <v>112</v>
      </c>
      <c r="C621" s="76" t="s">
        <v>135</v>
      </c>
      <c r="D621" s="55" t="s">
        <v>63</v>
      </c>
      <c r="E621" s="55" t="s">
        <v>171</v>
      </c>
      <c r="F621" s="70">
        <v>194.29</v>
      </c>
      <c r="G621" s="77">
        <v>53050</v>
      </c>
      <c r="H621" s="77">
        <v>193.95</v>
      </c>
      <c r="I621" s="77">
        <v>2</v>
      </c>
      <c r="J621" s="77">
        <v>-84.286289119808302</v>
      </c>
      <c r="K621" s="77">
        <v>6.0385517535497299E-2</v>
      </c>
      <c r="L621" s="77">
        <v>-84.291818984232094</v>
      </c>
      <c r="M621" s="77">
        <v>6.0393441355199598E-2</v>
      </c>
      <c r="N621" s="77">
        <v>5.5298644237144999E-3</v>
      </c>
      <c r="O621" s="77">
        <v>-7.9238197022810006E-6</v>
      </c>
      <c r="P621" s="77">
        <v>5.6474016293685796E-3</v>
      </c>
      <c r="Q621" s="77">
        <v>5.6474016293685701E-3</v>
      </c>
      <c r="R621" s="77">
        <v>0</v>
      </c>
      <c r="S621" s="77">
        <v>2.7109173400000002E-10</v>
      </c>
      <c r="T621" s="77" t="s">
        <v>151</v>
      </c>
      <c r="U621" s="105">
        <v>3.4198202345611E-4</v>
      </c>
      <c r="V621" s="105">
        <v>0</v>
      </c>
      <c r="W621" s="101">
        <v>3.4204339095045001E-4</v>
      </c>
    </row>
    <row r="622" spans="2:23" x14ac:dyDescent="0.25">
      <c r="B622" s="55" t="s">
        <v>112</v>
      </c>
      <c r="C622" s="76" t="s">
        <v>135</v>
      </c>
      <c r="D622" s="55" t="s">
        <v>63</v>
      </c>
      <c r="E622" s="55" t="s">
        <v>171</v>
      </c>
      <c r="F622" s="70">
        <v>194.29</v>
      </c>
      <c r="G622" s="77">
        <v>53100</v>
      </c>
      <c r="H622" s="77">
        <v>194.29</v>
      </c>
      <c r="I622" s="77">
        <v>2</v>
      </c>
      <c r="J622" s="77">
        <v>-2.1836330000000002E-12</v>
      </c>
      <c r="K622" s="77">
        <v>0</v>
      </c>
      <c r="L622" s="77">
        <v>8.7411959999999993E-12</v>
      </c>
      <c r="M622" s="77">
        <v>0</v>
      </c>
      <c r="N622" s="77">
        <v>-1.0924829999999999E-11</v>
      </c>
      <c r="O622" s="77">
        <v>0</v>
      </c>
      <c r="P622" s="77">
        <v>-6.3405799999999996E-12</v>
      </c>
      <c r="Q622" s="77">
        <v>-6.3405789999999999E-12</v>
      </c>
      <c r="R622" s="77">
        <v>0</v>
      </c>
      <c r="S622" s="77">
        <v>0</v>
      </c>
      <c r="T622" s="77" t="s">
        <v>152</v>
      </c>
      <c r="U622" s="105">
        <v>0</v>
      </c>
      <c r="V622" s="105">
        <v>0</v>
      </c>
      <c r="W622" s="101">
        <v>0</v>
      </c>
    </row>
    <row r="623" spans="2:23" x14ac:dyDescent="0.25">
      <c r="B623" s="55" t="s">
        <v>112</v>
      </c>
      <c r="C623" s="76" t="s">
        <v>135</v>
      </c>
      <c r="D623" s="55" t="s">
        <v>63</v>
      </c>
      <c r="E623" s="55" t="s">
        <v>172</v>
      </c>
      <c r="F623" s="70">
        <v>194.45</v>
      </c>
      <c r="G623" s="77">
        <v>53000</v>
      </c>
      <c r="H623" s="77">
        <v>194.29</v>
      </c>
      <c r="I623" s="77">
        <v>1</v>
      </c>
      <c r="J623" s="77">
        <v>-30.693631053162999</v>
      </c>
      <c r="K623" s="77">
        <v>0</v>
      </c>
      <c r="L623" s="77">
        <v>-30.6936733546795</v>
      </c>
      <c r="M623" s="77">
        <v>0</v>
      </c>
      <c r="N623" s="77">
        <v>4.2301516528508998E-5</v>
      </c>
      <c r="O623" s="77">
        <v>0</v>
      </c>
      <c r="P623" s="77">
        <v>4.9825551772269E-5</v>
      </c>
      <c r="Q623" s="77">
        <v>4.9825551772269E-5</v>
      </c>
      <c r="R623" s="77">
        <v>0</v>
      </c>
      <c r="S623" s="77">
        <v>0</v>
      </c>
      <c r="T623" s="77" t="s">
        <v>151</v>
      </c>
      <c r="U623" s="105">
        <v>6.768242644561E-6</v>
      </c>
      <c r="V623" s="105">
        <v>0</v>
      </c>
      <c r="W623" s="101">
        <v>6.7694571823545003E-6</v>
      </c>
    </row>
    <row r="624" spans="2:23" x14ac:dyDescent="0.25">
      <c r="B624" s="55" t="s">
        <v>112</v>
      </c>
      <c r="C624" s="76" t="s">
        <v>135</v>
      </c>
      <c r="D624" s="55" t="s">
        <v>63</v>
      </c>
      <c r="E624" s="55" t="s">
        <v>172</v>
      </c>
      <c r="F624" s="70">
        <v>194.45</v>
      </c>
      <c r="G624" s="77">
        <v>53000</v>
      </c>
      <c r="H624" s="77">
        <v>194.29</v>
      </c>
      <c r="I624" s="77">
        <v>2</v>
      </c>
      <c r="J624" s="77">
        <v>-27.1127074302943</v>
      </c>
      <c r="K624" s="77">
        <v>0</v>
      </c>
      <c r="L624" s="77">
        <v>-27.112744796633901</v>
      </c>
      <c r="M624" s="77">
        <v>0</v>
      </c>
      <c r="N624" s="77">
        <v>3.7366339611378002E-5</v>
      </c>
      <c r="O624" s="77">
        <v>0</v>
      </c>
      <c r="P624" s="77">
        <v>4.4012570719954001E-5</v>
      </c>
      <c r="Q624" s="77">
        <v>4.4012570719952998E-5</v>
      </c>
      <c r="R624" s="77">
        <v>0</v>
      </c>
      <c r="S624" s="77">
        <v>0</v>
      </c>
      <c r="T624" s="77" t="s">
        <v>151</v>
      </c>
      <c r="U624" s="105">
        <v>5.9786143378200004E-6</v>
      </c>
      <c r="V624" s="105">
        <v>0</v>
      </c>
      <c r="W624" s="101">
        <v>5.9796871795379098E-6</v>
      </c>
    </row>
    <row r="625" spans="2:23" x14ac:dyDescent="0.25">
      <c r="B625" s="55" t="s">
        <v>112</v>
      </c>
      <c r="C625" s="76" t="s">
        <v>135</v>
      </c>
      <c r="D625" s="55" t="s">
        <v>63</v>
      </c>
      <c r="E625" s="55" t="s">
        <v>172</v>
      </c>
      <c r="F625" s="70">
        <v>194.45</v>
      </c>
      <c r="G625" s="77">
        <v>53000</v>
      </c>
      <c r="H625" s="77">
        <v>194.29</v>
      </c>
      <c r="I625" s="77">
        <v>3</v>
      </c>
      <c r="J625" s="77">
        <v>-27.1127074302943</v>
      </c>
      <c r="K625" s="77">
        <v>0</v>
      </c>
      <c r="L625" s="77">
        <v>-27.112744796633901</v>
      </c>
      <c r="M625" s="77">
        <v>0</v>
      </c>
      <c r="N625" s="77">
        <v>3.7366339611378002E-5</v>
      </c>
      <c r="O625" s="77">
        <v>0</v>
      </c>
      <c r="P625" s="77">
        <v>4.4012570719954001E-5</v>
      </c>
      <c r="Q625" s="77">
        <v>4.4012570719952998E-5</v>
      </c>
      <c r="R625" s="77">
        <v>0</v>
      </c>
      <c r="S625" s="77">
        <v>0</v>
      </c>
      <c r="T625" s="77" t="s">
        <v>151</v>
      </c>
      <c r="U625" s="105">
        <v>5.9786143378200004E-6</v>
      </c>
      <c r="V625" s="105">
        <v>0</v>
      </c>
      <c r="W625" s="101">
        <v>5.9796871795379098E-6</v>
      </c>
    </row>
    <row r="626" spans="2:23" x14ac:dyDescent="0.25">
      <c r="B626" s="55" t="s">
        <v>112</v>
      </c>
      <c r="C626" s="76" t="s">
        <v>135</v>
      </c>
      <c r="D626" s="55" t="s">
        <v>63</v>
      </c>
      <c r="E626" s="55" t="s">
        <v>172</v>
      </c>
      <c r="F626" s="70">
        <v>194.45</v>
      </c>
      <c r="G626" s="77">
        <v>53204</v>
      </c>
      <c r="H626" s="77">
        <v>192.82</v>
      </c>
      <c r="I626" s="77">
        <v>1</v>
      </c>
      <c r="J626" s="77">
        <v>-33.043074873196197</v>
      </c>
      <c r="K626" s="77">
        <v>0.139537765066268</v>
      </c>
      <c r="L626" s="77">
        <v>-33.043025704503499</v>
      </c>
      <c r="M626" s="77">
        <v>0.13953734979714399</v>
      </c>
      <c r="N626" s="77">
        <v>-4.9168692678458998E-5</v>
      </c>
      <c r="O626" s="77">
        <v>4.15269124274E-7</v>
      </c>
      <c r="P626" s="77">
        <v>-5.1665712529650002E-5</v>
      </c>
      <c r="Q626" s="77">
        <v>-5.1665712529650998E-5</v>
      </c>
      <c r="R626" s="77">
        <v>0</v>
      </c>
      <c r="S626" s="77">
        <v>3.4114199999999999E-13</v>
      </c>
      <c r="T626" s="77" t="s">
        <v>151</v>
      </c>
      <c r="U626" s="105">
        <v>2.6566781295100002E-7</v>
      </c>
      <c r="V626" s="105">
        <v>0</v>
      </c>
      <c r="W626" s="101">
        <v>2.6571548612353002E-7</v>
      </c>
    </row>
    <row r="627" spans="2:23" x14ac:dyDescent="0.25">
      <c r="B627" s="55" t="s">
        <v>112</v>
      </c>
      <c r="C627" s="76" t="s">
        <v>135</v>
      </c>
      <c r="D627" s="55" t="s">
        <v>63</v>
      </c>
      <c r="E627" s="55" t="s">
        <v>172</v>
      </c>
      <c r="F627" s="70">
        <v>194.45</v>
      </c>
      <c r="G627" s="77">
        <v>53304</v>
      </c>
      <c r="H627" s="77">
        <v>194.67</v>
      </c>
      <c r="I627" s="77">
        <v>1</v>
      </c>
      <c r="J627" s="77">
        <v>5.5301049048293196</v>
      </c>
      <c r="K627" s="77">
        <v>2.8349569859552901E-3</v>
      </c>
      <c r="L627" s="77">
        <v>5.5301360943368403</v>
      </c>
      <c r="M627" s="77">
        <v>2.8349889640689398E-3</v>
      </c>
      <c r="N627" s="77">
        <v>-3.1189507518348001E-5</v>
      </c>
      <c r="O627" s="77">
        <v>-3.1978113649999998E-8</v>
      </c>
      <c r="P627" s="77">
        <v>-3.3006787060446001E-5</v>
      </c>
      <c r="Q627" s="77">
        <v>-3.3006787060444998E-5</v>
      </c>
      <c r="R627" s="77">
        <v>0</v>
      </c>
      <c r="S627" s="77">
        <v>1.00992E-13</v>
      </c>
      <c r="T627" s="77" t="s">
        <v>151</v>
      </c>
      <c r="U627" s="105">
        <v>6.4002986221599999E-7</v>
      </c>
      <c r="V627" s="105">
        <v>0</v>
      </c>
      <c r="W627" s="101">
        <v>6.401447133668E-7</v>
      </c>
    </row>
    <row r="628" spans="2:23" x14ac:dyDescent="0.25">
      <c r="B628" s="55" t="s">
        <v>112</v>
      </c>
      <c r="C628" s="76" t="s">
        <v>135</v>
      </c>
      <c r="D628" s="55" t="s">
        <v>63</v>
      </c>
      <c r="E628" s="55" t="s">
        <v>172</v>
      </c>
      <c r="F628" s="70">
        <v>194.45</v>
      </c>
      <c r="G628" s="77">
        <v>53354</v>
      </c>
      <c r="H628" s="77">
        <v>194.8</v>
      </c>
      <c r="I628" s="77">
        <v>1</v>
      </c>
      <c r="J628" s="77">
        <v>39.413530106763702</v>
      </c>
      <c r="K628" s="77">
        <v>3.2621953465012198E-2</v>
      </c>
      <c r="L628" s="77">
        <v>39.413863791354501</v>
      </c>
      <c r="M628" s="77">
        <v>3.2622505838232299E-2</v>
      </c>
      <c r="N628" s="77">
        <v>-3.3368459075311401E-4</v>
      </c>
      <c r="O628" s="77">
        <v>-5.5237322013499995E-7</v>
      </c>
      <c r="P628" s="77">
        <v>-3.47203289733942E-4</v>
      </c>
      <c r="Q628" s="77">
        <v>-3.47203289733942E-4</v>
      </c>
      <c r="R628" s="77">
        <v>0</v>
      </c>
      <c r="S628" s="77">
        <v>2.5315530000000002E-12</v>
      </c>
      <c r="T628" s="77" t="s">
        <v>152</v>
      </c>
      <c r="U628" s="105">
        <v>9.2839687948349996E-6</v>
      </c>
      <c r="V628" s="105">
        <v>0</v>
      </c>
      <c r="W628" s="101">
        <v>9.2856347710074197E-6</v>
      </c>
    </row>
    <row r="629" spans="2:23" x14ac:dyDescent="0.25">
      <c r="B629" s="55" t="s">
        <v>112</v>
      </c>
      <c r="C629" s="76" t="s">
        <v>135</v>
      </c>
      <c r="D629" s="55" t="s">
        <v>63</v>
      </c>
      <c r="E629" s="55" t="s">
        <v>172</v>
      </c>
      <c r="F629" s="70">
        <v>194.45</v>
      </c>
      <c r="G629" s="77">
        <v>53454</v>
      </c>
      <c r="H629" s="77">
        <v>195.43</v>
      </c>
      <c r="I629" s="77">
        <v>1</v>
      </c>
      <c r="J629" s="77">
        <v>37.159410318614299</v>
      </c>
      <c r="K629" s="77">
        <v>9.4172045070491095E-2</v>
      </c>
      <c r="L629" s="77">
        <v>37.159724829325398</v>
      </c>
      <c r="M629" s="77">
        <v>9.4173639188478597E-2</v>
      </c>
      <c r="N629" s="77">
        <v>-3.1451071105803601E-4</v>
      </c>
      <c r="O629" s="77">
        <v>-1.5941179875810001E-6</v>
      </c>
      <c r="P629" s="77">
        <v>-3.2782612907903601E-4</v>
      </c>
      <c r="Q629" s="77">
        <v>-3.2782612907903698E-4</v>
      </c>
      <c r="R629" s="77">
        <v>0</v>
      </c>
      <c r="S629" s="77">
        <v>7.3294520000000008E-12</v>
      </c>
      <c r="T629" s="77" t="s">
        <v>152</v>
      </c>
      <c r="U629" s="105">
        <v>-2.5368636621209998E-6</v>
      </c>
      <c r="V629" s="105">
        <v>0</v>
      </c>
      <c r="W629" s="101">
        <v>-2.5364084306885E-6</v>
      </c>
    </row>
    <row r="630" spans="2:23" x14ac:dyDescent="0.25">
      <c r="B630" s="55" t="s">
        <v>112</v>
      </c>
      <c r="C630" s="76" t="s">
        <v>135</v>
      </c>
      <c r="D630" s="55" t="s">
        <v>63</v>
      </c>
      <c r="E630" s="55" t="s">
        <v>172</v>
      </c>
      <c r="F630" s="70">
        <v>194.45</v>
      </c>
      <c r="G630" s="77">
        <v>53604</v>
      </c>
      <c r="H630" s="77">
        <v>195.04</v>
      </c>
      <c r="I630" s="77">
        <v>1</v>
      </c>
      <c r="J630" s="77">
        <v>34.310430605224497</v>
      </c>
      <c r="K630" s="77">
        <v>5.12084457017426E-2</v>
      </c>
      <c r="L630" s="77">
        <v>34.310192184490198</v>
      </c>
      <c r="M630" s="77">
        <v>5.1207734016544403E-2</v>
      </c>
      <c r="N630" s="77">
        <v>2.3842073424984499E-4</v>
      </c>
      <c r="O630" s="77">
        <v>7.1168519825200002E-7</v>
      </c>
      <c r="P630" s="77">
        <v>2.42238840510784E-4</v>
      </c>
      <c r="Q630" s="77">
        <v>2.42238840510785E-4</v>
      </c>
      <c r="R630" s="77">
        <v>0</v>
      </c>
      <c r="S630" s="77">
        <v>2.5525649999999998E-12</v>
      </c>
      <c r="T630" s="77" t="s">
        <v>152</v>
      </c>
      <c r="U630" s="105">
        <v>-2.071099273843E-6</v>
      </c>
      <c r="V630" s="105">
        <v>0</v>
      </c>
      <c r="W630" s="101">
        <v>-2.07072762222318E-6</v>
      </c>
    </row>
    <row r="631" spans="2:23" x14ac:dyDescent="0.25">
      <c r="B631" s="55" t="s">
        <v>112</v>
      </c>
      <c r="C631" s="76" t="s">
        <v>135</v>
      </c>
      <c r="D631" s="55" t="s">
        <v>63</v>
      </c>
      <c r="E631" s="55" t="s">
        <v>172</v>
      </c>
      <c r="F631" s="70">
        <v>194.45</v>
      </c>
      <c r="G631" s="77">
        <v>53654</v>
      </c>
      <c r="H631" s="77">
        <v>194.53</v>
      </c>
      <c r="I631" s="77">
        <v>1</v>
      </c>
      <c r="J631" s="77">
        <v>1.3884102618099601</v>
      </c>
      <c r="K631" s="77">
        <v>9.4013102597189E-5</v>
      </c>
      <c r="L631" s="77">
        <v>1.3880366627810701</v>
      </c>
      <c r="M631" s="77">
        <v>9.3962514555233999E-5</v>
      </c>
      <c r="N631" s="77">
        <v>3.7359902889683898E-4</v>
      </c>
      <c r="O631" s="77">
        <v>5.0588041955000001E-8</v>
      </c>
      <c r="P631" s="77">
        <v>3.7961238122818301E-4</v>
      </c>
      <c r="Q631" s="77">
        <v>3.7961238122818399E-4</v>
      </c>
      <c r="R631" s="77">
        <v>0</v>
      </c>
      <c r="S631" s="77">
        <v>7.0280280000000004E-12</v>
      </c>
      <c r="T631" s="77" t="s">
        <v>152</v>
      </c>
      <c r="U631" s="105">
        <v>-2.0049054032016001E-5</v>
      </c>
      <c r="V631" s="105">
        <v>0</v>
      </c>
      <c r="W631" s="101">
        <v>-2.0045456298435101E-5</v>
      </c>
    </row>
    <row r="632" spans="2:23" x14ac:dyDescent="0.25">
      <c r="B632" s="55" t="s">
        <v>112</v>
      </c>
      <c r="C632" s="76" t="s">
        <v>135</v>
      </c>
      <c r="D632" s="55" t="s">
        <v>63</v>
      </c>
      <c r="E632" s="55" t="s">
        <v>173</v>
      </c>
      <c r="F632" s="70">
        <v>193.95</v>
      </c>
      <c r="G632" s="77">
        <v>53150</v>
      </c>
      <c r="H632" s="77">
        <v>193.88</v>
      </c>
      <c r="I632" s="77">
        <v>1</v>
      </c>
      <c r="J632" s="77">
        <v>1.37126273810192</v>
      </c>
      <c r="K632" s="77">
        <v>5.1446690555368999E-5</v>
      </c>
      <c r="L632" s="77">
        <v>1.3708304282397099</v>
      </c>
      <c r="M632" s="77">
        <v>5.1414257083347997E-5</v>
      </c>
      <c r="N632" s="77">
        <v>4.3230986221352901E-4</v>
      </c>
      <c r="O632" s="77">
        <v>3.2433472022000002E-8</v>
      </c>
      <c r="P632" s="77">
        <v>4.2844766618730599E-4</v>
      </c>
      <c r="Q632" s="77">
        <v>4.2844766618730599E-4</v>
      </c>
      <c r="R632" s="77">
        <v>0</v>
      </c>
      <c r="S632" s="77">
        <v>5.022404E-12</v>
      </c>
      <c r="T632" s="77" t="s">
        <v>152</v>
      </c>
      <c r="U632" s="105">
        <v>3.6551027082013E-5</v>
      </c>
      <c r="V632" s="105">
        <v>0</v>
      </c>
      <c r="W632" s="101">
        <v>3.6557586037729198E-5</v>
      </c>
    </row>
    <row r="633" spans="2:23" x14ac:dyDescent="0.25">
      <c r="B633" s="55" t="s">
        <v>112</v>
      </c>
      <c r="C633" s="76" t="s">
        <v>135</v>
      </c>
      <c r="D633" s="55" t="s">
        <v>63</v>
      </c>
      <c r="E633" s="55" t="s">
        <v>173</v>
      </c>
      <c r="F633" s="70">
        <v>193.95</v>
      </c>
      <c r="G633" s="77">
        <v>53150</v>
      </c>
      <c r="H633" s="77">
        <v>193.88</v>
      </c>
      <c r="I633" s="77">
        <v>2</v>
      </c>
      <c r="J633" s="77">
        <v>1.36723653871594</v>
      </c>
      <c r="K633" s="77">
        <v>5.1201106269190997E-5</v>
      </c>
      <c r="L633" s="77">
        <v>1.3668054981697</v>
      </c>
      <c r="M633" s="77">
        <v>5.1168827620559997E-5</v>
      </c>
      <c r="N633" s="77">
        <v>4.3104054623984599E-4</v>
      </c>
      <c r="O633" s="77">
        <v>3.2278648631000001E-8</v>
      </c>
      <c r="P633" s="77">
        <v>4.2718969009981602E-4</v>
      </c>
      <c r="Q633" s="77">
        <v>4.2718969009981499E-4</v>
      </c>
      <c r="R633" s="77">
        <v>0</v>
      </c>
      <c r="S633" s="77">
        <v>4.998429E-12</v>
      </c>
      <c r="T633" s="77" t="s">
        <v>152</v>
      </c>
      <c r="U633" s="105">
        <v>3.6432152386081001E-5</v>
      </c>
      <c r="V633" s="105">
        <v>0</v>
      </c>
      <c r="W633" s="101">
        <v>3.6438690010143097E-5</v>
      </c>
    </row>
    <row r="634" spans="2:23" x14ac:dyDescent="0.25">
      <c r="B634" s="55" t="s">
        <v>112</v>
      </c>
      <c r="C634" s="76" t="s">
        <v>135</v>
      </c>
      <c r="D634" s="55" t="s">
        <v>63</v>
      </c>
      <c r="E634" s="55" t="s">
        <v>173</v>
      </c>
      <c r="F634" s="70">
        <v>193.95</v>
      </c>
      <c r="G634" s="77">
        <v>53900</v>
      </c>
      <c r="H634" s="77">
        <v>193.79</v>
      </c>
      <c r="I634" s="77">
        <v>1</v>
      </c>
      <c r="J634" s="77">
        <v>-5.2243690474196098</v>
      </c>
      <c r="K634" s="77">
        <v>1.2828195013509E-3</v>
      </c>
      <c r="L634" s="77">
        <v>-5.2186803371814801</v>
      </c>
      <c r="M634" s="77">
        <v>1.28002734969918E-3</v>
      </c>
      <c r="N634" s="77">
        <v>-5.6887102381303302E-3</v>
      </c>
      <c r="O634" s="77">
        <v>2.7921516517199998E-6</v>
      </c>
      <c r="P634" s="77">
        <v>-5.8079947704287802E-3</v>
      </c>
      <c r="Q634" s="77">
        <v>-5.8079947704287697E-3</v>
      </c>
      <c r="R634" s="77">
        <v>0</v>
      </c>
      <c r="S634" s="77">
        <v>1.585441753E-9</v>
      </c>
      <c r="T634" s="77" t="s">
        <v>151</v>
      </c>
      <c r="U634" s="105">
        <v>-3.6887919738196197E-4</v>
      </c>
      <c r="V634" s="105">
        <v>0</v>
      </c>
      <c r="W634" s="101">
        <v>-3.6881300328255002E-4</v>
      </c>
    </row>
    <row r="635" spans="2:23" x14ac:dyDescent="0.25">
      <c r="B635" s="55" t="s">
        <v>112</v>
      </c>
      <c r="C635" s="76" t="s">
        <v>135</v>
      </c>
      <c r="D635" s="55" t="s">
        <v>63</v>
      </c>
      <c r="E635" s="55" t="s">
        <v>173</v>
      </c>
      <c r="F635" s="70">
        <v>193.95</v>
      </c>
      <c r="G635" s="77">
        <v>53900</v>
      </c>
      <c r="H635" s="77">
        <v>193.79</v>
      </c>
      <c r="I635" s="77">
        <v>2</v>
      </c>
      <c r="J635" s="77">
        <v>-5.2180431104909601</v>
      </c>
      <c r="K635" s="77">
        <v>1.2759028570918699E-3</v>
      </c>
      <c r="L635" s="77">
        <v>-5.2123612884380996</v>
      </c>
      <c r="M635" s="77">
        <v>1.2731257600286101E-3</v>
      </c>
      <c r="N635" s="77">
        <v>-5.6818220528560802E-3</v>
      </c>
      <c r="O635" s="77">
        <v>2.7770970632570001E-6</v>
      </c>
      <c r="P635" s="77">
        <v>-5.8009621492051697E-3</v>
      </c>
      <c r="Q635" s="77">
        <v>-5.8009621492051697E-3</v>
      </c>
      <c r="R635" s="77">
        <v>0</v>
      </c>
      <c r="S635" s="77">
        <v>1.5768934450000001E-9</v>
      </c>
      <c r="T635" s="77" t="s">
        <v>151</v>
      </c>
      <c r="U635" s="105">
        <v>-3.7069572080324499E-4</v>
      </c>
      <c r="V635" s="105">
        <v>0</v>
      </c>
      <c r="W635" s="101">
        <v>-3.7062920073497203E-4</v>
      </c>
    </row>
    <row r="636" spans="2:23" x14ac:dyDescent="0.25">
      <c r="B636" s="55" t="s">
        <v>112</v>
      </c>
      <c r="C636" s="76" t="s">
        <v>135</v>
      </c>
      <c r="D636" s="55" t="s">
        <v>63</v>
      </c>
      <c r="E636" s="55" t="s">
        <v>174</v>
      </c>
      <c r="F636" s="70">
        <v>193.88</v>
      </c>
      <c r="G636" s="77">
        <v>53550</v>
      </c>
      <c r="H636" s="77">
        <v>193.8</v>
      </c>
      <c r="I636" s="77">
        <v>1</v>
      </c>
      <c r="J636" s="77">
        <v>0.61956619540137903</v>
      </c>
      <c r="K636" s="77">
        <v>9.4430118539100003E-6</v>
      </c>
      <c r="L636" s="77">
        <v>0.62432314709536796</v>
      </c>
      <c r="M636" s="77">
        <v>9.5885730431770008E-6</v>
      </c>
      <c r="N636" s="77">
        <v>-4.7569516939891801E-3</v>
      </c>
      <c r="O636" s="77">
        <v>-1.4556118926699999E-7</v>
      </c>
      <c r="P636" s="77">
        <v>-4.8625885980200997E-3</v>
      </c>
      <c r="Q636" s="77">
        <v>-4.8625885980200997E-3</v>
      </c>
      <c r="R636" s="77">
        <v>0</v>
      </c>
      <c r="S636" s="77">
        <v>5.8166128999999999E-10</v>
      </c>
      <c r="T636" s="77" t="s">
        <v>151</v>
      </c>
      <c r="U636" s="105">
        <v>-4.0877171644660402E-4</v>
      </c>
      <c r="V636" s="105">
        <v>0</v>
      </c>
      <c r="W636" s="101">
        <v>-4.0869836377226701E-4</v>
      </c>
    </row>
    <row r="637" spans="2:23" x14ac:dyDescent="0.25">
      <c r="B637" s="55" t="s">
        <v>112</v>
      </c>
      <c r="C637" s="76" t="s">
        <v>135</v>
      </c>
      <c r="D637" s="55" t="s">
        <v>63</v>
      </c>
      <c r="E637" s="55" t="s">
        <v>174</v>
      </c>
      <c r="F637" s="70">
        <v>193.88</v>
      </c>
      <c r="G637" s="77">
        <v>54200</v>
      </c>
      <c r="H637" s="77">
        <v>193.89</v>
      </c>
      <c r="I637" s="77">
        <v>1</v>
      </c>
      <c r="J637" s="77">
        <v>13.361540949601901</v>
      </c>
      <c r="K637" s="77">
        <v>1.1783031252160601E-3</v>
      </c>
      <c r="L637" s="77">
        <v>13.366375284690999</v>
      </c>
      <c r="M637" s="77">
        <v>1.1791559224579101E-3</v>
      </c>
      <c r="N637" s="77">
        <v>-4.8343350891294498E-3</v>
      </c>
      <c r="O637" s="77">
        <v>-8.5279724185099998E-7</v>
      </c>
      <c r="P637" s="77">
        <v>-4.9416343472458296E-3</v>
      </c>
      <c r="Q637" s="77">
        <v>-4.9416343472458296E-3</v>
      </c>
      <c r="R637" s="77">
        <v>0</v>
      </c>
      <c r="S637" s="77">
        <v>1.6117035000000001E-10</v>
      </c>
      <c r="T637" s="77" t="s">
        <v>151</v>
      </c>
      <c r="U637" s="105">
        <v>-1.17001242344996E-4</v>
      </c>
      <c r="V637" s="105">
        <v>0</v>
      </c>
      <c r="W637" s="101">
        <v>-1.16980246875687E-4</v>
      </c>
    </row>
    <row r="638" spans="2:23" x14ac:dyDescent="0.25">
      <c r="B638" s="55" t="s">
        <v>112</v>
      </c>
      <c r="C638" s="76" t="s">
        <v>135</v>
      </c>
      <c r="D638" s="55" t="s">
        <v>63</v>
      </c>
      <c r="E638" s="55" t="s">
        <v>175</v>
      </c>
      <c r="F638" s="70">
        <v>193.99</v>
      </c>
      <c r="G638" s="77">
        <v>53150</v>
      </c>
      <c r="H638" s="77">
        <v>193.88</v>
      </c>
      <c r="I638" s="77">
        <v>1</v>
      </c>
      <c r="J638" s="77">
        <v>-30.423801083901498</v>
      </c>
      <c r="K638" s="77">
        <v>0</v>
      </c>
      <c r="L638" s="77">
        <v>-30.4242886970016</v>
      </c>
      <c r="M638" s="77">
        <v>0</v>
      </c>
      <c r="N638" s="77">
        <v>4.87613100114137E-4</v>
      </c>
      <c r="O638" s="77">
        <v>0</v>
      </c>
      <c r="P638" s="77">
        <v>5.02291680046155E-4</v>
      </c>
      <c r="Q638" s="77">
        <v>5.0229168004615598E-4</v>
      </c>
      <c r="R638" s="77">
        <v>0</v>
      </c>
      <c r="S638" s="77">
        <v>0</v>
      </c>
      <c r="T638" s="77" t="s">
        <v>152</v>
      </c>
      <c r="U638" s="105">
        <v>5.3637441012562001E-5</v>
      </c>
      <c r="V638" s="105">
        <v>0</v>
      </c>
      <c r="W638" s="101">
        <v>5.3647066066313298E-5</v>
      </c>
    </row>
    <row r="639" spans="2:23" x14ac:dyDescent="0.25">
      <c r="B639" s="55" t="s">
        <v>112</v>
      </c>
      <c r="C639" s="76" t="s">
        <v>135</v>
      </c>
      <c r="D639" s="55" t="s">
        <v>63</v>
      </c>
      <c r="E639" s="55" t="s">
        <v>175</v>
      </c>
      <c r="F639" s="70">
        <v>193.99</v>
      </c>
      <c r="G639" s="77">
        <v>53150</v>
      </c>
      <c r="H639" s="77">
        <v>193.88</v>
      </c>
      <c r="I639" s="77">
        <v>2</v>
      </c>
      <c r="J639" s="77">
        <v>-25.544111928185</v>
      </c>
      <c r="K639" s="77">
        <v>0</v>
      </c>
      <c r="L639" s="77">
        <v>-25.544521332768401</v>
      </c>
      <c r="M639" s="77">
        <v>0</v>
      </c>
      <c r="N639" s="77">
        <v>4.0940458340132902E-4</v>
      </c>
      <c r="O639" s="77">
        <v>0</v>
      </c>
      <c r="P639" s="77">
        <v>4.2172885829723901E-4</v>
      </c>
      <c r="Q639" s="77">
        <v>4.2172885829724102E-4</v>
      </c>
      <c r="R639" s="77">
        <v>0</v>
      </c>
      <c r="S639" s="77">
        <v>0</v>
      </c>
      <c r="T639" s="77" t="s">
        <v>152</v>
      </c>
      <c r="U639" s="105">
        <v>4.5034504174152002E-5</v>
      </c>
      <c r="V639" s="105">
        <v>0</v>
      </c>
      <c r="W639" s="101">
        <v>4.5042585460566102E-5</v>
      </c>
    </row>
    <row r="640" spans="2:23" x14ac:dyDescent="0.25">
      <c r="B640" s="55" t="s">
        <v>112</v>
      </c>
      <c r="C640" s="76" t="s">
        <v>135</v>
      </c>
      <c r="D640" s="55" t="s">
        <v>63</v>
      </c>
      <c r="E640" s="55" t="s">
        <v>175</v>
      </c>
      <c r="F640" s="70">
        <v>193.99</v>
      </c>
      <c r="G640" s="77">
        <v>53150</v>
      </c>
      <c r="H640" s="77">
        <v>193.88</v>
      </c>
      <c r="I640" s="77">
        <v>3</v>
      </c>
      <c r="J640" s="77">
        <v>-31.2544850725406</v>
      </c>
      <c r="K640" s="77">
        <v>0</v>
      </c>
      <c r="L640" s="77">
        <v>-31.254985999309</v>
      </c>
      <c r="M640" s="77">
        <v>0</v>
      </c>
      <c r="N640" s="77">
        <v>5.0092676840973705E-4</v>
      </c>
      <c r="O640" s="77">
        <v>0</v>
      </c>
      <c r="P640" s="77">
        <v>5.1600612867994599E-4</v>
      </c>
      <c r="Q640" s="77">
        <v>5.1600612867994599E-4</v>
      </c>
      <c r="R640" s="77">
        <v>0</v>
      </c>
      <c r="S640" s="77">
        <v>0</v>
      </c>
      <c r="T640" s="77" t="s">
        <v>152</v>
      </c>
      <c r="U640" s="105">
        <v>5.5101944525078003E-5</v>
      </c>
      <c r="V640" s="105">
        <v>0</v>
      </c>
      <c r="W640" s="101">
        <v>5.5111832378932397E-5</v>
      </c>
    </row>
    <row r="641" spans="2:23" x14ac:dyDescent="0.25">
      <c r="B641" s="55" t="s">
        <v>112</v>
      </c>
      <c r="C641" s="76" t="s">
        <v>135</v>
      </c>
      <c r="D641" s="55" t="s">
        <v>63</v>
      </c>
      <c r="E641" s="55" t="s">
        <v>175</v>
      </c>
      <c r="F641" s="70">
        <v>193.99</v>
      </c>
      <c r="G641" s="77">
        <v>53654</v>
      </c>
      <c r="H641" s="77">
        <v>194.53</v>
      </c>
      <c r="I641" s="77">
        <v>1</v>
      </c>
      <c r="J641" s="77">
        <v>45.982574406933502</v>
      </c>
      <c r="K641" s="77">
        <v>6.6392070481400195E-2</v>
      </c>
      <c r="L641" s="77">
        <v>45.9828809857271</v>
      </c>
      <c r="M641" s="77">
        <v>6.6392955793672798E-2</v>
      </c>
      <c r="N641" s="77">
        <v>-3.0657879353523899E-4</v>
      </c>
      <c r="O641" s="77">
        <v>-8.85312272548E-7</v>
      </c>
      <c r="P641" s="77">
        <v>-3.1092561088015601E-4</v>
      </c>
      <c r="Q641" s="77">
        <v>-3.1092561088015601E-4</v>
      </c>
      <c r="R641" s="77">
        <v>0</v>
      </c>
      <c r="S641" s="77">
        <v>3.0355869999999999E-12</v>
      </c>
      <c r="T641" s="77" t="s">
        <v>152</v>
      </c>
      <c r="U641" s="105">
        <v>-6.4282135560719997E-6</v>
      </c>
      <c r="V641" s="105">
        <v>0</v>
      </c>
      <c r="W641" s="101">
        <v>-6.4270600353254002E-6</v>
      </c>
    </row>
    <row r="642" spans="2:23" x14ac:dyDescent="0.25">
      <c r="B642" s="55" t="s">
        <v>112</v>
      </c>
      <c r="C642" s="76" t="s">
        <v>135</v>
      </c>
      <c r="D642" s="55" t="s">
        <v>63</v>
      </c>
      <c r="E642" s="55" t="s">
        <v>175</v>
      </c>
      <c r="F642" s="70">
        <v>193.99</v>
      </c>
      <c r="G642" s="77">
        <v>53654</v>
      </c>
      <c r="H642" s="77">
        <v>194.53</v>
      </c>
      <c r="I642" s="77">
        <v>2</v>
      </c>
      <c r="J642" s="77">
        <v>45.982574406933502</v>
      </c>
      <c r="K642" s="77">
        <v>6.6392070481400195E-2</v>
      </c>
      <c r="L642" s="77">
        <v>45.9828809857271</v>
      </c>
      <c r="M642" s="77">
        <v>6.6392955793672798E-2</v>
      </c>
      <c r="N642" s="77">
        <v>-3.0657879353523899E-4</v>
      </c>
      <c r="O642" s="77">
        <v>-8.85312272548E-7</v>
      </c>
      <c r="P642" s="77">
        <v>-3.1092561088015601E-4</v>
      </c>
      <c r="Q642" s="77">
        <v>-3.1092561088015601E-4</v>
      </c>
      <c r="R642" s="77">
        <v>0</v>
      </c>
      <c r="S642" s="77">
        <v>3.0355869999999999E-12</v>
      </c>
      <c r="T642" s="77" t="s">
        <v>152</v>
      </c>
      <c r="U642" s="105">
        <v>-6.4282135560719997E-6</v>
      </c>
      <c r="V642" s="105">
        <v>0</v>
      </c>
      <c r="W642" s="101">
        <v>-6.4270600353254002E-6</v>
      </c>
    </row>
    <row r="643" spans="2:23" x14ac:dyDescent="0.25">
      <c r="B643" s="55" t="s">
        <v>112</v>
      </c>
      <c r="C643" s="76" t="s">
        <v>135</v>
      </c>
      <c r="D643" s="55" t="s">
        <v>63</v>
      </c>
      <c r="E643" s="55" t="s">
        <v>175</v>
      </c>
      <c r="F643" s="70">
        <v>193.99</v>
      </c>
      <c r="G643" s="77">
        <v>53704</v>
      </c>
      <c r="H643" s="77">
        <v>194.44</v>
      </c>
      <c r="I643" s="77">
        <v>1</v>
      </c>
      <c r="J643" s="77">
        <v>23.1063099374994</v>
      </c>
      <c r="K643" s="77">
        <v>2.2317085163181399E-2</v>
      </c>
      <c r="L643" s="77">
        <v>23.1066712369371</v>
      </c>
      <c r="M643" s="77">
        <v>2.23177830862492E-2</v>
      </c>
      <c r="N643" s="77">
        <v>-3.6129943764007201E-4</v>
      </c>
      <c r="O643" s="77">
        <v>-6.9792306779499998E-7</v>
      </c>
      <c r="P643" s="77">
        <v>-3.7706227701959601E-4</v>
      </c>
      <c r="Q643" s="77">
        <v>-3.7706227701959498E-4</v>
      </c>
      <c r="R643" s="77">
        <v>0</v>
      </c>
      <c r="S643" s="77">
        <v>5.9429549999999999E-12</v>
      </c>
      <c r="T643" s="77" t="s">
        <v>152</v>
      </c>
      <c r="U643" s="105">
        <v>2.7037618326249999E-5</v>
      </c>
      <c r="V643" s="105">
        <v>0</v>
      </c>
      <c r="W643" s="101">
        <v>2.7042470133584301E-5</v>
      </c>
    </row>
    <row r="644" spans="2:23" x14ac:dyDescent="0.25">
      <c r="B644" s="55" t="s">
        <v>112</v>
      </c>
      <c r="C644" s="76" t="s">
        <v>135</v>
      </c>
      <c r="D644" s="55" t="s">
        <v>63</v>
      </c>
      <c r="E644" s="55" t="s">
        <v>175</v>
      </c>
      <c r="F644" s="70">
        <v>193.99</v>
      </c>
      <c r="G644" s="77">
        <v>58004</v>
      </c>
      <c r="H644" s="77">
        <v>192.12</v>
      </c>
      <c r="I644" s="77">
        <v>1</v>
      </c>
      <c r="J644" s="77">
        <v>-28.009694381323101</v>
      </c>
      <c r="K644" s="77">
        <v>0.166166203023179</v>
      </c>
      <c r="L644" s="77">
        <v>-28.009269608237801</v>
      </c>
      <c r="M644" s="77">
        <v>0.16616116316843699</v>
      </c>
      <c r="N644" s="77">
        <v>-4.24773085261343E-4</v>
      </c>
      <c r="O644" s="77">
        <v>5.0398547417859998E-6</v>
      </c>
      <c r="P644" s="77">
        <v>-4.4111317062280303E-4</v>
      </c>
      <c r="Q644" s="77">
        <v>-4.4111317062280303E-4</v>
      </c>
      <c r="R644" s="77">
        <v>0</v>
      </c>
      <c r="S644" s="77">
        <v>4.1212220000000001E-11</v>
      </c>
      <c r="T644" s="77" t="s">
        <v>152</v>
      </c>
      <c r="U644" s="105">
        <v>1.7864348773680499E-4</v>
      </c>
      <c r="V644" s="105">
        <v>0</v>
      </c>
      <c r="W644" s="101">
        <v>1.78675544694395E-4</v>
      </c>
    </row>
    <row r="645" spans="2:23" x14ac:dyDescent="0.25">
      <c r="B645" s="55" t="s">
        <v>112</v>
      </c>
      <c r="C645" s="76" t="s">
        <v>135</v>
      </c>
      <c r="D645" s="55" t="s">
        <v>63</v>
      </c>
      <c r="E645" s="55" t="s">
        <v>176</v>
      </c>
      <c r="F645" s="70">
        <v>192.88</v>
      </c>
      <c r="G645" s="77">
        <v>53050</v>
      </c>
      <c r="H645" s="77">
        <v>193.95</v>
      </c>
      <c r="I645" s="77">
        <v>1</v>
      </c>
      <c r="J645" s="77">
        <v>108.66968084499599</v>
      </c>
      <c r="K645" s="77">
        <v>0.284599298792375</v>
      </c>
      <c r="L645" s="77">
        <v>108.666704241958</v>
      </c>
      <c r="M645" s="77">
        <v>0.28458370792050203</v>
      </c>
      <c r="N645" s="77">
        <v>2.9766030379851901E-3</v>
      </c>
      <c r="O645" s="77">
        <v>1.5590871873171999E-5</v>
      </c>
      <c r="P645" s="77">
        <v>3.03068183790008E-3</v>
      </c>
      <c r="Q645" s="77">
        <v>3.03068183790008E-3</v>
      </c>
      <c r="R645" s="77">
        <v>0</v>
      </c>
      <c r="S645" s="77">
        <v>2.2135928099999999E-10</v>
      </c>
      <c r="T645" s="77" t="s">
        <v>151</v>
      </c>
      <c r="U645" s="105">
        <v>-1.6945676729457899E-4</v>
      </c>
      <c r="V645" s="105">
        <v>0</v>
      </c>
      <c r="W645" s="101">
        <v>-1.69426358862279E-4</v>
      </c>
    </row>
    <row r="646" spans="2:23" x14ac:dyDescent="0.25">
      <c r="B646" s="55" t="s">
        <v>112</v>
      </c>
      <c r="C646" s="76" t="s">
        <v>135</v>
      </c>
      <c r="D646" s="55" t="s">
        <v>63</v>
      </c>
      <c r="E646" s="55" t="s">
        <v>176</v>
      </c>
      <c r="F646" s="70">
        <v>192.88</v>
      </c>
      <c r="G646" s="77">
        <v>53204</v>
      </c>
      <c r="H646" s="77">
        <v>192.82</v>
      </c>
      <c r="I646" s="77">
        <v>1</v>
      </c>
      <c r="J646" s="77">
        <v>13.7742676153521</v>
      </c>
      <c r="K646" s="77">
        <v>0</v>
      </c>
      <c r="L646" s="77">
        <v>13.7742223667837</v>
      </c>
      <c r="M646" s="77">
        <v>0</v>
      </c>
      <c r="N646" s="77">
        <v>4.5248568358858002E-5</v>
      </c>
      <c r="O646" s="77">
        <v>0</v>
      </c>
      <c r="P646" s="77">
        <v>4.2336249280949997E-5</v>
      </c>
      <c r="Q646" s="77">
        <v>4.2336249280949001E-5</v>
      </c>
      <c r="R646" s="77">
        <v>0</v>
      </c>
      <c r="S646" s="77">
        <v>0</v>
      </c>
      <c r="T646" s="77" t="s">
        <v>152</v>
      </c>
      <c r="U646" s="105">
        <v>2.7149141015320001E-6</v>
      </c>
      <c r="V646" s="105">
        <v>0</v>
      </c>
      <c r="W646" s="101">
        <v>2.7154012835016099E-6</v>
      </c>
    </row>
    <row r="647" spans="2:23" x14ac:dyDescent="0.25">
      <c r="B647" s="55" t="s">
        <v>112</v>
      </c>
      <c r="C647" s="76" t="s">
        <v>135</v>
      </c>
      <c r="D647" s="55" t="s">
        <v>63</v>
      </c>
      <c r="E647" s="55" t="s">
        <v>176</v>
      </c>
      <c r="F647" s="70">
        <v>192.88</v>
      </c>
      <c r="G647" s="77">
        <v>53204</v>
      </c>
      <c r="H647" s="77">
        <v>192.82</v>
      </c>
      <c r="I647" s="77">
        <v>2</v>
      </c>
      <c r="J647" s="77">
        <v>13.7742676153521</v>
      </c>
      <c r="K647" s="77">
        <v>0</v>
      </c>
      <c r="L647" s="77">
        <v>13.7742223667837</v>
      </c>
      <c r="M647" s="77">
        <v>0</v>
      </c>
      <c r="N647" s="77">
        <v>4.5248568358858002E-5</v>
      </c>
      <c r="O647" s="77">
        <v>0</v>
      </c>
      <c r="P647" s="77">
        <v>4.2336249280949997E-5</v>
      </c>
      <c r="Q647" s="77">
        <v>4.2336249280949001E-5</v>
      </c>
      <c r="R647" s="77">
        <v>0</v>
      </c>
      <c r="S647" s="77">
        <v>0</v>
      </c>
      <c r="T647" s="77" t="s">
        <v>152</v>
      </c>
      <c r="U647" s="105">
        <v>2.7149141015320001E-6</v>
      </c>
      <c r="V647" s="105">
        <v>0</v>
      </c>
      <c r="W647" s="101">
        <v>2.7154012835016099E-6</v>
      </c>
    </row>
    <row r="648" spans="2:23" x14ac:dyDescent="0.25">
      <c r="B648" s="55" t="s">
        <v>112</v>
      </c>
      <c r="C648" s="76" t="s">
        <v>135</v>
      </c>
      <c r="D648" s="55" t="s">
        <v>63</v>
      </c>
      <c r="E648" s="55" t="s">
        <v>177</v>
      </c>
      <c r="F648" s="70">
        <v>192.82</v>
      </c>
      <c r="G648" s="77">
        <v>53254</v>
      </c>
      <c r="H648" s="77">
        <v>193.69</v>
      </c>
      <c r="I648" s="77">
        <v>1</v>
      </c>
      <c r="J648" s="77">
        <v>21.220155439912599</v>
      </c>
      <c r="K648" s="77">
        <v>4.7461092672632897E-2</v>
      </c>
      <c r="L648" s="77">
        <v>21.220155237217799</v>
      </c>
      <c r="M648" s="77">
        <v>4.7461091765936797E-2</v>
      </c>
      <c r="N648" s="77">
        <v>2.0269479705800001E-7</v>
      </c>
      <c r="O648" s="77">
        <v>9.0669613700000002E-10</v>
      </c>
      <c r="P648" s="77">
        <v>-9.1802000000000004E-14</v>
      </c>
      <c r="Q648" s="77">
        <v>-9.1803E-14</v>
      </c>
      <c r="R648" s="77">
        <v>0</v>
      </c>
      <c r="S648" s="77">
        <v>0</v>
      </c>
      <c r="T648" s="77" t="s">
        <v>152</v>
      </c>
      <c r="U648" s="105">
        <v>-1.1209113990000001E-9</v>
      </c>
      <c r="V648" s="105">
        <v>0</v>
      </c>
      <c r="W648" s="101">
        <v>-1.1207102553199999E-9</v>
      </c>
    </row>
    <row r="649" spans="2:23" x14ac:dyDescent="0.25">
      <c r="B649" s="55" t="s">
        <v>112</v>
      </c>
      <c r="C649" s="76" t="s">
        <v>135</v>
      </c>
      <c r="D649" s="55" t="s">
        <v>63</v>
      </c>
      <c r="E649" s="55" t="s">
        <v>177</v>
      </c>
      <c r="F649" s="70">
        <v>192.82</v>
      </c>
      <c r="G649" s="77">
        <v>53304</v>
      </c>
      <c r="H649" s="77">
        <v>194.67</v>
      </c>
      <c r="I649" s="77">
        <v>1</v>
      </c>
      <c r="J649" s="77">
        <v>43.179162066950397</v>
      </c>
      <c r="K649" s="77">
        <v>0.20769862009996201</v>
      </c>
      <c r="L649" s="77">
        <v>43.179130471435897</v>
      </c>
      <c r="M649" s="77">
        <v>0.20769831614119899</v>
      </c>
      <c r="N649" s="77">
        <v>3.1595514493609999E-5</v>
      </c>
      <c r="O649" s="77">
        <v>3.0395876375799998E-7</v>
      </c>
      <c r="P649" s="77">
        <v>3.3006785974051998E-5</v>
      </c>
      <c r="Q649" s="77">
        <v>3.3006785974051002E-5</v>
      </c>
      <c r="R649" s="77">
        <v>0</v>
      </c>
      <c r="S649" s="77">
        <v>1.2136400000000001E-13</v>
      </c>
      <c r="T649" s="77" t="s">
        <v>152</v>
      </c>
      <c r="U649" s="105">
        <v>4.3878887106400002E-7</v>
      </c>
      <c r="V649" s="105">
        <v>0</v>
      </c>
      <c r="W649" s="101">
        <v>4.3886761021318001E-7</v>
      </c>
    </row>
    <row r="650" spans="2:23" x14ac:dyDescent="0.25">
      <c r="B650" s="55" t="s">
        <v>112</v>
      </c>
      <c r="C650" s="76" t="s">
        <v>135</v>
      </c>
      <c r="D650" s="55" t="s">
        <v>63</v>
      </c>
      <c r="E650" s="55" t="s">
        <v>177</v>
      </c>
      <c r="F650" s="70">
        <v>192.82</v>
      </c>
      <c r="G650" s="77">
        <v>54104</v>
      </c>
      <c r="H650" s="77">
        <v>193.51</v>
      </c>
      <c r="I650" s="77">
        <v>1</v>
      </c>
      <c r="J650" s="77">
        <v>18.2089088592945</v>
      </c>
      <c r="K650" s="77">
        <v>3.2758558950394E-2</v>
      </c>
      <c r="L650" s="77">
        <v>18.2089084915483</v>
      </c>
      <c r="M650" s="77">
        <v>3.2758557627213698E-2</v>
      </c>
      <c r="N650" s="77">
        <v>3.6774617240299999E-7</v>
      </c>
      <c r="O650" s="77">
        <v>1.3231802750000001E-9</v>
      </c>
      <c r="P650" s="77">
        <v>2.5601199999999998E-13</v>
      </c>
      <c r="Q650" s="77">
        <v>2.5601100000000001E-13</v>
      </c>
      <c r="R650" s="77">
        <v>0</v>
      </c>
      <c r="S650" s="77">
        <v>0</v>
      </c>
      <c r="T650" s="77" t="s">
        <v>152</v>
      </c>
      <c r="U650" s="105">
        <v>1.8472589010000001E-9</v>
      </c>
      <c r="V650" s="105">
        <v>0</v>
      </c>
      <c r="W650" s="101">
        <v>1.84759038524E-9</v>
      </c>
    </row>
    <row r="651" spans="2:23" x14ac:dyDescent="0.25">
      <c r="B651" s="55" t="s">
        <v>112</v>
      </c>
      <c r="C651" s="76" t="s">
        <v>135</v>
      </c>
      <c r="D651" s="55" t="s">
        <v>63</v>
      </c>
      <c r="E651" s="55" t="s">
        <v>178</v>
      </c>
      <c r="F651" s="70">
        <v>193.69</v>
      </c>
      <c r="G651" s="77">
        <v>54104</v>
      </c>
      <c r="H651" s="77">
        <v>193.51</v>
      </c>
      <c r="I651" s="77">
        <v>1</v>
      </c>
      <c r="J651" s="77">
        <v>-5.3996521665459198</v>
      </c>
      <c r="K651" s="77">
        <v>2.5540869323243298E-3</v>
      </c>
      <c r="L651" s="77">
        <v>-5.3996523443253404</v>
      </c>
      <c r="M651" s="77">
        <v>2.5540871005070402E-3</v>
      </c>
      <c r="N651" s="77">
        <v>1.7777941341300001E-7</v>
      </c>
      <c r="O651" s="77">
        <v>-1.68182716E-10</v>
      </c>
      <c r="P651" s="77">
        <v>3.8910699999999998E-13</v>
      </c>
      <c r="Q651" s="77">
        <v>3.8910699999999998E-13</v>
      </c>
      <c r="R651" s="77">
        <v>0</v>
      </c>
      <c r="S651" s="77">
        <v>0</v>
      </c>
      <c r="T651" s="77" t="s">
        <v>152</v>
      </c>
      <c r="U651" s="105">
        <v>-5.5987939399999998E-10</v>
      </c>
      <c r="V651" s="105">
        <v>0</v>
      </c>
      <c r="W651" s="101">
        <v>-5.5977892557E-10</v>
      </c>
    </row>
    <row r="652" spans="2:23" x14ac:dyDescent="0.25">
      <c r="B652" s="55" t="s">
        <v>112</v>
      </c>
      <c r="C652" s="76" t="s">
        <v>135</v>
      </c>
      <c r="D652" s="55" t="s">
        <v>63</v>
      </c>
      <c r="E652" s="55" t="s">
        <v>179</v>
      </c>
      <c r="F652" s="70">
        <v>194.8</v>
      </c>
      <c r="G652" s="77">
        <v>53404</v>
      </c>
      <c r="H652" s="77">
        <v>195.34</v>
      </c>
      <c r="I652" s="77">
        <v>1</v>
      </c>
      <c r="J652" s="77">
        <v>10.913130938738099</v>
      </c>
      <c r="K652" s="77">
        <v>1.15761726933234E-2</v>
      </c>
      <c r="L652" s="77">
        <v>10.9134641483307</v>
      </c>
      <c r="M652" s="77">
        <v>1.15768796124827E-2</v>
      </c>
      <c r="N652" s="77">
        <v>-3.3320959259702798E-4</v>
      </c>
      <c r="O652" s="77">
        <v>-7.0691915927599997E-7</v>
      </c>
      <c r="P652" s="77">
        <v>-3.4720329019298702E-4</v>
      </c>
      <c r="Q652" s="77">
        <v>-3.47203290192988E-4</v>
      </c>
      <c r="R652" s="77">
        <v>0</v>
      </c>
      <c r="S652" s="77">
        <v>1.1717472000000001E-11</v>
      </c>
      <c r="T652" s="77" t="s">
        <v>152</v>
      </c>
      <c r="U652" s="105">
        <v>4.2034459602330997E-5</v>
      </c>
      <c r="V652" s="105">
        <v>0</v>
      </c>
      <c r="W652" s="101">
        <v>4.2042002541096201E-5</v>
      </c>
    </row>
    <row r="653" spans="2:23" x14ac:dyDescent="0.25">
      <c r="B653" s="55" t="s">
        <v>112</v>
      </c>
      <c r="C653" s="76" t="s">
        <v>135</v>
      </c>
      <c r="D653" s="55" t="s">
        <v>63</v>
      </c>
      <c r="E653" s="55" t="s">
        <v>180</v>
      </c>
      <c r="F653" s="70">
        <v>195.34</v>
      </c>
      <c r="G653" s="77">
        <v>53854</v>
      </c>
      <c r="H653" s="77">
        <v>192.58</v>
      </c>
      <c r="I653" s="77">
        <v>1</v>
      </c>
      <c r="J653" s="77">
        <v>-39.263236362350199</v>
      </c>
      <c r="K653" s="77">
        <v>0.30435842948396602</v>
      </c>
      <c r="L653" s="77">
        <v>-39.262900905857002</v>
      </c>
      <c r="M653" s="77">
        <v>0.30435322876264398</v>
      </c>
      <c r="N653" s="77">
        <v>-3.3545649312793902E-4</v>
      </c>
      <c r="O653" s="77">
        <v>5.2007213216090004E-6</v>
      </c>
      <c r="P653" s="77">
        <v>-3.4720329000983101E-4</v>
      </c>
      <c r="Q653" s="77">
        <v>-3.4720329000983101E-4</v>
      </c>
      <c r="R653" s="77">
        <v>0</v>
      </c>
      <c r="S653" s="77">
        <v>2.3800211E-11</v>
      </c>
      <c r="T653" s="77" t="s">
        <v>152</v>
      </c>
      <c r="U653" s="105">
        <v>8.2871986506113005E-5</v>
      </c>
      <c r="V653" s="105">
        <v>0</v>
      </c>
      <c r="W653" s="101">
        <v>8.2886857598199899E-5</v>
      </c>
    </row>
    <row r="654" spans="2:23" x14ac:dyDescent="0.25">
      <c r="B654" s="55" t="s">
        <v>112</v>
      </c>
      <c r="C654" s="76" t="s">
        <v>135</v>
      </c>
      <c r="D654" s="55" t="s">
        <v>63</v>
      </c>
      <c r="E654" s="55" t="s">
        <v>181</v>
      </c>
      <c r="F654" s="70">
        <v>195.43</v>
      </c>
      <c r="G654" s="77">
        <v>53754</v>
      </c>
      <c r="H654" s="77">
        <v>193.51</v>
      </c>
      <c r="I654" s="77">
        <v>1</v>
      </c>
      <c r="J654" s="77">
        <v>-30.0490043538639</v>
      </c>
      <c r="K654" s="77">
        <v>0.14645729988321399</v>
      </c>
      <c r="L654" s="77">
        <v>-30.048689103706199</v>
      </c>
      <c r="M654" s="77">
        <v>0.14645422687326401</v>
      </c>
      <c r="N654" s="77">
        <v>-3.15250157667535E-4</v>
      </c>
      <c r="O654" s="77">
        <v>3.0730099502160001E-6</v>
      </c>
      <c r="P654" s="77">
        <v>-3.2782612937750001E-4</v>
      </c>
      <c r="Q654" s="77">
        <v>-3.2782612937750001E-4</v>
      </c>
      <c r="R654" s="77">
        <v>0</v>
      </c>
      <c r="S654" s="77">
        <v>1.7431629000000002E-11</v>
      </c>
      <c r="T654" s="77" t="s">
        <v>152</v>
      </c>
      <c r="U654" s="105">
        <v>-7.6720577031399995E-6</v>
      </c>
      <c r="V654" s="105">
        <v>0</v>
      </c>
      <c r="W654" s="101">
        <v>-7.6706809788522205E-6</v>
      </c>
    </row>
    <row r="655" spans="2:23" x14ac:dyDescent="0.25">
      <c r="B655" s="55" t="s">
        <v>112</v>
      </c>
      <c r="C655" s="76" t="s">
        <v>135</v>
      </c>
      <c r="D655" s="55" t="s">
        <v>63</v>
      </c>
      <c r="E655" s="55" t="s">
        <v>182</v>
      </c>
      <c r="F655" s="70">
        <v>193.8</v>
      </c>
      <c r="G655" s="77">
        <v>54050</v>
      </c>
      <c r="H655" s="77">
        <v>193.48</v>
      </c>
      <c r="I655" s="77">
        <v>1</v>
      </c>
      <c r="J655" s="77">
        <v>-27.433184525895101</v>
      </c>
      <c r="K655" s="77">
        <v>1.09124043918612E-2</v>
      </c>
      <c r="L655" s="77">
        <v>-27.426279741079899</v>
      </c>
      <c r="M655" s="77">
        <v>1.09069118963215E-2</v>
      </c>
      <c r="N655" s="77">
        <v>-6.90478481517043E-3</v>
      </c>
      <c r="O655" s="77">
        <v>5.4924955396669999E-6</v>
      </c>
      <c r="P655" s="77">
        <v>-7.0684623963575399E-3</v>
      </c>
      <c r="Q655" s="77">
        <v>-7.0684623963575303E-3</v>
      </c>
      <c r="R655" s="77">
        <v>0</v>
      </c>
      <c r="S655" s="77">
        <v>7.2446582899999997E-10</v>
      </c>
      <c r="T655" s="77" t="s">
        <v>151</v>
      </c>
      <c r="U655" s="105">
        <v>-1.1459643045536E-3</v>
      </c>
      <c r="V655" s="105">
        <v>0</v>
      </c>
      <c r="W655" s="101">
        <v>-1.1457586652124901E-3</v>
      </c>
    </row>
    <row r="656" spans="2:23" x14ac:dyDescent="0.25">
      <c r="B656" s="55" t="s">
        <v>112</v>
      </c>
      <c r="C656" s="76" t="s">
        <v>135</v>
      </c>
      <c r="D656" s="55" t="s">
        <v>63</v>
      </c>
      <c r="E656" s="55" t="s">
        <v>182</v>
      </c>
      <c r="F656" s="70">
        <v>193.8</v>
      </c>
      <c r="G656" s="77">
        <v>54850</v>
      </c>
      <c r="H656" s="77">
        <v>193.82</v>
      </c>
      <c r="I656" s="77">
        <v>1</v>
      </c>
      <c r="J656" s="77">
        <v>-3.4499121176561598</v>
      </c>
      <c r="K656" s="77">
        <v>3.1063942347027602E-4</v>
      </c>
      <c r="L656" s="77">
        <v>-3.4472224242814198</v>
      </c>
      <c r="M656" s="77">
        <v>3.1015523774843102E-4</v>
      </c>
      <c r="N656" s="77">
        <v>-2.6896933747459799E-3</v>
      </c>
      <c r="O656" s="77">
        <v>4.84185721845E-7</v>
      </c>
      <c r="P656" s="77">
        <v>-2.73576055193713E-3</v>
      </c>
      <c r="Q656" s="77">
        <v>-2.73576055193712E-3</v>
      </c>
      <c r="R656" s="77">
        <v>0</v>
      </c>
      <c r="S656" s="77">
        <v>1.9534246899999999E-10</v>
      </c>
      <c r="T656" s="77" t="s">
        <v>152</v>
      </c>
      <c r="U656" s="105">
        <v>1.47633902245631E-4</v>
      </c>
      <c r="V656" s="105">
        <v>0</v>
      </c>
      <c r="W656" s="101">
        <v>1.4766039464008101E-4</v>
      </c>
    </row>
    <row r="657" spans="2:23" x14ac:dyDescent="0.25">
      <c r="B657" s="55" t="s">
        <v>112</v>
      </c>
      <c r="C657" s="76" t="s">
        <v>135</v>
      </c>
      <c r="D657" s="55" t="s">
        <v>63</v>
      </c>
      <c r="E657" s="55" t="s">
        <v>183</v>
      </c>
      <c r="F657" s="70">
        <v>195.04</v>
      </c>
      <c r="G657" s="77">
        <v>53654</v>
      </c>
      <c r="H657" s="77">
        <v>194.53</v>
      </c>
      <c r="I657" s="77">
        <v>1</v>
      </c>
      <c r="J657" s="77">
        <v>-33.818246808138703</v>
      </c>
      <c r="K657" s="77">
        <v>4.4946381015024003E-2</v>
      </c>
      <c r="L657" s="77">
        <v>-33.818485189851998</v>
      </c>
      <c r="M657" s="77">
        <v>4.4947014663074103E-2</v>
      </c>
      <c r="N657" s="77">
        <v>2.38381713257851E-4</v>
      </c>
      <c r="O657" s="77">
        <v>-6.3364805007799996E-7</v>
      </c>
      <c r="P657" s="77">
        <v>2.42238839419684E-4</v>
      </c>
      <c r="Q657" s="77">
        <v>2.4223883941968199E-4</v>
      </c>
      <c r="R657" s="77">
        <v>0</v>
      </c>
      <c r="S657" s="77">
        <v>2.3061100000000002E-12</v>
      </c>
      <c r="T657" s="77" t="s">
        <v>152</v>
      </c>
      <c r="U657" s="105">
        <v>-1.8504616730049999E-6</v>
      </c>
      <c r="V657" s="105">
        <v>0</v>
      </c>
      <c r="W657" s="101">
        <v>-1.8501296140415001E-6</v>
      </c>
    </row>
    <row r="658" spans="2:23" x14ac:dyDescent="0.25">
      <c r="B658" s="55" t="s">
        <v>112</v>
      </c>
      <c r="C658" s="76" t="s">
        <v>135</v>
      </c>
      <c r="D658" s="55" t="s">
        <v>63</v>
      </c>
      <c r="E658" s="55" t="s">
        <v>184</v>
      </c>
      <c r="F658" s="70">
        <v>194.44</v>
      </c>
      <c r="G658" s="77">
        <v>58004</v>
      </c>
      <c r="H658" s="77">
        <v>192.12</v>
      </c>
      <c r="I658" s="77">
        <v>1</v>
      </c>
      <c r="J658" s="77">
        <v>-33.489624844961902</v>
      </c>
      <c r="K658" s="77">
        <v>0.231152479782022</v>
      </c>
      <c r="L658" s="77">
        <v>-33.489261385832499</v>
      </c>
      <c r="M658" s="77">
        <v>0.23114746246555001</v>
      </c>
      <c r="N658" s="77">
        <v>-3.6345912945434699E-4</v>
      </c>
      <c r="O658" s="77">
        <v>5.0173164711009997E-6</v>
      </c>
      <c r="P658" s="77">
        <v>-3.7706227450001002E-4</v>
      </c>
      <c r="Q658" s="77">
        <v>-3.7706227450000899E-4</v>
      </c>
      <c r="R658" s="77">
        <v>0</v>
      </c>
      <c r="S658" s="77">
        <v>2.9302465E-11</v>
      </c>
      <c r="T658" s="77" t="s">
        <v>152</v>
      </c>
      <c r="U658" s="105">
        <v>1.2652174720023901E-4</v>
      </c>
      <c r="V658" s="105">
        <v>0</v>
      </c>
      <c r="W658" s="101">
        <v>1.26544451091299E-4</v>
      </c>
    </row>
    <row r="659" spans="2:23" x14ac:dyDescent="0.25">
      <c r="B659" s="55" t="s">
        <v>112</v>
      </c>
      <c r="C659" s="76" t="s">
        <v>135</v>
      </c>
      <c r="D659" s="55" t="s">
        <v>63</v>
      </c>
      <c r="E659" s="55" t="s">
        <v>185</v>
      </c>
      <c r="F659" s="70">
        <v>193.51</v>
      </c>
      <c r="G659" s="77">
        <v>53854</v>
      </c>
      <c r="H659" s="77">
        <v>192.58</v>
      </c>
      <c r="I659" s="77">
        <v>1</v>
      </c>
      <c r="J659" s="77">
        <v>-50.607739237035403</v>
      </c>
      <c r="K659" s="77">
        <v>0.12677659189884699</v>
      </c>
      <c r="L659" s="77">
        <v>-50.607316945834803</v>
      </c>
      <c r="M659" s="77">
        <v>0.12677447615858101</v>
      </c>
      <c r="N659" s="77">
        <v>-4.2229120058578901E-4</v>
      </c>
      <c r="O659" s="77">
        <v>2.1157402658399998E-6</v>
      </c>
      <c r="P659" s="77">
        <v>-4.3299186618097002E-4</v>
      </c>
      <c r="Q659" s="77">
        <v>-4.3299186618096899E-4</v>
      </c>
      <c r="R659" s="77">
        <v>0</v>
      </c>
      <c r="S659" s="77">
        <v>9.2803570000000001E-12</v>
      </c>
      <c r="T659" s="77" t="s">
        <v>151</v>
      </c>
      <c r="U659" s="105">
        <v>1.5702263074384E-5</v>
      </c>
      <c r="V659" s="105">
        <v>0</v>
      </c>
      <c r="W659" s="101">
        <v>1.5705080791322999E-5</v>
      </c>
    </row>
    <row r="660" spans="2:23" x14ac:dyDescent="0.25">
      <c r="B660" s="55" t="s">
        <v>112</v>
      </c>
      <c r="C660" s="76" t="s">
        <v>135</v>
      </c>
      <c r="D660" s="55" t="s">
        <v>63</v>
      </c>
      <c r="E660" s="55" t="s">
        <v>185</v>
      </c>
      <c r="F660" s="70">
        <v>193.51</v>
      </c>
      <c r="G660" s="77">
        <v>58104</v>
      </c>
      <c r="H660" s="77">
        <v>192.55</v>
      </c>
      <c r="I660" s="77">
        <v>1</v>
      </c>
      <c r="J660" s="77">
        <v>-15.3762617324301</v>
      </c>
      <c r="K660" s="77">
        <v>3.0357538152562601E-2</v>
      </c>
      <c r="L660" s="77">
        <v>-15.376365055910799</v>
      </c>
      <c r="M660" s="77">
        <v>3.0357946139510199E-2</v>
      </c>
      <c r="N660" s="77">
        <v>1.03323480662998E-4</v>
      </c>
      <c r="O660" s="77">
        <v>-4.0798694760600001E-7</v>
      </c>
      <c r="P660" s="77">
        <v>1.05165737980043E-4</v>
      </c>
      <c r="Q660" s="77">
        <v>1.05165737980042E-4</v>
      </c>
      <c r="R660" s="77">
        <v>0</v>
      </c>
      <c r="S660" s="77">
        <v>1.4200820000000001E-12</v>
      </c>
      <c r="T660" s="77" t="s">
        <v>152</v>
      </c>
      <c r="U660" s="105">
        <v>2.0436820940108999E-5</v>
      </c>
      <c r="V660" s="105">
        <v>0</v>
      </c>
      <c r="W660" s="101">
        <v>2.0440488257123799E-5</v>
      </c>
    </row>
    <row r="661" spans="2:23" x14ac:dyDescent="0.25">
      <c r="B661" s="55" t="s">
        <v>112</v>
      </c>
      <c r="C661" s="76" t="s">
        <v>135</v>
      </c>
      <c r="D661" s="55" t="s">
        <v>63</v>
      </c>
      <c r="E661" s="55" t="s">
        <v>186</v>
      </c>
      <c r="F661" s="70">
        <v>193.11</v>
      </c>
      <c r="G661" s="77">
        <v>54050</v>
      </c>
      <c r="H661" s="77">
        <v>193.48</v>
      </c>
      <c r="I661" s="77">
        <v>1</v>
      </c>
      <c r="J661" s="77">
        <v>33.540814346336802</v>
      </c>
      <c r="K661" s="77">
        <v>1.9912256218173101E-2</v>
      </c>
      <c r="L661" s="77">
        <v>33.543281858942997</v>
      </c>
      <c r="M661" s="77">
        <v>1.9915186114272301E-2</v>
      </c>
      <c r="N661" s="77">
        <v>-2.4675126061801701E-3</v>
      </c>
      <c r="O661" s="77">
        <v>-2.9298960991730002E-6</v>
      </c>
      <c r="P661" s="77">
        <v>-2.4840291207347599E-3</v>
      </c>
      <c r="Q661" s="77">
        <v>-2.4840291207347499E-3</v>
      </c>
      <c r="R661" s="77">
        <v>0</v>
      </c>
      <c r="S661" s="77">
        <v>1.09216092E-10</v>
      </c>
      <c r="T661" s="77" t="s">
        <v>151</v>
      </c>
      <c r="U661" s="105">
        <v>3.4664539779700202E-4</v>
      </c>
      <c r="V661" s="105">
        <v>0</v>
      </c>
      <c r="W661" s="101">
        <v>3.4670760211777998E-4</v>
      </c>
    </row>
    <row r="662" spans="2:23" x14ac:dyDescent="0.25">
      <c r="B662" s="55" t="s">
        <v>112</v>
      </c>
      <c r="C662" s="76" t="s">
        <v>135</v>
      </c>
      <c r="D662" s="55" t="s">
        <v>63</v>
      </c>
      <c r="E662" s="55" t="s">
        <v>186</v>
      </c>
      <c r="F662" s="70">
        <v>193.11</v>
      </c>
      <c r="G662" s="77">
        <v>56000</v>
      </c>
      <c r="H662" s="77">
        <v>194.73</v>
      </c>
      <c r="I662" s="77">
        <v>1</v>
      </c>
      <c r="J662" s="77">
        <v>42.626730443421003</v>
      </c>
      <c r="K662" s="77">
        <v>0.17625270038471899</v>
      </c>
      <c r="L662" s="77">
        <v>42.628626265429098</v>
      </c>
      <c r="M662" s="77">
        <v>0.17626837839592999</v>
      </c>
      <c r="N662" s="77">
        <v>-1.8958220081355399E-3</v>
      </c>
      <c r="O662" s="77">
        <v>-1.5678011211321999E-5</v>
      </c>
      <c r="P662" s="77">
        <v>-1.9584040869417702E-3</v>
      </c>
      <c r="Q662" s="77">
        <v>-1.9584040869417702E-3</v>
      </c>
      <c r="R662" s="77">
        <v>0</v>
      </c>
      <c r="S662" s="77">
        <v>3.7202861699999998E-10</v>
      </c>
      <c r="T662" s="77" t="s">
        <v>151</v>
      </c>
      <c r="U662" s="105">
        <v>3.0951719080028997E-5</v>
      </c>
      <c r="V662" s="105">
        <v>0</v>
      </c>
      <c r="W662" s="101">
        <v>3.0957273259240697E-5</v>
      </c>
    </row>
    <row r="663" spans="2:23" x14ac:dyDescent="0.25">
      <c r="B663" s="55" t="s">
        <v>112</v>
      </c>
      <c r="C663" s="76" t="s">
        <v>135</v>
      </c>
      <c r="D663" s="55" t="s">
        <v>63</v>
      </c>
      <c r="E663" s="55" t="s">
        <v>186</v>
      </c>
      <c r="F663" s="70">
        <v>193.11</v>
      </c>
      <c r="G663" s="77">
        <v>58450</v>
      </c>
      <c r="H663" s="77">
        <v>192.2</v>
      </c>
      <c r="I663" s="77">
        <v>1</v>
      </c>
      <c r="J663" s="77">
        <v>-93.344431237285093</v>
      </c>
      <c r="K663" s="77">
        <v>0.22288321712425299</v>
      </c>
      <c r="L663" s="77">
        <v>-93.347346994450405</v>
      </c>
      <c r="M663" s="77">
        <v>0.222897141543282</v>
      </c>
      <c r="N663" s="77">
        <v>2.9157571653448699E-3</v>
      </c>
      <c r="O663" s="77">
        <v>-1.3924419028531001E-5</v>
      </c>
      <c r="P663" s="77">
        <v>2.9492283405123201E-3</v>
      </c>
      <c r="Q663" s="77">
        <v>2.9492283405123101E-3</v>
      </c>
      <c r="R663" s="77">
        <v>0</v>
      </c>
      <c r="S663" s="77">
        <v>2.22493505E-10</v>
      </c>
      <c r="T663" s="77" t="s">
        <v>151</v>
      </c>
      <c r="U663" s="105">
        <v>-2.9269927477709001E-5</v>
      </c>
      <c r="V663" s="105">
        <v>0</v>
      </c>
      <c r="W663" s="101">
        <v>-2.92646750901984E-5</v>
      </c>
    </row>
    <row r="664" spans="2:23" x14ac:dyDescent="0.25">
      <c r="B664" s="55" t="s">
        <v>112</v>
      </c>
      <c r="C664" s="76" t="s">
        <v>135</v>
      </c>
      <c r="D664" s="55" t="s">
        <v>63</v>
      </c>
      <c r="E664" s="55" t="s">
        <v>187</v>
      </c>
      <c r="F664" s="70">
        <v>192.58</v>
      </c>
      <c r="G664" s="77">
        <v>53850</v>
      </c>
      <c r="H664" s="77">
        <v>193.11</v>
      </c>
      <c r="I664" s="77">
        <v>1</v>
      </c>
      <c r="J664" s="77">
        <v>-5.1214849521819401</v>
      </c>
      <c r="K664" s="77">
        <v>0</v>
      </c>
      <c r="L664" s="77">
        <v>-5.1210431007690298</v>
      </c>
      <c r="M664" s="77">
        <v>0</v>
      </c>
      <c r="N664" s="77">
        <v>-4.41851412914807E-4</v>
      </c>
      <c r="O664" s="77">
        <v>0</v>
      </c>
      <c r="P664" s="77">
        <v>-4.5071391155556898E-4</v>
      </c>
      <c r="Q664" s="77">
        <v>-4.5071391155556898E-4</v>
      </c>
      <c r="R664" s="77">
        <v>0</v>
      </c>
      <c r="S664" s="77">
        <v>0</v>
      </c>
      <c r="T664" s="77" t="s">
        <v>151</v>
      </c>
      <c r="U664" s="105">
        <v>2.3418124884484799E-4</v>
      </c>
      <c r="V664" s="105">
        <v>0</v>
      </c>
      <c r="W664" s="101">
        <v>2.3422327186207499E-4</v>
      </c>
    </row>
    <row r="665" spans="2:23" x14ac:dyDescent="0.25">
      <c r="B665" s="55" t="s">
        <v>112</v>
      </c>
      <c r="C665" s="76" t="s">
        <v>135</v>
      </c>
      <c r="D665" s="55" t="s">
        <v>63</v>
      </c>
      <c r="E665" s="55" t="s">
        <v>187</v>
      </c>
      <c r="F665" s="70">
        <v>192.58</v>
      </c>
      <c r="G665" s="77">
        <v>53850</v>
      </c>
      <c r="H665" s="77">
        <v>193.11</v>
      </c>
      <c r="I665" s="77">
        <v>2</v>
      </c>
      <c r="J665" s="77">
        <v>-11.845877408481799</v>
      </c>
      <c r="K665" s="77">
        <v>0</v>
      </c>
      <c r="L665" s="77">
        <v>-11.844855416282501</v>
      </c>
      <c r="M665" s="77">
        <v>0</v>
      </c>
      <c r="N665" s="77">
        <v>-1.0219921993015501E-3</v>
      </c>
      <c r="O665" s="77">
        <v>0</v>
      </c>
      <c r="P665" s="77">
        <v>-1.04249095574119E-3</v>
      </c>
      <c r="Q665" s="77">
        <v>-1.04249095574119E-3</v>
      </c>
      <c r="R665" s="77">
        <v>0</v>
      </c>
      <c r="S665" s="77">
        <v>0</v>
      </c>
      <c r="T665" s="77" t="s">
        <v>151</v>
      </c>
      <c r="U665" s="105">
        <v>5.4165586562982101E-4</v>
      </c>
      <c r="V665" s="105">
        <v>0</v>
      </c>
      <c r="W665" s="101">
        <v>5.4175306390630404E-4</v>
      </c>
    </row>
    <row r="666" spans="2:23" x14ac:dyDescent="0.25">
      <c r="B666" s="55" t="s">
        <v>112</v>
      </c>
      <c r="C666" s="76" t="s">
        <v>135</v>
      </c>
      <c r="D666" s="55" t="s">
        <v>63</v>
      </c>
      <c r="E666" s="55" t="s">
        <v>187</v>
      </c>
      <c r="F666" s="70">
        <v>192.58</v>
      </c>
      <c r="G666" s="77">
        <v>58004</v>
      </c>
      <c r="H666" s="77">
        <v>192.12</v>
      </c>
      <c r="I666" s="77">
        <v>1</v>
      </c>
      <c r="J666" s="77">
        <v>-22.132611409425898</v>
      </c>
      <c r="K666" s="77">
        <v>1.6654984585222101E-2</v>
      </c>
      <c r="L666" s="77">
        <v>-22.133309704646798</v>
      </c>
      <c r="M666" s="77">
        <v>1.66560355483816E-2</v>
      </c>
      <c r="N666" s="77">
        <v>6.9829522085229601E-4</v>
      </c>
      <c r="O666" s="77">
        <v>-1.0509631594599999E-6</v>
      </c>
      <c r="P666" s="77">
        <v>7.13009708811794E-4</v>
      </c>
      <c r="Q666" s="77">
        <v>7.1300970881179595E-4</v>
      </c>
      <c r="R666" s="77">
        <v>0</v>
      </c>
      <c r="S666" s="77">
        <v>1.7285016999999998E-11</v>
      </c>
      <c r="T666" s="77" t="s">
        <v>151</v>
      </c>
      <c r="U666" s="105">
        <v>1.19063037869992E-4</v>
      </c>
      <c r="V666" s="105">
        <v>0</v>
      </c>
      <c r="W666" s="101">
        <v>1.19084403321394E-4</v>
      </c>
    </row>
    <row r="667" spans="2:23" x14ac:dyDescent="0.25">
      <c r="B667" s="55" t="s">
        <v>112</v>
      </c>
      <c r="C667" s="76" t="s">
        <v>135</v>
      </c>
      <c r="D667" s="55" t="s">
        <v>63</v>
      </c>
      <c r="E667" s="55" t="s">
        <v>188</v>
      </c>
      <c r="F667" s="70">
        <v>193.79</v>
      </c>
      <c r="G667" s="77">
        <v>54000</v>
      </c>
      <c r="H667" s="77">
        <v>192.97</v>
      </c>
      <c r="I667" s="77">
        <v>1</v>
      </c>
      <c r="J667" s="77">
        <v>-31.789755944825799</v>
      </c>
      <c r="K667" s="77">
        <v>6.1241668131714298E-2</v>
      </c>
      <c r="L667" s="77">
        <v>-31.7756649336104</v>
      </c>
      <c r="M667" s="77">
        <v>6.1187388647568501E-2</v>
      </c>
      <c r="N667" s="77">
        <v>-1.4091011215428001E-2</v>
      </c>
      <c r="O667" s="77">
        <v>5.4279484145791999E-5</v>
      </c>
      <c r="P667" s="77">
        <v>-1.43447174729573E-2</v>
      </c>
      <c r="Q667" s="77">
        <v>-1.43447174729573E-2</v>
      </c>
      <c r="R667" s="77">
        <v>0</v>
      </c>
      <c r="S667" s="77">
        <v>1.2469717714E-8</v>
      </c>
      <c r="T667" s="77" t="s">
        <v>151</v>
      </c>
      <c r="U667" s="105">
        <v>-1.0580625525375999E-3</v>
      </c>
      <c r="V667" s="105">
        <v>0</v>
      </c>
      <c r="W667" s="101">
        <v>-1.0578726868626499E-3</v>
      </c>
    </row>
    <row r="668" spans="2:23" x14ac:dyDescent="0.25">
      <c r="B668" s="55" t="s">
        <v>112</v>
      </c>
      <c r="C668" s="76" t="s">
        <v>135</v>
      </c>
      <c r="D668" s="55" t="s">
        <v>63</v>
      </c>
      <c r="E668" s="55" t="s">
        <v>188</v>
      </c>
      <c r="F668" s="70">
        <v>193.79</v>
      </c>
      <c r="G668" s="77">
        <v>54850</v>
      </c>
      <c r="H668" s="77">
        <v>193.82</v>
      </c>
      <c r="I668" s="77">
        <v>1</v>
      </c>
      <c r="J668" s="77">
        <v>14.5661055145113</v>
      </c>
      <c r="K668" s="77">
        <v>1.67615429589302E-3</v>
      </c>
      <c r="L668" s="77">
        <v>14.5634152695011</v>
      </c>
      <c r="M668" s="77">
        <v>1.6755352080643101E-3</v>
      </c>
      <c r="N668" s="77">
        <v>2.6902450101784501E-3</v>
      </c>
      <c r="O668" s="77">
        <v>6.1908782871100001E-7</v>
      </c>
      <c r="P668" s="77">
        <v>2.7357605511594101E-3</v>
      </c>
      <c r="Q668" s="77">
        <v>2.7357605511594101E-3</v>
      </c>
      <c r="R668" s="77">
        <v>0</v>
      </c>
      <c r="S668" s="77">
        <v>5.9126647999999998E-11</v>
      </c>
      <c r="T668" s="77" t="s">
        <v>152</v>
      </c>
      <c r="U668" s="105">
        <v>3.9274966337923001E-5</v>
      </c>
      <c r="V668" s="105">
        <v>0</v>
      </c>
      <c r="W668" s="101">
        <v>3.9282014095141599E-5</v>
      </c>
    </row>
    <row r="669" spans="2:23" x14ac:dyDescent="0.25">
      <c r="B669" s="55" t="s">
        <v>112</v>
      </c>
      <c r="C669" s="76" t="s">
        <v>135</v>
      </c>
      <c r="D669" s="55" t="s">
        <v>63</v>
      </c>
      <c r="E669" s="55" t="s">
        <v>133</v>
      </c>
      <c r="F669" s="70">
        <v>192.97</v>
      </c>
      <c r="G669" s="77">
        <v>54250</v>
      </c>
      <c r="H669" s="77">
        <v>192.68</v>
      </c>
      <c r="I669" s="77">
        <v>1</v>
      </c>
      <c r="J669" s="77">
        <v>-56.389543511203001</v>
      </c>
      <c r="K669" s="77">
        <v>4.3245016396665302E-2</v>
      </c>
      <c r="L669" s="77">
        <v>-56.398953226043297</v>
      </c>
      <c r="M669" s="77">
        <v>4.3259450179910598E-2</v>
      </c>
      <c r="N669" s="77">
        <v>9.4097148403027298E-3</v>
      </c>
      <c r="O669" s="77">
        <v>-1.443378324527E-5</v>
      </c>
      <c r="P669" s="77">
        <v>9.55249151603642E-3</v>
      </c>
      <c r="Q669" s="77">
        <v>9.55249151603642E-3</v>
      </c>
      <c r="R669" s="77">
        <v>0</v>
      </c>
      <c r="S669" s="77">
        <v>1.241001281E-9</v>
      </c>
      <c r="T669" s="77" t="s">
        <v>151</v>
      </c>
      <c r="U669" s="105">
        <v>-5.4376950581548001E-5</v>
      </c>
      <c r="V669" s="105">
        <v>0</v>
      </c>
      <c r="W669" s="101">
        <v>-5.43671928253556E-5</v>
      </c>
    </row>
    <row r="670" spans="2:23" x14ac:dyDescent="0.25">
      <c r="B670" s="55" t="s">
        <v>112</v>
      </c>
      <c r="C670" s="76" t="s">
        <v>135</v>
      </c>
      <c r="D670" s="55" t="s">
        <v>63</v>
      </c>
      <c r="E670" s="55" t="s">
        <v>189</v>
      </c>
      <c r="F670" s="70">
        <v>193.48</v>
      </c>
      <c r="G670" s="77">
        <v>54250</v>
      </c>
      <c r="H670" s="77">
        <v>192.68</v>
      </c>
      <c r="I670" s="77">
        <v>1</v>
      </c>
      <c r="J670" s="77">
        <v>-31.948505791235899</v>
      </c>
      <c r="K670" s="77">
        <v>6.14465627420165E-2</v>
      </c>
      <c r="L670" s="77">
        <v>-31.939114152229099</v>
      </c>
      <c r="M670" s="77">
        <v>6.1410442172313201E-2</v>
      </c>
      <c r="N670" s="77">
        <v>-9.3916390067616505E-3</v>
      </c>
      <c r="O670" s="77">
        <v>3.6120569703313001E-5</v>
      </c>
      <c r="P670" s="77">
        <v>-9.5524915177263199E-3</v>
      </c>
      <c r="Q670" s="77">
        <v>-9.5524915177263199E-3</v>
      </c>
      <c r="R670" s="77">
        <v>0</v>
      </c>
      <c r="S670" s="77">
        <v>5.4932556710000002E-9</v>
      </c>
      <c r="T670" s="77" t="s">
        <v>151</v>
      </c>
      <c r="U670" s="105">
        <v>-5.3915160709350901E-4</v>
      </c>
      <c r="V670" s="105">
        <v>0</v>
      </c>
      <c r="W670" s="101">
        <v>-5.3905485819758002E-4</v>
      </c>
    </row>
    <row r="671" spans="2:23" x14ac:dyDescent="0.25">
      <c r="B671" s="55" t="s">
        <v>112</v>
      </c>
      <c r="C671" s="76" t="s">
        <v>135</v>
      </c>
      <c r="D671" s="55" t="s">
        <v>63</v>
      </c>
      <c r="E671" s="55" t="s">
        <v>190</v>
      </c>
      <c r="F671" s="70">
        <v>193.89</v>
      </c>
      <c r="G671" s="77">
        <v>53550</v>
      </c>
      <c r="H671" s="77">
        <v>193.8</v>
      </c>
      <c r="I671" s="77">
        <v>1</v>
      </c>
      <c r="J671" s="77">
        <v>-4.1058973987473699</v>
      </c>
      <c r="K671" s="77">
        <v>2.9839356404801499E-4</v>
      </c>
      <c r="L671" s="77">
        <v>-4.1010631389328802</v>
      </c>
      <c r="M671" s="77">
        <v>2.9769132399039798E-4</v>
      </c>
      <c r="N671" s="77">
        <v>-4.8342598144880703E-3</v>
      </c>
      <c r="O671" s="77">
        <v>7.0224005761700004E-7</v>
      </c>
      <c r="P671" s="77">
        <v>-4.9416343494354696E-3</v>
      </c>
      <c r="Q671" s="77">
        <v>-4.9416343494354696E-3</v>
      </c>
      <c r="R671" s="77">
        <v>0</v>
      </c>
      <c r="S671" s="77">
        <v>4.3222957599999998E-10</v>
      </c>
      <c r="T671" s="77" t="s">
        <v>151</v>
      </c>
      <c r="U671" s="105">
        <v>-2.9895765933498698E-4</v>
      </c>
      <c r="V671" s="105">
        <v>0</v>
      </c>
      <c r="W671" s="101">
        <v>-2.9890401241436197E-4</v>
      </c>
    </row>
    <row r="672" spans="2:23" x14ac:dyDescent="0.25">
      <c r="B672" s="55" t="s">
        <v>112</v>
      </c>
      <c r="C672" s="76" t="s">
        <v>135</v>
      </c>
      <c r="D672" s="55" t="s">
        <v>63</v>
      </c>
      <c r="E672" s="55" t="s">
        <v>191</v>
      </c>
      <c r="F672" s="70">
        <v>191.65</v>
      </c>
      <c r="G672" s="77">
        <v>58200</v>
      </c>
      <c r="H672" s="77">
        <v>192.31</v>
      </c>
      <c r="I672" s="77">
        <v>1</v>
      </c>
      <c r="J672" s="77">
        <v>10.1621807814726</v>
      </c>
      <c r="K672" s="77">
        <v>1.8175505609418201E-2</v>
      </c>
      <c r="L672" s="77">
        <v>10.166251024954899</v>
      </c>
      <c r="M672" s="77">
        <v>1.8190068142821699E-2</v>
      </c>
      <c r="N672" s="77">
        <v>-4.0702434822972901E-3</v>
      </c>
      <c r="O672" s="77">
        <v>-1.4562533403516E-5</v>
      </c>
      <c r="P672" s="77">
        <v>-4.1597257697306503E-3</v>
      </c>
      <c r="Q672" s="77">
        <v>-4.1597257697306399E-3</v>
      </c>
      <c r="R672" s="77">
        <v>0</v>
      </c>
      <c r="S672" s="77">
        <v>3.045384052E-9</v>
      </c>
      <c r="T672" s="77" t="s">
        <v>152</v>
      </c>
      <c r="U672" s="105">
        <v>-1.09354464490743E-4</v>
      </c>
      <c r="V672" s="105">
        <v>0</v>
      </c>
      <c r="W672" s="101">
        <v>-1.0933484120934E-4</v>
      </c>
    </row>
    <row r="673" spans="2:23" x14ac:dyDescent="0.25">
      <c r="B673" s="55" t="s">
        <v>112</v>
      </c>
      <c r="C673" s="76" t="s">
        <v>135</v>
      </c>
      <c r="D673" s="55" t="s">
        <v>63</v>
      </c>
      <c r="E673" s="55" t="s">
        <v>192</v>
      </c>
      <c r="F673" s="70">
        <v>194.1</v>
      </c>
      <c r="G673" s="77">
        <v>53000</v>
      </c>
      <c r="H673" s="77">
        <v>194.29</v>
      </c>
      <c r="I673" s="77">
        <v>1</v>
      </c>
      <c r="J673" s="77">
        <v>25.641741150718001</v>
      </c>
      <c r="K673" s="77">
        <v>1.62533725420233E-2</v>
      </c>
      <c r="L673" s="77">
        <v>25.6300774539719</v>
      </c>
      <c r="M673" s="77">
        <v>1.6238589513731898E-2</v>
      </c>
      <c r="N673" s="77">
        <v>1.16636967461559E-2</v>
      </c>
      <c r="O673" s="77">
        <v>1.4783028291451E-5</v>
      </c>
      <c r="P673" s="77">
        <v>1.1895028811136001E-2</v>
      </c>
      <c r="Q673" s="77">
        <v>1.18950288111359E-2</v>
      </c>
      <c r="R673" s="77">
        <v>0</v>
      </c>
      <c r="S673" s="77">
        <v>3.4976750820000002E-9</v>
      </c>
      <c r="T673" s="77" t="s">
        <v>152</v>
      </c>
      <c r="U673" s="105">
        <v>6.5468779728869398E-4</v>
      </c>
      <c r="V673" s="105">
        <v>0</v>
      </c>
      <c r="W673" s="101">
        <v>6.5480527875537604E-4</v>
      </c>
    </row>
    <row r="674" spans="2:23" x14ac:dyDescent="0.25">
      <c r="B674" s="55" t="s">
        <v>112</v>
      </c>
      <c r="C674" s="76" t="s">
        <v>135</v>
      </c>
      <c r="D674" s="55" t="s">
        <v>63</v>
      </c>
      <c r="E674" s="55" t="s">
        <v>193</v>
      </c>
      <c r="F674" s="70">
        <v>194.73</v>
      </c>
      <c r="G674" s="77">
        <v>56100</v>
      </c>
      <c r="H674" s="77">
        <v>195.04</v>
      </c>
      <c r="I674" s="77">
        <v>1</v>
      </c>
      <c r="J674" s="77">
        <v>9.9831869611902597</v>
      </c>
      <c r="K674" s="77">
        <v>7.6342640776992602E-3</v>
      </c>
      <c r="L674" s="77">
        <v>9.9850735013972702</v>
      </c>
      <c r="M674" s="77">
        <v>7.6371496706482299E-3</v>
      </c>
      <c r="N674" s="77">
        <v>-1.8865402070106199E-3</v>
      </c>
      <c r="O674" s="77">
        <v>-2.8855929489670001E-6</v>
      </c>
      <c r="P674" s="77">
        <v>-1.9584040870824198E-3</v>
      </c>
      <c r="Q674" s="77">
        <v>-1.9584040870824198E-3</v>
      </c>
      <c r="R674" s="77">
        <v>0</v>
      </c>
      <c r="S674" s="77">
        <v>2.9378754699999999E-10</v>
      </c>
      <c r="T674" s="77" t="s">
        <v>151</v>
      </c>
      <c r="U674" s="105">
        <v>2.2468682313812E-5</v>
      </c>
      <c r="V674" s="105">
        <v>0</v>
      </c>
      <c r="W674" s="101">
        <v>2.2472714241340799E-5</v>
      </c>
    </row>
    <row r="675" spans="2:23" x14ac:dyDescent="0.25">
      <c r="B675" s="55" t="s">
        <v>112</v>
      </c>
      <c r="C675" s="76" t="s">
        <v>135</v>
      </c>
      <c r="D675" s="55" t="s">
        <v>63</v>
      </c>
      <c r="E675" s="55" t="s">
        <v>134</v>
      </c>
      <c r="F675" s="70">
        <v>195.53</v>
      </c>
      <c r="G675" s="77">
        <v>56100</v>
      </c>
      <c r="H675" s="77">
        <v>195.04</v>
      </c>
      <c r="I675" s="77">
        <v>1</v>
      </c>
      <c r="J675" s="77">
        <v>-15.469047198457501</v>
      </c>
      <c r="K675" s="77">
        <v>1.9789400535564401E-2</v>
      </c>
      <c r="L675" s="77">
        <v>-15.468414097456501</v>
      </c>
      <c r="M675" s="77">
        <v>1.9787780728895199E-2</v>
      </c>
      <c r="N675" s="77">
        <v>-6.3310100107127898E-4</v>
      </c>
      <c r="O675" s="77">
        <v>1.6198066691959999E-6</v>
      </c>
      <c r="P675" s="77">
        <v>-6.1449314438963905E-4</v>
      </c>
      <c r="Q675" s="77">
        <v>-6.1449314438963699E-4</v>
      </c>
      <c r="R675" s="77">
        <v>0</v>
      </c>
      <c r="S675" s="77">
        <v>3.1227670999999998E-11</v>
      </c>
      <c r="T675" s="77" t="s">
        <v>151</v>
      </c>
      <c r="U675" s="105">
        <v>6.1044548690449997E-6</v>
      </c>
      <c r="V675" s="105">
        <v>0</v>
      </c>
      <c r="W675" s="101">
        <v>6.1055502924121096E-6</v>
      </c>
    </row>
    <row r="676" spans="2:23" x14ac:dyDescent="0.25">
      <c r="B676" s="55" t="s">
        <v>112</v>
      </c>
      <c r="C676" s="76" t="s">
        <v>135</v>
      </c>
      <c r="D676" s="55" t="s">
        <v>63</v>
      </c>
      <c r="E676" s="55" t="s">
        <v>194</v>
      </c>
      <c r="F676" s="70">
        <v>192.12</v>
      </c>
      <c r="G676" s="77">
        <v>58054</v>
      </c>
      <c r="H676" s="77">
        <v>192.43</v>
      </c>
      <c r="I676" s="77">
        <v>1</v>
      </c>
      <c r="J676" s="77">
        <v>13.1429555596609</v>
      </c>
      <c r="K676" s="77">
        <v>9.7078351833891005E-3</v>
      </c>
      <c r="L676" s="77">
        <v>13.143007320862999</v>
      </c>
      <c r="M676" s="77">
        <v>9.7079116487177007E-3</v>
      </c>
      <c r="N676" s="77">
        <v>-5.1761202043976E-5</v>
      </c>
      <c r="O676" s="77">
        <v>-7.6465328602000003E-8</v>
      </c>
      <c r="P676" s="77">
        <v>-5.2610727130556002E-5</v>
      </c>
      <c r="Q676" s="77">
        <v>-5.2610727130554003E-5</v>
      </c>
      <c r="R676" s="77">
        <v>0</v>
      </c>
      <c r="S676" s="77">
        <v>1.5555500000000001E-13</v>
      </c>
      <c r="T676" s="77" t="s">
        <v>151</v>
      </c>
      <c r="U676" s="105">
        <v>1.343601576769E-6</v>
      </c>
      <c r="V676" s="105">
        <v>0</v>
      </c>
      <c r="W676" s="101">
        <v>1.3438426814367999E-6</v>
      </c>
    </row>
    <row r="677" spans="2:23" x14ac:dyDescent="0.25">
      <c r="B677" s="55" t="s">
        <v>112</v>
      </c>
      <c r="C677" s="76" t="s">
        <v>135</v>
      </c>
      <c r="D677" s="55" t="s">
        <v>63</v>
      </c>
      <c r="E677" s="55" t="s">
        <v>194</v>
      </c>
      <c r="F677" s="70">
        <v>192.12</v>
      </c>
      <c r="G677" s="77">
        <v>58104</v>
      </c>
      <c r="H677" s="77">
        <v>192.55</v>
      </c>
      <c r="I677" s="77">
        <v>1</v>
      </c>
      <c r="J677" s="77">
        <v>10.96099643228</v>
      </c>
      <c r="K677" s="77">
        <v>1.07408237852878E-2</v>
      </c>
      <c r="L677" s="77">
        <v>10.9610481720831</v>
      </c>
      <c r="M677" s="77">
        <v>1.07409251865469E-2</v>
      </c>
      <c r="N677" s="77">
        <v>-5.1739803109963E-5</v>
      </c>
      <c r="O677" s="77">
        <v>-1.01401259081E-7</v>
      </c>
      <c r="P677" s="77">
        <v>-5.2555010287093003E-5</v>
      </c>
      <c r="Q677" s="77">
        <v>-5.2555010287092E-5</v>
      </c>
      <c r="R677" s="77">
        <v>0</v>
      </c>
      <c r="S677" s="77">
        <v>2.4692499999999998E-13</v>
      </c>
      <c r="T677" s="77" t="s">
        <v>151</v>
      </c>
      <c r="U677" s="105">
        <v>2.7451041718790002E-6</v>
      </c>
      <c r="V677" s="105">
        <v>0</v>
      </c>
      <c r="W677" s="101">
        <v>2.74559677135259E-6</v>
      </c>
    </row>
    <row r="678" spans="2:23" x14ac:dyDescent="0.25">
      <c r="B678" s="55" t="s">
        <v>112</v>
      </c>
      <c r="C678" s="76" t="s">
        <v>135</v>
      </c>
      <c r="D678" s="55" t="s">
        <v>63</v>
      </c>
      <c r="E678" s="55" t="s">
        <v>195</v>
      </c>
      <c r="F678" s="70">
        <v>192.43</v>
      </c>
      <c r="G678" s="77">
        <v>58104</v>
      </c>
      <c r="H678" s="77">
        <v>192.55</v>
      </c>
      <c r="I678" s="77">
        <v>1</v>
      </c>
      <c r="J678" s="77">
        <v>7.3147080138402298</v>
      </c>
      <c r="K678" s="77">
        <v>1.7870654411464701E-3</v>
      </c>
      <c r="L678" s="77">
        <v>7.3147598648794903</v>
      </c>
      <c r="M678" s="77">
        <v>1.7870907768204501E-3</v>
      </c>
      <c r="N678" s="77">
        <v>-5.1851039258032997E-5</v>
      </c>
      <c r="O678" s="77">
        <v>-2.5335673983999999E-8</v>
      </c>
      <c r="P678" s="77">
        <v>-5.2610727461238003E-5</v>
      </c>
      <c r="Q678" s="77">
        <v>-5.2610727461238003E-5</v>
      </c>
      <c r="R678" s="77">
        <v>0</v>
      </c>
      <c r="S678" s="77">
        <v>9.2446999999999997E-14</v>
      </c>
      <c r="T678" s="77" t="s">
        <v>151</v>
      </c>
      <c r="U678" s="105">
        <v>1.345260825774E-6</v>
      </c>
      <c r="V678" s="105">
        <v>0</v>
      </c>
      <c r="W678" s="101">
        <v>1.3455022281883099E-6</v>
      </c>
    </row>
    <row r="679" spans="2:23" x14ac:dyDescent="0.25">
      <c r="B679" s="55" t="s">
        <v>112</v>
      </c>
      <c r="C679" s="76" t="s">
        <v>135</v>
      </c>
      <c r="D679" s="55" t="s">
        <v>63</v>
      </c>
      <c r="E679" s="55" t="s">
        <v>196</v>
      </c>
      <c r="F679" s="70">
        <v>191.84</v>
      </c>
      <c r="G679" s="77">
        <v>58200</v>
      </c>
      <c r="H679" s="77">
        <v>192.31</v>
      </c>
      <c r="I679" s="77">
        <v>1</v>
      </c>
      <c r="J679" s="77">
        <v>26.581156079541898</v>
      </c>
      <c r="K679" s="77">
        <v>2.8898216413671199E-2</v>
      </c>
      <c r="L679" s="77">
        <v>26.577088695731501</v>
      </c>
      <c r="M679" s="77">
        <v>2.8889373220817902E-2</v>
      </c>
      <c r="N679" s="77">
        <v>4.0673838103966204E-3</v>
      </c>
      <c r="O679" s="77">
        <v>8.8431928532960004E-6</v>
      </c>
      <c r="P679" s="77">
        <v>4.1597257687351497E-3</v>
      </c>
      <c r="Q679" s="77">
        <v>4.1597257687351497E-3</v>
      </c>
      <c r="R679" s="77">
        <v>0</v>
      </c>
      <c r="S679" s="77">
        <v>7.0770572500000001E-10</v>
      </c>
      <c r="T679" s="77" t="s">
        <v>151</v>
      </c>
      <c r="U679" s="105">
        <v>-2.1311412358966699E-4</v>
      </c>
      <c r="V679" s="105">
        <v>0</v>
      </c>
      <c r="W679" s="101">
        <v>-2.1307588099538899E-4</v>
      </c>
    </row>
    <row r="680" spans="2:23" x14ac:dyDescent="0.25">
      <c r="B680" s="55" t="s">
        <v>112</v>
      </c>
      <c r="C680" s="76" t="s">
        <v>135</v>
      </c>
      <c r="D680" s="55" t="s">
        <v>63</v>
      </c>
      <c r="E680" s="55" t="s">
        <v>196</v>
      </c>
      <c r="F680" s="70">
        <v>191.84</v>
      </c>
      <c r="G680" s="77">
        <v>58300</v>
      </c>
      <c r="H680" s="77">
        <v>192.01</v>
      </c>
      <c r="I680" s="77">
        <v>1</v>
      </c>
      <c r="J680" s="77">
        <v>13.441310968353701</v>
      </c>
      <c r="K680" s="77">
        <v>6.8473490567686601E-3</v>
      </c>
      <c r="L680" s="77">
        <v>13.4421586463117</v>
      </c>
      <c r="M680" s="77">
        <v>6.8482127418519802E-3</v>
      </c>
      <c r="N680" s="77">
        <v>-8.4767795796025802E-4</v>
      </c>
      <c r="O680" s="77">
        <v>-8.63685083319E-7</v>
      </c>
      <c r="P680" s="77">
        <v>-8.8134177458623305E-4</v>
      </c>
      <c r="Q680" s="77">
        <v>-8.8134177458623305E-4</v>
      </c>
      <c r="R680" s="77">
        <v>0</v>
      </c>
      <c r="S680" s="77">
        <v>2.9439329999999998E-11</v>
      </c>
      <c r="T680" s="77" t="s">
        <v>151</v>
      </c>
      <c r="U680" s="105">
        <v>-2.1657506762858002E-5</v>
      </c>
      <c r="V680" s="105">
        <v>0</v>
      </c>
      <c r="W680" s="101">
        <v>-2.1653620397983401E-5</v>
      </c>
    </row>
    <row r="681" spans="2:23" x14ac:dyDescent="0.25">
      <c r="B681" s="55" t="s">
        <v>112</v>
      </c>
      <c r="C681" s="76" t="s">
        <v>135</v>
      </c>
      <c r="D681" s="55" t="s">
        <v>63</v>
      </c>
      <c r="E681" s="55" t="s">
        <v>196</v>
      </c>
      <c r="F681" s="70">
        <v>191.84</v>
      </c>
      <c r="G681" s="77">
        <v>58500</v>
      </c>
      <c r="H681" s="77">
        <v>191.71</v>
      </c>
      <c r="I681" s="77">
        <v>1</v>
      </c>
      <c r="J681" s="77">
        <v>-61.685132975259698</v>
      </c>
      <c r="K681" s="77">
        <v>1.9786289276912401E-2</v>
      </c>
      <c r="L681" s="77">
        <v>-61.681908245307199</v>
      </c>
      <c r="M681" s="77">
        <v>1.9784220584868999E-2</v>
      </c>
      <c r="N681" s="77">
        <v>-3.2247299524890099E-3</v>
      </c>
      <c r="O681" s="77">
        <v>2.0686920434639998E-6</v>
      </c>
      <c r="P681" s="77">
        <v>-3.2783839942347702E-3</v>
      </c>
      <c r="Q681" s="77">
        <v>-3.2783839942347702E-3</v>
      </c>
      <c r="R681" s="77">
        <v>0</v>
      </c>
      <c r="S681" s="77">
        <v>5.5888568000000001E-11</v>
      </c>
      <c r="T681" s="77" t="s">
        <v>151</v>
      </c>
      <c r="U681" s="105">
        <v>-2.2491477188244999E-5</v>
      </c>
      <c r="V681" s="105">
        <v>0</v>
      </c>
      <c r="W681" s="101">
        <v>-2.2487441170254601E-5</v>
      </c>
    </row>
    <row r="682" spans="2:23" x14ac:dyDescent="0.25">
      <c r="B682" s="55" t="s">
        <v>112</v>
      </c>
      <c r="C682" s="76" t="s">
        <v>135</v>
      </c>
      <c r="D682" s="55" t="s">
        <v>63</v>
      </c>
      <c r="E682" s="55" t="s">
        <v>197</v>
      </c>
      <c r="F682" s="70">
        <v>192.01</v>
      </c>
      <c r="G682" s="77">
        <v>58305</v>
      </c>
      <c r="H682" s="77">
        <v>192.01</v>
      </c>
      <c r="I682" s="77">
        <v>1</v>
      </c>
      <c r="J682" s="77">
        <v>15.043433091494901</v>
      </c>
      <c r="K682" s="77">
        <v>0</v>
      </c>
      <c r="L682" s="77">
        <v>15.043433091495499</v>
      </c>
      <c r="M682" s="77">
        <v>0</v>
      </c>
      <c r="N682" s="77">
        <v>-5.4956000000000003E-13</v>
      </c>
      <c r="O682" s="77">
        <v>0</v>
      </c>
      <c r="P682" s="77">
        <v>-2.8965699999999998E-13</v>
      </c>
      <c r="Q682" s="77">
        <v>-2.8965600000000001E-13</v>
      </c>
      <c r="R682" s="77">
        <v>0</v>
      </c>
      <c r="S682" s="77">
        <v>0</v>
      </c>
      <c r="T682" s="77" t="s">
        <v>151</v>
      </c>
      <c r="U682" s="105">
        <v>0</v>
      </c>
      <c r="V682" s="105">
        <v>0</v>
      </c>
      <c r="W682" s="101">
        <v>0</v>
      </c>
    </row>
    <row r="683" spans="2:23" x14ac:dyDescent="0.25">
      <c r="B683" s="55" t="s">
        <v>112</v>
      </c>
      <c r="C683" s="76" t="s">
        <v>135</v>
      </c>
      <c r="D683" s="55" t="s">
        <v>63</v>
      </c>
      <c r="E683" s="55" t="s">
        <v>197</v>
      </c>
      <c r="F683" s="70">
        <v>192.01</v>
      </c>
      <c r="G683" s="77">
        <v>58350</v>
      </c>
      <c r="H683" s="77">
        <v>191.94</v>
      </c>
      <c r="I683" s="77">
        <v>1</v>
      </c>
      <c r="J683" s="77">
        <v>-0.92011928901094198</v>
      </c>
      <c r="K683" s="77">
        <v>5.6130873248463001E-5</v>
      </c>
      <c r="L683" s="77">
        <v>-0.91896304707943599</v>
      </c>
      <c r="M683" s="77">
        <v>5.5989891329805999E-5</v>
      </c>
      <c r="N683" s="77">
        <v>-1.1562419315059799E-3</v>
      </c>
      <c r="O683" s="77">
        <v>1.40981918657E-7</v>
      </c>
      <c r="P683" s="77">
        <v>-1.2104974259176599E-3</v>
      </c>
      <c r="Q683" s="77">
        <v>-1.2104974259176599E-3</v>
      </c>
      <c r="R683" s="77">
        <v>0</v>
      </c>
      <c r="S683" s="77">
        <v>9.7149656000000004E-11</v>
      </c>
      <c r="T683" s="77" t="s">
        <v>151</v>
      </c>
      <c r="U683" s="105">
        <v>-5.3871931371154997E-5</v>
      </c>
      <c r="V683" s="105">
        <v>0</v>
      </c>
      <c r="W683" s="101">
        <v>-5.38622642389177E-5</v>
      </c>
    </row>
    <row r="684" spans="2:23" x14ac:dyDescent="0.25">
      <c r="B684" s="55" t="s">
        <v>112</v>
      </c>
      <c r="C684" s="76" t="s">
        <v>135</v>
      </c>
      <c r="D684" s="55" t="s">
        <v>63</v>
      </c>
      <c r="E684" s="55" t="s">
        <v>197</v>
      </c>
      <c r="F684" s="70">
        <v>192.01</v>
      </c>
      <c r="G684" s="77">
        <v>58600</v>
      </c>
      <c r="H684" s="77">
        <v>191.99</v>
      </c>
      <c r="I684" s="77">
        <v>1</v>
      </c>
      <c r="J684" s="77">
        <v>-9.9567118239232304</v>
      </c>
      <c r="K684" s="77">
        <v>3.8068266372346602E-4</v>
      </c>
      <c r="L684" s="77">
        <v>-9.9570207610628696</v>
      </c>
      <c r="M684" s="77">
        <v>3.8070628775514997E-4</v>
      </c>
      <c r="N684" s="77">
        <v>3.0893713963836599E-4</v>
      </c>
      <c r="O684" s="77">
        <v>-2.3624031684E-8</v>
      </c>
      <c r="P684" s="77">
        <v>3.2915565288133301E-4</v>
      </c>
      <c r="Q684" s="77">
        <v>3.2915565288133301E-4</v>
      </c>
      <c r="R684" s="77">
        <v>0</v>
      </c>
      <c r="S684" s="77">
        <v>4.1603899999999999E-13</v>
      </c>
      <c r="T684" s="77" t="s">
        <v>152</v>
      </c>
      <c r="U684" s="105">
        <v>1.6429287094649999E-6</v>
      </c>
      <c r="V684" s="105">
        <v>0</v>
      </c>
      <c r="W684" s="101">
        <v>1.6432235273541399E-6</v>
      </c>
    </row>
    <row r="685" spans="2:23" x14ac:dyDescent="0.25">
      <c r="B685" s="55" t="s">
        <v>112</v>
      </c>
      <c r="C685" s="76" t="s">
        <v>135</v>
      </c>
      <c r="D685" s="55" t="s">
        <v>63</v>
      </c>
      <c r="E685" s="55" t="s">
        <v>198</v>
      </c>
      <c r="F685" s="70">
        <v>192.01</v>
      </c>
      <c r="G685" s="77">
        <v>58300</v>
      </c>
      <c r="H685" s="77">
        <v>192.01</v>
      </c>
      <c r="I685" s="77">
        <v>2</v>
      </c>
      <c r="J685" s="77">
        <v>-9.27106690850432</v>
      </c>
      <c r="K685" s="77">
        <v>0</v>
      </c>
      <c r="L685" s="77">
        <v>-9.2710669085046504</v>
      </c>
      <c r="M685" s="77">
        <v>0</v>
      </c>
      <c r="N685" s="77">
        <v>3.2473999999999999E-13</v>
      </c>
      <c r="O685" s="77">
        <v>0</v>
      </c>
      <c r="P685" s="77">
        <v>1.7282200000000001E-13</v>
      </c>
      <c r="Q685" s="77">
        <v>1.7281999999999999E-13</v>
      </c>
      <c r="R685" s="77">
        <v>0</v>
      </c>
      <c r="S685" s="77">
        <v>0</v>
      </c>
      <c r="T685" s="77" t="s">
        <v>151</v>
      </c>
      <c r="U685" s="105">
        <v>0</v>
      </c>
      <c r="V685" s="105">
        <v>0</v>
      </c>
      <c r="W685" s="101">
        <v>0</v>
      </c>
    </row>
    <row r="686" spans="2:23" x14ac:dyDescent="0.25">
      <c r="B686" s="55" t="s">
        <v>112</v>
      </c>
      <c r="C686" s="76" t="s">
        <v>135</v>
      </c>
      <c r="D686" s="55" t="s">
        <v>63</v>
      </c>
      <c r="E686" s="55" t="s">
        <v>199</v>
      </c>
      <c r="F686" s="70">
        <v>192.2</v>
      </c>
      <c r="G686" s="77">
        <v>58500</v>
      </c>
      <c r="H686" s="77">
        <v>191.71</v>
      </c>
      <c r="I686" s="77">
        <v>1</v>
      </c>
      <c r="J686" s="77">
        <v>-93.517528819626094</v>
      </c>
      <c r="K686" s="77">
        <v>0.123311947571067</v>
      </c>
      <c r="L686" s="77">
        <v>-93.520455398041804</v>
      </c>
      <c r="M686" s="77">
        <v>0.123319665647785</v>
      </c>
      <c r="N686" s="77">
        <v>2.9265784157184202E-3</v>
      </c>
      <c r="O686" s="77">
        <v>-7.7180767182059996E-6</v>
      </c>
      <c r="P686" s="77">
        <v>2.9492283416082698E-3</v>
      </c>
      <c r="Q686" s="77">
        <v>2.9492283416082598E-3</v>
      </c>
      <c r="R686" s="77">
        <v>0</v>
      </c>
      <c r="S686" s="77">
        <v>1.22641064E-10</v>
      </c>
      <c r="T686" s="77" t="s">
        <v>151</v>
      </c>
      <c r="U686" s="105">
        <v>-4.7499992741242002E-5</v>
      </c>
      <c r="V686" s="105">
        <v>0</v>
      </c>
      <c r="W686" s="101">
        <v>-4.7491469031409899E-5</v>
      </c>
    </row>
    <row r="687" spans="2:23" x14ac:dyDescent="0.25">
      <c r="B687" s="55" t="s">
        <v>112</v>
      </c>
      <c r="C687" s="76" t="s">
        <v>135</v>
      </c>
      <c r="D687" s="55" t="s">
        <v>63</v>
      </c>
      <c r="E687" s="55" t="s">
        <v>200</v>
      </c>
      <c r="F687" s="70">
        <v>191.71</v>
      </c>
      <c r="G687" s="77">
        <v>58600</v>
      </c>
      <c r="H687" s="77">
        <v>191.99</v>
      </c>
      <c r="I687" s="77">
        <v>1</v>
      </c>
      <c r="J687" s="77">
        <v>17.109090839868699</v>
      </c>
      <c r="K687" s="77">
        <v>1.33773492140663E-2</v>
      </c>
      <c r="L687" s="77">
        <v>17.109400030573902</v>
      </c>
      <c r="M687" s="77">
        <v>1.33778327218634E-2</v>
      </c>
      <c r="N687" s="77">
        <v>-3.0919070523605102E-4</v>
      </c>
      <c r="O687" s="77">
        <v>-4.8350779712199998E-7</v>
      </c>
      <c r="P687" s="77">
        <v>-3.2915565254488599E-4</v>
      </c>
      <c r="Q687" s="77">
        <v>-3.2915565254488702E-4</v>
      </c>
      <c r="R687" s="77">
        <v>0</v>
      </c>
      <c r="S687" s="77">
        <v>4.9512950000000001E-12</v>
      </c>
      <c r="T687" s="77" t="s">
        <v>152</v>
      </c>
      <c r="U687" s="105">
        <v>-6.1875734117339999E-6</v>
      </c>
      <c r="V687" s="105">
        <v>0</v>
      </c>
      <c r="W687" s="101">
        <v>-6.1864630730311396E-6</v>
      </c>
    </row>
    <row r="688" spans="2:23" x14ac:dyDescent="0.25">
      <c r="B688" s="55" t="s">
        <v>112</v>
      </c>
      <c r="C688" s="76" t="s">
        <v>113</v>
      </c>
      <c r="D688" s="55" t="s">
        <v>64</v>
      </c>
      <c r="E688" s="55" t="s">
        <v>114</v>
      </c>
      <c r="F688" s="70">
        <v>188.67</v>
      </c>
      <c r="G688" s="77">
        <v>50050</v>
      </c>
      <c r="H688" s="77">
        <v>189.42</v>
      </c>
      <c r="I688" s="77">
        <v>1</v>
      </c>
      <c r="J688" s="77">
        <v>11.654250180178201</v>
      </c>
      <c r="K688" s="77">
        <v>2.4855343148979699E-2</v>
      </c>
      <c r="L688" s="77">
        <v>9.4972280391773296</v>
      </c>
      <c r="M688" s="77">
        <v>1.65061132983489E-2</v>
      </c>
      <c r="N688" s="77">
        <v>2.1570221410008901</v>
      </c>
      <c r="O688" s="77">
        <v>8.3492298506307894E-3</v>
      </c>
      <c r="P688" s="77">
        <v>2.1618804997430701</v>
      </c>
      <c r="Q688" s="77">
        <v>2.1618804997430701</v>
      </c>
      <c r="R688" s="77">
        <v>0</v>
      </c>
      <c r="S688" s="77">
        <v>8.5529209501599096E-4</v>
      </c>
      <c r="T688" s="77" t="s">
        <v>129</v>
      </c>
      <c r="U688" s="105">
        <v>-3.6511231100821502E-2</v>
      </c>
      <c r="V688" s="105">
        <v>-1.5996656407756101E-2</v>
      </c>
      <c r="W688" s="101">
        <v>-2.0514655963615701E-2</v>
      </c>
    </row>
    <row r="689" spans="2:23" x14ac:dyDescent="0.25">
      <c r="B689" s="55" t="s">
        <v>112</v>
      </c>
      <c r="C689" s="76" t="s">
        <v>113</v>
      </c>
      <c r="D689" s="55" t="s">
        <v>64</v>
      </c>
      <c r="E689" s="55" t="s">
        <v>130</v>
      </c>
      <c r="F689" s="70">
        <v>196.72</v>
      </c>
      <c r="G689" s="77">
        <v>56050</v>
      </c>
      <c r="H689" s="77">
        <v>195.94</v>
      </c>
      <c r="I689" s="77">
        <v>1</v>
      </c>
      <c r="J689" s="77">
        <v>-54.372725756046002</v>
      </c>
      <c r="K689" s="77">
        <v>9.46045857965499E-2</v>
      </c>
      <c r="L689" s="77">
        <v>-54.372305572417602</v>
      </c>
      <c r="M689" s="77">
        <v>9.4603123624331195E-2</v>
      </c>
      <c r="N689" s="77">
        <v>-4.2018362840234901E-4</v>
      </c>
      <c r="O689" s="77">
        <v>1.4621722186970001E-6</v>
      </c>
      <c r="P689" s="77">
        <v>-4.3034070649393798E-4</v>
      </c>
      <c r="Q689" s="77">
        <v>-4.3034070649393798E-4</v>
      </c>
      <c r="R689" s="77">
        <v>0</v>
      </c>
      <c r="S689" s="77">
        <v>5.9261800000000001E-12</v>
      </c>
      <c r="T689" s="77" t="s">
        <v>129</v>
      </c>
      <c r="U689" s="105">
        <v>-4.1090969140556002E-5</v>
      </c>
      <c r="V689" s="105">
        <v>0</v>
      </c>
      <c r="W689" s="101">
        <v>-4.1091131926561997E-5</v>
      </c>
    </row>
    <row r="690" spans="2:23" x14ac:dyDescent="0.25">
      <c r="B690" s="55" t="s">
        <v>112</v>
      </c>
      <c r="C690" s="76" t="s">
        <v>113</v>
      </c>
      <c r="D690" s="55" t="s">
        <v>64</v>
      </c>
      <c r="E690" s="55" t="s">
        <v>116</v>
      </c>
      <c r="F690" s="70">
        <v>189.42</v>
      </c>
      <c r="G690" s="77">
        <v>51450</v>
      </c>
      <c r="H690" s="77">
        <v>192.7</v>
      </c>
      <c r="I690" s="77">
        <v>10</v>
      </c>
      <c r="J690" s="77">
        <v>40.098552009078702</v>
      </c>
      <c r="K690" s="77">
        <v>0.28041669149040299</v>
      </c>
      <c r="L690" s="77">
        <v>40.071688708151001</v>
      </c>
      <c r="M690" s="77">
        <v>0.280041097144964</v>
      </c>
      <c r="N690" s="77">
        <v>2.6863300927637598E-2</v>
      </c>
      <c r="O690" s="77">
        <v>3.7559434543886499E-4</v>
      </c>
      <c r="P690" s="77">
        <v>2.7066110433347501E-2</v>
      </c>
      <c r="Q690" s="77">
        <v>2.7066110433347501E-2</v>
      </c>
      <c r="R690" s="77">
        <v>0</v>
      </c>
      <c r="S690" s="77">
        <v>1.2776096384799999E-7</v>
      </c>
      <c r="T690" s="77" t="s">
        <v>131</v>
      </c>
      <c r="U690" s="105">
        <v>-1.6350571403101598E-2</v>
      </c>
      <c r="V690" s="105">
        <v>0</v>
      </c>
      <c r="W690" s="101">
        <v>-1.6350636177534301E-2</v>
      </c>
    </row>
    <row r="691" spans="2:23" x14ac:dyDescent="0.25">
      <c r="B691" s="55" t="s">
        <v>112</v>
      </c>
      <c r="C691" s="76" t="s">
        <v>113</v>
      </c>
      <c r="D691" s="55" t="s">
        <v>64</v>
      </c>
      <c r="E691" s="55" t="s">
        <v>132</v>
      </c>
      <c r="F691" s="70">
        <v>192.7</v>
      </c>
      <c r="G691" s="77">
        <v>54000</v>
      </c>
      <c r="H691" s="77">
        <v>193.26</v>
      </c>
      <c r="I691" s="77">
        <v>10</v>
      </c>
      <c r="J691" s="77">
        <v>21.492694156556201</v>
      </c>
      <c r="K691" s="77">
        <v>2.20990135568115E-2</v>
      </c>
      <c r="L691" s="77">
        <v>21.4660460356919</v>
      </c>
      <c r="M691" s="77">
        <v>2.2044247774324399E-2</v>
      </c>
      <c r="N691" s="77">
        <v>2.66481208642338E-2</v>
      </c>
      <c r="O691" s="77">
        <v>5.4765782487141998E-5</v>
      </c>
      <c r="P691" s="77">
        <v>2.70661104336361E-2</v>
      </c>
      <c r="Q691" s="77">
        <v>2.7066110433635999E-2</v>
      </c>
      <c r="R691" s="77">
        <v>0</v>
      </c>
      <c r="S691" s="77">
        <v>3.5046356139000002E-8</v>
      </c>
      <c r="T691" s="77" t="s">
        <v>131</v>
      </c>
      <c r="U691" s="105">
        <v>-4.3542469796023801E-3</v>
      </c>
      <c r="V691" s="105">
        <v>0</v>
      </c>
      <c r="W691" s="101">
        <v>-4.3542642293896098E-3</v>
      </c>
    </row>
    <row r="692" spans="2:23" x14ac:dyDescent="0.25">
      <c r="B692" s="55" t="s">
        <v>112</v>
      </c>
      <c r="C692" s="76" t="s">
        <v>113</v>
      </c>
      <c r="D692" s="55" t="s">
        <v>64</v>
      </c>
      <c r="E692" s="55" t="s">
        <v>133</v>
      </c>
      <c r="F692" s="70">
        <v>193.26</v>
      </c>
      <c r="G692" s="77">
        <v>56100</v>
      </c>
      <c r="H692" s="77">
        <v>195.47</v>
      </c>
      <c r="I692" s="77">
        <v>10</v>
      </c>
      <c r="J692" s="77">
        <v>28.851845120462201</v>
      </c>
      <c r="K692" s="77">
        <v>0.152168015141119</v>
      </c>
      <c r="L692" s="77">
        <v>28.848740977056199</v>
      </c>
      <c r="M692" s="77">
        <v>0.15213527366972199</v>
      </c>
      <c r="N692" s="77">
        <v>3.1041434059964098E-3</v>
      </c>
      <c r="O692" s="77">
        <v>3.2741471397003E-5</v>
      </c>
      <c r="P692" s="77">
        <v>3.1689014531469401E-3</v>
      </c>
      <c r="Q692" s="77">
        <v>3.1689014531469301E-3</v>
      </c>
      <c r="R692" s="77">
        <v>0</v>
      </c>
      <c r="S692" s="77">
        <v>1.8356659779999999E-9</v>
      </c>
      <c r="T692" s="77" t="s">
        <v>131</v>
      </c>
      <c r="U692" s="105">
        <v>-4.9636083917355199E-4</v>
      </c>
      <c r="V692" s="105">
        <v>0</v>
      </c>
      <c r="W692" s="101">
        <v>-4.9636280555692604E-4</v>
      </c>
    </row>
    <row r="693" spans="2:23" x14ac:dyDescent="0.25">
      <c r="B693" s="55" t="s">
        <v>112</v>
      </c>
      <c r="C693" s="76" t="s">
        <v>113</v>
      </c>
      <c r="D693" s="55" t="s">
        <v>64</v>
      </c>
      <c r="E693" s="55" t="s">
        <v>134</v>
      </c>
      <c r="F693" s="70">
        <v>195.94</v>
      </c>
      <c r="G693" s="77">
        <v>56100</v>
      </c>
      <c r="H693" s="77">
        <v>195.47</v>
      </c>
      <c r="I693" s="77">
        <v>10</v>
      </c>
      <c r="J693" s="77">
        <v>-14.023349919924501</v>
      </c>
      <c r="K693" s="77">
        <v>1.4100116391425501E-2</v>
      </c>
      <c r="L693" s="77">
        <v>-14.0227748330501</v>
      </c>
      <c r="M693" s="77">
        <v>1.4098959945120899E-2</v>
      </c>
      <c r="N693" s="77">
        <v>-5.7508687439922202E-4</v>
      </c>
      <c r="O693" s="77">
        <v>1.1564463046030001E-6</v>
      </c>
      <c r="P693" s="77">
        <v>-5.96004221635769E-4</v>
      </c>
      <c r="Q693" s="77">
        <v>-5.96004221635769E-4</v>
      </c>
      <c r="R693" s="77">
        <v>0</v>
      </c>
      <c r="S693" s="77">
        <v>2.5469347999999999E-11</v>
      </c>
      <c r="T693" s="77" t="s">
        <v>131</v>
      </c>
      <c r="U693" s="105">
        <v>-4.3968506925289997E-5</v>
      </c>
      <c r="V693" s="105">
        <v>0</v>
      </c>
      <c r="W693" s="101">
        <v>-4.3968681110951198E-5</v>
      </c>
    </row>
    <row r="694" spans="2:23" x14ac:dyDescent="0.25">
      <c r="B694" s="55" t="s">
        <v>112</v>
      </c>
      <c r="C694" s="76" t="s">
        <v>135</v>
      </c>
      <c r="D694" s="55" t="s">
        <v>64</v>
      </c>
      <c r="E694" s="55" t="s">
        <v>136</v>
      </c>
      <c r="F694" s="70">
        <v>188.49</v>
      </c>
      <c r="G694" s="77">
        <v>50000</v>
      </c>
      <c r="H694" s="77">
        <v>188.1</v>
      </c>
      <c r="I694" s="77">
        <v>1</v>
      </c>
      <c r="J694" s="77">
        <v>-11.6789726041718</v>
      </c>
      <c r="K694" s="77">
        <v>1.2998767623781301E-2</v>
      </c>
      <c r="L694" s="77">
        <v>-9.5131841471983805</v>
      </c>
      <c r="M694" s="77">
        <v>8.6247141005436796E-3</v>
      </c>
      <c r="N694" s="77">
        <v>-2.1657884569734298</v>
      </c>
      <c r="O694" s="77">
        <v>4.3740535232376096E-3</v>
      </c>
      <c r="P694" s="77">
        <v>-2.16188049977398</v>
      </c>
      <c r="Q694" s="77">
        <v>-2.16188049977398</v>
      </c>
      <c r="R694" s="77">
        <v>0</v>
      </c>
      <c r="S694" s="77">
        <v>4.4540621124237599E-4</v>
      </c>
      <c r="T694" s="77" t="s">
        <v>137</v>
      </c>
      <c r="U694" s="105">
        <v>-9.8820101576521501E-3</v>
      </c>
      <c r="V694" s="105">
        <v>-4.3296026001807602E-3</v>
      </c>
      <c r="W694" s="101">
        <v>-5.5524295538922196E-3</v>
      </c>
    </row>
    <row r="695" spans="2:23" x14ac:dyDescent="0.25">
      <c r="B695" s="55" t="s">
        <v>112</v>
      </c>
      <c r="C695" s="76" t="s">
        <v>135</v>
      </c>
      <c r="D695" s="55" t="s">
        <v>64</v>
      </c>
      <c r="E695" s="55" t="s">
        <v>138</v>
      </c>
      <c r="F695" s="70">
        <v>194.89</v>
      </c>
      <c r="G695" s="77">
        <v>56050</v>
      </c>
      <c r="H695" s="77">
        <v>195.94</v>
      </c>
      <c r="I695" s="77">
        <v>1</v>
      </c>
      <c r="J695" s="77">
        <v>49.3311360287071</v>
      </c>
      <c r="K695" s="77">
        <v>0.12167804909414</v>
      </c>
      <c r="L695" s="77">
        <v>49.331883684770901</v>
      </c>
      <c r="M695" s="77">
        <v>0.12168173739438801</v>
      </c>
      <c r="N695" s="77">
        <v>-7.4765606385418504E-4</v>
      </c>
      <c r="O695" s="77">
        <v>-3.688300248333E-6</v>
      </c>
      <c r="P695" s="77">
        <v>-7.8015667850532598E-4</v>
      </c>
      <c r="Q695" s="77">
        <v>-7.8015667850532598E-4</v>
      </c>
      <c r="R695" s="77">
        <v>0</v>
      </c>
      <c r="S695" s="77">
        <v>3.0432222000000002E-11</v>
      </c>
      <c r="T695" s="77" t="s">
        <v>137</v>
      </c>
      <c r="U695" s="105">
        <v>6.1921455482032996E-5</v>
      </c>
      <c r="V695" s="105">
        <v>0</v>
      </c>
      <c r="W695" s="101">
        <v>6.1921210173960801E-5</v>
      </c>
    </row>
    <row r="696" spans="2:23" x14ac:dyDescent="0.25">
      <c r="B696" s="55" t="s">
        <v>112</v>
      </c>
      <c r="C696" s="76" t="s">
        <v>135</v>
      </c>
      <c r="D696" s="55" t="s">
        <v>64</v>
      </c>
      <c r="E696" s="55" t="s">
        <v>149</v>
      </c>
      <c r="F696" s="70">
        <v>192.45</v>
      </c>
      <c r="G696" s="77">
        <v>58350</v>
      </c>
      <c r="H696" s="77">
        <v>192.66</v>
      </c>
      <c r="I696" s="77">
        <v>1</v>
      </c>
      <c r="J696" s="77">
        <v>5.0416548448877796</v>
      </c>
      <c r="K696" s="77">
        <v>1.8097817905386E-3</v>
      </c>
      <c r="L696" s="77">
        <v>5.0404512557207797</v>
      </c>
      <c r="M696" s="77">
        <v>1.80891779892436E-3</v>
      </c>
      <c r="N696" s="77">
        <v>1.2035891669967499E-3</v>
      </c>
      <c r="O696" s="77">
        <v>8.6399161424399999E-7</v>
      </c>
      <c r="P696" s="77">
        <v>1.21049740577554E-3</v>
      </c>
      <c r="Q696" s="77">
        <v>1.21049740577554E-3</v>
      </c>
      <c r="R696" s="77">
        <v>0</v>
      </c>
      <c r="S696" s="77">
        <v>1.04329643E-10</v>
      </c>
      <c r="T696" s="77" t="s">
        <v>137</v>
      </c>
      <c r="U696" s="105">
        <v>-9.1464474310325002E-5</v>
      </c>
      <c r="V696" s="105">
        <v>0</v>
      </c>
      <c r="W696" s="101">
        <v>-9.14648366560368E-5</v>
      </c>
    </row>
    <row r="697" spans="2:23" x14ac:dyDescent="0.25">
      <c r="B697" s="55" t="s">
        <v>112</v>
      </c>
      <c r="C697" s="76" t="s">
        <v>135</v>
      </c>
      <c r="D697" s="55" t="s">
        <v>64</v>
      </c>
      <c r="E697" s="55" t="s">
        <v>150</v>
      </c>
      <c r="F697" s="70">
        <v>188.1</v>
      </c>
      <c r="G697" s="77">
        <v>50050</v>
      </c>
      <c r="H697" s="77">
        <v>189.42</v>
      </c>
      <c r="I697" s="77">
        <v>1</v>
      </c>
      <c r="J697" s="77">
        <v>65.142569371762903</v>
      </c>
      <c r="K697" s="77">
        <v>0.245701796538151</v>
      </c>
      <c r="L697" s="77">
        <v>66.669567774796704</v>
      </c>
      <c r="M697" s="77">
        <v>0.25735573037540799</v>
      </c>
      <c r="N697" s="77">
        <v>-1.5269984030338</v>
      </c>
      <c r="O697" s="77">
        <v>-1.16539338372573E-2</v>
      </c>
      <c r="P697" s="77">
        <v>-1.52454538291387</v>
      </c>
      <c r="Q697" s="77">
        <v>-1.52454538291386</v>
      </c>
      <c r="R697" s="77">
        <v>0</v>
      </c>
      <c r="S697" s="77">
        <v>1.34573416362255E-4</v>
      </c>
      <c r="T697" s="77" t="s">
        <v>151</v>
      </c>
      <c r="U697" s="105">
        <v>-0.18415865911608101</v>
      </c>
      <c r="V697" s="105">
        <v>-8.0685386539232698E-2</v>
      </c>
      <c r="W697" s="101">
        <v>-0.103473682496622</v>
      </c>
    </row>
    <row r="698" spans="2:23" x14ac:dyDescent="0.25">
      <c r="B698" s="55" t="s">
        <v>112</v>
      </c>
      <c r="C698" s="76" t="s">
        <v>135</v>
      </c>
      <c r="D698" s="55" t="s">
        <v>64</v>
      </c>
      <c r="E698" s="55" t="s">
        <v>150</v>
      </c>
      <c r="F698" s="70">
        <v>188.1</v>
      </c>
      <c r="G698" s="77">
        <v>51150</v>
      </c>
      <c r="H698" s="77">
        <v>186.33</v>
      </c>
      <c r="I698" s="77">
        <v>1</v>
      </c>
      <c r="J698" s="77">
        <v>-140.39854792254599</v>
      </c>
      <c r="K698" s="77">
        <v>0.68991132905657904</v>
      </c>
      <c r="L698" s="77">
        <v>-139.760268465461</v>
      </c>
      <c r="M698" s="77">
        <v>0.68365264245381796</v>
      </c>
      <c r="N698" s="77">
        <v>-0.63827945708507805</v>
      </c>
      <c r="O698" s="77">
        <v>6.2586866027607201E-3</v>
      </c>
      <c r="P698" s="77">
        <v>-0.63733511686057698</v>
      </c>
      <c r="Q698" s="77">
        <v>-0.63733511686057598</v>
      </c>
      <c r="R698" s="77">
        <v>0</v>
      </c>
      <c r="S698" s="77">
        <v>1.4216861791429E-5</v>
      </c>
      <c r="T698" s="77" t="s">
        <v>151</v>
      </c>
      <c r="U698" s="105">
        <v>4.1965373295270898E-2</v>
      </c>
      <c r="V698" s="105">
        <v>-1.83862783419694E-2</v>
      </c>
      <c r="W698" s="101">
        <v>6.0351412548103903E-2</v>
      </c>
    </row>
    <row r="699" spans="2:23" x14ac:dyDescent="0.25">
      <c r="B699" s="55" t="s">
        <v>112</v>
      </c>
      <c r="C699" s="76" t="s">
        <v>135</v>
      </c>
      <c r="D699" s="55" t="s">
        <v>64</v>
      </c>
      <c r="E699" s="55" t="s">
        <v>150</v>
      </c>
      <c r="F699" s="70">
        <v>188.1</v>
      </c>
      <c r="G699" s="77">
        <v>51200</v>
      </c>
      <c r="H699" s="77">
        <v>188.1</v>
      </c>
      <c r="I699" s="77">
        <v>1</v>
      </c>
      <c r="J699" s="77">
        <v>-3.0058409999999998E-12</v>
      </c>
      <c r="K699" s="77">
        <v>0</v>
      </c>
      <c r="L699" s="77">
        <v>-2.6148749999999998E-12</v>
      </c>
      <c r="M699" s="77">
        <v>0</v>
      </c>
      <c r="N699" s="77">
        <v>-3.9096600000000001E-13</v>
      </c>
      <c r="O699" s="77">
        <v>0</v>
      </c>
      <c r="P699" s="77">
        <v>-2.9064000000000001E-13</v>
      </c>
      <c r="Q699" s="77">
        <v>-2.9063899999999999E-13</v>
      </c>
      <c r="R699" s="77">
        <v>0</v>
      </c>
      <c r="S699" s="77">
        <v>0</v>
      </c>
      <c r="T699" s="77" t="s">
        <v>152</v>
      </c>
      <c r="U699" s="105">
        <v>0</v>
      </c>
      <c r="V699" s="105">
        <v>0</v>
      </c>
      <c r="W699" s="101">
        <v>0</v>
      </c>
    </row>
    <row r="700" spans="2:23" x14ac:dyDescent="0.25">
      <c r="B700" s="55" t="s">
        <v>112</v>
      </c>
      <c r="C700" s="76" t="s">
        <v>135</v>
      </c>
      <c r="D700" s="55" t="s">
        <v>64</v>
      </c>
      <c r="E700" s="55" t="s">
        <v>116</v>
      </c>
      <c r="F700" s="70">
        <v>189.42</v>
      </c>
      <c r="G700" s="77">
        <v>50054</v>
      </c>
      <c r="H700" s="77">
        <v>189.42</v>
      </c>
      <c r="I700" s="77">
        <v>1</v>
      </c>
      <c r="J700" s="77">
        <v>80.235999696374506</v>
      </c>
      <c r="K700" s="77">
        <v>0</v>
      </c>
      <c r="L700" s="77">
        <v>80.235999747107698</v>
      </c>
      <c r="M700" s="77">
        <v>0</v>
      </c>
      <c r="N700" s="77">
        <v>-5.0733162115999998E-8</v>
      </c>
      <c r="O700" s="77">
        <v>0</v>
      </c>
      <c r="P700" s="77">
        <v>4.2810200000000001E-13</v>
      </c>
      <c r="Q700" s="77">
        <v>4.2810099999999999E-13</v>
      </c>
      <c r="R700" s="77">
        <v>0</v>
      </c>
      <c r="S700" s="77">
        <v>0</v>
      </c>
      <c r="T700" s="77" t="s">
        <v>151</v>
      </c>
      <c r="U700" s="105">
        <v>0</v>
      </c>
      <c r="V700" s="105">
        <v>0</v>
      </c>
      <c r="W700" s="101">
        <v>0</v>
      </c>
    </row>
    <row r="701" spans="2:23" x14ac:dyDescent="0.25">
      <c r="B701" s="55" t="s">
        <v>112</v>
      </c>
      <c r="C701" s="76" t="s">
        <v>135</v>
      </c>
      <c r="D701" s="55" t="s">
        <v>64</v>
      </c>
      <c r="E701" s="55" t="s">
        <v>116</v>
      </c>
      <c r="F701" s="70">
        <v>189.42</v>
      </c>
      <c r="G701" s="77">
        <v>50100</v>
      </c>
      <c r="H701" s="77">
        <v>188.93</v>
      </c>
      <c r="I701" s="77">
        <v>1</v>
      </c>
      <c r="J701" s="77">
        <v>-145.08226546623499</v>
      </c>
      <c r="K701" s="77">
        <v>0.16775944410993701</v>
      </c>
      <c r="L701" s="77">
        <v>-145.57896428143201</v>
      </c>
      <c r="M701" s="77">
        <v>0.16891008168479699</v>
      </c>
      <c r="N701" s="77">
        <v>0.496698815196295</v>
      </c>
      <c r="O701" s="77">
        <v>-1.1506375748601601E-3</v>
      </c>
      <c r="P701" s="77">
        <v>0.501413104358015</v>
      </c>
      <c r="Q701" s="77">
        <v>0.50141310435801401</v>
      </c>
      <c r="R701" s="77">
        <v>0</v>
      </c>
      <c r="S701" s="77">
        <v>2.0037783567389999E-6</v>
      </c>
      <c r="T701" s="77" t="s">
        <v>151</v>
      </c>
      <c r="U701" s="105">
        <v>2.57105562220039E-2</v>
      </c>
      <c r="V701" s="105">
        <v>-1.12645594666469E-2</v>
      </c>
      <c r="W701" s="101">
        <v>3.6974969208012097E-2</v>
      </c>
    </row>
    <row r="702" spans="2:23" x14ac:dyDescent="0.25">
      <c r="B702" s="55" t="s">
        <v>112</v>
      </c>
      <c r="C702" s="76" t="s">
        <v>135</v>
      </c>
      <c r="D702" s="55" t="s">
        <v>64</v>
      </c>
      <c r="E702" s="55" t="s">
        <v>116</v>
      </c>
      <c r="F702" s="70">
        <v>189.42</v>
      </c>
      <c r="G702" s="77">
        <v>50900</v>
      </c>
      <c r="H702" s="77">
        <v>191.6</v>
      </c>
      <c r="I702" s="77">
        <v>1</v>
      </c>
      <c r="J702" s="77">
        <v>81.711411361261199</v>
      </c>
      <c r="K702" s="77">
        <v>0.470711209638772</v>
      </c>
      <c r="L702" s="77">
        <v>81.603530818736203</v>
      </c>
      <c r="M702" s="77">
        <v>0.469469105066952</v>
      </c>
      <c r="N702" s="77">
        <v>0.107880542524974</v>
      </c>
      <c r="O702" s="77">
        <v>1.2421045718193401E-3</v>
      </c>
      <c r="P702" s="77">
        <v>0.108855902038602</v>
      </c>
      <c r="Q702" s="77">
        <v>0.108855902038601</v>
      </c>
      <c r="R702" s="77">
        <v>0</v>
      </c>
      <c r="S702" s="77">
        <v>8.3539732230899995E-7</v>
      </c>
      <c r="T702" s="77" t="s">
        <v>151</v>
      </c>
      <c r="U702" s="105">
        <v>1.45375927285882E-3</v>
      </c>
      <c r="V702" s="105">
        <v>-6.36935180939127E-4</v>
      </c>
      <c r="W702" s="101">
        <v>2.09068617130164E-3</v>
      </c>
    </row>
    <row r="703" spans="2:23" x14ac:dyDescent="0.25">
      <c r="B703" s="55" t="s">
        <v>112</v>
      </c>
      <c r="C703" s="76" t="s">
        <v>135</v>
      </c>
      <c r="D703" s="55" t="s">
        <v>64</v>
      </c>
      <c r="E703" s="55" t="s">
        <v>153</v>
      </c>
      <c r="F703" s="70">
        <v>189.42</v>
      </c>
      <c r="G703" s="77">
        <v>50454</v>
      </c>
      <c r="H703" s="77">
        <v>189.42</v>
      </c>
      <c r="I703" s="77">
        <v>1</v>
      </c>
      <c r="J703" s="77">
        <v>5.605552E-12</v>
      </c>
      <c r="K703" s="77">
        <v>0</v>
      </c>
      <c r="L703" s="77">
        <v>3.4883599999999999E-12</v>
      </c>
      <c r="M703" s="77">
        <v>0</v>
      </c>
      <c r="N703" s="77">
        <v>2.117191E-12</v>
      </c>
      <c r="O703" s="77">
        <v>0</v>
      </c>
      <c r="P703" s="77">
        <v>1.061214E-12</v>
      </c>
      <c r="Q703" s="77">
        <v>1.061214E-12</v>
      </c>
      <c r="R703" s="77">
        <v>0</v>
      </c>
      <c r="S703" s="77">
        <v>0</v>
      </c>
      <c r="T703" s="77" t="s">
        <v>152</v>
      </c>
      <c r="U703" s="105">
        <v>0</v>
      </c>
      <c r="V703" s="105">
        <v>0</v>
      </c>
      <c r="W703" s="101">
        <v>0</v>
      </c>
    </row>
    <row r="704" spans="2:23" x14ac:dyDescent="0.25">
      <c r="B704" s="55" t="s">
        <v>112</v>
      </c>
      <c r="C704" s="76" t="s">
        <v>135</v>
      </c>
      <c r="D704" s="55" t="s">
        <v>64</v>
      </c>
      <c r="E704" s="55" t="s">
        <v>153</v>
      </c>
      <c r="F704" s="70">
        <v>189.42</v>
      </c>
      <c r="G704" s="77">
        <v>50604</v>
      </c>
      <c r="H704" s="77">
        <v>189.42</v>
      </c>
      <c r="I704" s="77">
        <v>1</v>
      </c>
      <c r="J704" s="77">
        <v>-2.4696080000000001E-12</v>
      </c>
      <c r="K704" s="77">
        <v>0</v>
      </c>
      <c r="L704" s="77">
        <v>-1.541734E-12</v>
      </c>
      <c r="M704" s="77">
        <v>0</v>
      </c>
      <c r="N704" s="77">
        <v>-9.2787500000000002E-13</v>
      </c>
      <c r="O704" s="77">
        <v>0</v>
      </c>
      <c r="P704" s="77">
        <v>-4.5682999999999998E-13</v>
      </c>
      <c r="Q704" s="77">
        <v>-4.5682900000000001E-13</v>
      </c>
      <c r="R704" s="77">
        <v>0</v>
      </c>
      <c r="S704" s="77">
        <v>0</v>
      </c>
      <c r="T704" s="77" t="s">
        <v>152</v>
      </c>
      <c r="U704" s="105">
        <v>0</v>
      </c>
      <c r="V704" s="105">
        <v>0</v>
      </c>
      <c r="W704" s="101">
        <v>0</v>
      </c>
    </row>
    <row r="705" spans="2:23" x14ac:dyDescent="0.25">
      <c r="B705" s="55" t="s">
        <v>112</v>
      </c>
      <c r="C705" s="76" t="s">
        <v>135</v>
      </c>
      <c r="D705" s="55" t="s">
        <v>64</v>
      </c>
      <c r="E705" s="55" t="s">
        <v>154</v>
      </c>
      <c r="F705" s="70">
        <v>188.93</v>
      </c>
      <c r="G705" s="77">
        <v>50103</v>
      </c>
      <c r="H705" s="77">
        <v>188.91</v>
      </c>
      <c r="I705" s="77">
        <v>1</v>
      </c>
      <c r="J705" s="77">
        <v>-9.2361872622397296</v>
      </c>
      <c r="K705" s="77">
        <v>4.2653577571579701E-4</v>
      </c>
      <c r="L705" s="77">
        <v>-9.2361871736615093</v>
      </c>
      <c r="M705" s="77">
        <v>4.2653576753454701E-4</v>
      </c>
      <c r="N705" s="77">
        <v>-8.8578222534999998E-8</v>
      </c>
      <c r="O705" s="77">
        <v>8.1812500000000005E-12</v>
      </c>
      <c r="P705" s="77">
        <v>5.7037E-14</v>
      </c>
      <c r="Q705" s="77">
        <v>5.7036000000000003E-14</v>
      </c>
      <c r="R705" s="77">
        <v>0</v>
      </c>
      <c r="S705" s="77">
        <v>0</v>
      </c>
      <c r="T705" s="77" t="s">
        <v>152</v>
      </c>
      <c r="U705" s="105">
        <v>-2.2596262E-10</v>
      </c>
      <c r="V705" s="105">
        <v>0</v>
      </c>
      <c r="W705" s="101">
        <v>-2.2596351517E-10</v>
      </c>
    </row>
    <row r="706" spans="2:23" x14ac:dyDescent="0.25">
      <c r="B706" s="55" t="s">
        <v>112</v>
      </c>
      <c r="C706" s="76" t="s">
        <v>135</v>
      </c>
      <c r="D706" s="55" t="s">
        <v>64</v>
      </c>
      <c r="E706" s="55" t="s">
        <v>154</v>
      </c>
      <c r="F706" s="70">
        <v>188.93</v>
      </c>
      <c r="G706" s="77">
        <v>50200</v>
      </c>
      <c r="H706" s="77">
        <v>188.68</v>
      </c>
      <c r="I706" s="77">
        <v>1</v>
      </c>
      <c r="J706" s="77">
        <v>-31.237478656102699</v>
      </c>
      <c r="K706" s="77">
        <v>1.46269432911292E-2</v>
      </c>
      <c r="L706" s="77">
        <v>-31.734988696900501</v>
      </c>
      <c r="M706" s="77">
        <v>1.50965715188101E-2</v>
      </c>
      <c r="N706" s="77">
        <v>0.49751004079774402</v>
      </c>
      <c r="O706" s="77">
        <v>-4.6962822768088899E-4</v>
      </c>
      <c r="P706" s="77">
        <v>0.50141310435427</v>
      </c>
      <c r="Q706" s="77">
        <v>0.50141310435427</v>
      </c>
      <c r="R706" s="77">
        <v>0</v>
      </c>
      <c r="S706" s="77">
        <v>3.7687123672610002E-6</v>
      </c>
      <c r="T706" s="77" t="s">
        <v>151</v>
      </c>
      <c r="U706" s="105">
        <v>3.5709352672145797E-2</v>
      </c>
      <c r="V706" s="105">
        <v>-1.5645329615490599E-2</v>
      </c>
      <c r="W706" s="101">
        <v>5.1354478840898797E-2</v>
      </c>
    </row>
    <row r="707" spans="2:23" x14ac:dyDescent="0.25">
      <c r="B707" s="55" t="s">
        <v>112</v>
      </c>
      <c r="C707" s="76" t="s">
        <v>135</v>
      </c>
      <c r="D707" s="55" t="s">
        <v>64</v>
      </c>
      <c r="E707" s="55" t="s">
        <v>155</v>
      </c>
      <c r="F707" s="70">
        <v>188.74</v>
      </c>
      <c r="G707" s="77">
        <v>50800</v>
      </c>
      <c r="H707" s="77">
        <v>190.32</v>
      </c>
      <c r="I707" s="77">
        <v>1</v>
      </c>
      <c r="J707" s="77">
        <v>63.4895514999344</v>
      </c>
      <c r="K707" s="77">
        <v>0.204609659076885</v>
      </c>
      <c r="L707" s="77">
        <v>63.528460548480098</v>
      </c>
      <c r="M707" s="77">
        <v>0.20486052261073101</v>
      </c>
      <c r="N707" s="77">
        <v>-3.8909048545721102E-2</v>
      </c>
      <c r="O707" s="77">
        <v>-2.50863533846329E-4</v>
      </c>
      <c r="P707" s="77">
        <v>-3.8997856371239099E-2</v>
      </c>
      <c r="Q707" s="77">
        <v>-3.8997856371239002E-2</v>
      </c>
      <c r="R707" s="77">
        <v>0</v>
      </c>
      <c r="S707" s="77">
        <v>7.7197473006999994E-8</v>
      </c>
      <c r="T707" s="77" t="s">
        <v>151</v>
      </c>
      <c r="U707" s="105">
        <v>1.3930131132344E-2</v>
      </c>
      <c r="V707" s="105">
        <v>0</v>
      </c>
      <c r="W707" s="101">
        <v>1.39300759467288E-2</v>
      </c>
    </row>
    <row r="708" spans="2:23" x14ac:dyDescent="0.25">
      <c r="B708" s="55" t="s">
        <v>112</v>
      </c>
      <c r="C708" s="76" t="s">
        <v>135</v>
      </c>
      <c r="D708" s="55" t="s">
        <v>64</v>
      </c>
      <c r="E708" s="55" t="s">
        <v>156</v>
      </c>
      <c r="F708" s="70">
        <v>188.68</v>
      </c>
      <c r="G708" s="77">
        <v>50150</v>
      </c>
      <c r="H708" s="77">
        <v>188.74</v>
      </c>
      <c r="I708" s="77">
        <v>1</v>
      </c>
      <c r="J708" s="77">
        <v>11.712211380797401</v>
      </c>
      <c r="K708" s="77">
        <v>7.1605817413666103E-4</v>
      </c>
      <c r="L708" s="77">
        <v>11.751248749300601</v>
      </c>
      <c r="M708" s="77">
        <v>7.2083944221664603E-4</v>
      </c>
      <c r="N708" s="77">
        <v>-3.9037368503280802E-2</v>
      </c>
      <c r="O708" s="77">
        <v>-4.7812680799849996E-6</v>
      </c>
      <c r="P708" s="77">
        <v>-3.8997856370202297E-2</v>
      </c>
      <c r="Q708" s="77">
        <v>-3.8997856370202297E-2</v>
      </c>
      <c r="R708" s="77">
        <v>0</v>
      </c>
      <c r="S708" s="77">
        <v>7.9387472239999999E-9</v>
      </c>
      <c r="T708" s="77" t="s">
        <v>151</v>
      </c>
      <c r="U708" s="105">
        <v>1.43996901082301E-3</v>
      </c>
      <c r="V708" s="105">
        <v>0</v>
      </c>
      <c r="W708" s="101">
        <v>1.4399633062409801E-3</v>
      </c>
    </row>
    <row r="709" spans="2:23" x14ac:dyDescent="0.25">
      <c r="B709" s="55" t="s">
        <v>112</v>
      </c>
      <c r="C709" s="76" t="s">
        <v>135</v>
      </c>
      <c r="D709" s="55" t="s">
        <v>64</v>
      </c>
      <c r="E709" s="55" t="s">
        <v>156</v>
      </c>
      <c r="F709" s="70">
        <v>188.68</v>
      </c>
      <c r="G709" s="77">
        <v>50250</v>
      </c>
      <c r="H709" s="77">
        <v>186.2</v>
      </c>
      <c r="I709" s="77">
        <v>1</v>
      </c>
      <c r="J709" s="77">
        <v>-127.82018983092</v>
      </c>
      <c r="K709" s="77">
        <v>0.80660710583571604</v>
      </c>
      <c r="L709" s="77">
        <v>-128.458263457774</v>
      </c>
      <c r="M709" s="77">
        <v>0.81468031149547504</v>
      </c>
      <c r="N709" s="77">
        <v>0.63807362685452995</v>
      </c>
      <c r="O709" s="77">
        <v>-8.0732056597592992E-3</v>
      </c>
      <c r="P709" s="77">
        <v>0.63733511685744904</v>
      </c>
      <c r="Q709" s="77">
        <v>0.63733511685744804</v>
      </c>
      <c r="R709" s="77">
        <v>0</v>
      </c>
      <c r="S709" s="77">
        <v>2.0053899046742001E-5</v>
      </c>
      <c r="T709" s="77" t="s">
        <v>151</v>
      </c>
      <c r="U709" s="105">
        <v>6.9180925733962506E-2</v>
      </c>
      <c r="V709" s="105">
        <v>-3.0310221418740201E-2</v>
      </c>
      <c r="W709" s="101">
        <v>9.9490753008519298E-2</v>
      </c>
    </row>
    <row r="710" spans="2:23" x14ac:dyDescent="0.25">
      <c r="B710" s="55" t="s">
        <v>112</v>
      </c>
      <c r="C710" s="76" t="s">
        <v>135</v>
      </c>
      <c r="D710" s="55" t="s">
        <v>64</v>
      </c>
      <c r="E710" s="55" t="s">
        <v>156</v>
      </c>
      <c r="F710" s="70">
        <v>188.68</v>
      </c>
      <c r="G710" s="77">
        <v>50900</v>
      </c>
      <c r="H710" s="77">
        <v>191.6</v>
      </c>
      <c r="I710" s="77">
        <v>1</v>
      </c>
      <c r="J710" s="77">
        <v>89.591209893973499</v>
      </c>
      <c r="K710" s="77">
        <v>0.76653885702040503</v>
      </c>
      <c r="L710" s="77">
        <v>89.661754209684304</v>
      </c>
      <c r="M710" s="77">
        <v>0.767746481039974</v>
      </c>
      <c r="N710" s="77">
        <v>-7.0544315710829905E-2</v>
      </c>
      <c r="O710" s="77">
        <v>-1.20762401956982E-3</v>
      </c>
      <c r="P710" s="77">
        <v>-7.1107275230300401E-2</v>
      </c>
      <c r="Q710" s="77">
        <v>-7.1107275230300304E-2</v>
      </c>
      <c r="R710" s="77">
        <v>0</v>
      </c>
      <c r="S710" s="77">
        <v>4.8287135840999998E-7</v>
      </c>
      <c r="T710" s="77" t="s">
        <v>152</v>
      </c>
      <c r="U710" s="105">
        <v>-2.3628229205382299E-2</v>
      </c>
      <c r="V710" s="105">
        <v>0</v>
      </c>
      <c r="W710" s="101">
        <v>-2.36283228109882E-2</v>
      </c>
    </row>
    <row r="711" spans="2:23" x14ac:dyDescent="0.25">
      <c r="B711" s="55" t="s">
        <v>112</v>
      </c>
      <c r="C711" s="76" t="s">
        <v>135</v>
      </c>
      <c r="D711" s="55" t="s">
        <v>64</v>
      </c>
      <c r="E711" s="55" t="s">
        <v>156</v>
      </c>
      <c r="F711" s="70">
        <v>188.68</v>
      </c>
      <c r="G711" s="77">
        <v>53050</v>
      </c>
      <c r="H711" s="77">
        <v>194.15</v>
      </c>
      <c r="I711" s="77">
        <v>1</v>
      </c>
      <c r="J711" s="77">
        <v>80.2132819031022</v>
      </c>
      <c r="K711" s="77">
        <v>1.2913380381488799</v>
      </c>
      <c r="L711" s="77">
        <v>80.238971625558705</v>
      </c>
      <c r="M711" s="77">
        <v>1.29216531830271</v>
      </c>
      <c r="N711" s="77">
        <v>-2.5689722456445602E-2</v>
      </c>
      <c r="O711" s="77">
        <v>-8.2728015383479897E-4</v>
      </c>
      <c r="P711" s="77">
        <v>-2.58168809044441E-2</v>
      </c>
      <c r="Q711" s="77">
        <v>-2.5816880904443999E-2</v>
      </c>
      <c r="R711" s="77">
        <v>0</v>
      </c>
      <c r="S711" s="77">
        <v>1.3376882586500001E-7</v>
      </c>
      <c r="T711" s="77" t="s">
        <v>152</v>
      </c>
      <c r="U711" s="105">
        <v>-1.78310488095304E-2</v>
      </c>
      <c r="V711" s="105">
        <v>0</v>
      </c>
      <c r="W711" s="101">
        <v>-1.78311194490232E-2</v>
      </c>
    </row>
    <row r="712" spans="2:23" x14ac:dyDescent="0.25">
      <c r="B712" s="55" t="s">
        <v>112</v>
      </c>
      <c r="C712" s="76" t="s">
        <v>135</v>
      </c>
      <c r="D712" s="55" t="s">
        <v>64</v>
      </c>
      <c r="E712" s="55" t="s">
        <v>157</v>
      </c>
      <c r="F712" s="70">
        <v>186.2</v>
      </c>
      <c r="G712" s="77">
        <v>50300</v>
      </c>
      <c r="H712" s="77">
        <v>186.08</v>
      </c>
      <c r="I712" s="77">
        <v>1</v>
      </c>
      <c r="J712" s="77">
        <v>-18.334422369417901</v>
      </c>
      <c r="K712" s="77">
        <v>4.6724995063209497E-3</v>
      </c>
      <c r="L712" s="77">
        <v>-18.9767003634744</v>
      </c>
      <c r="M712" s="77">
        <v>5.0056006779227204E-3</v>
      </c>
      <c r="N712" s="77">
        <v>0.64227799405642505</v>
      </c>
      <c r="O712" s="77">
        <v>-3.3310117160176398E-4</v>
      </c>
      <c r="P712" s="77">
        <v>0.63733511685894395</v>
      </c>
      <c r="Q712" s="77">
        <v>0.63733511685894295</v>
      </c>
      <c r="R712" s="77">
        <v>0</v>
      </c>
      <c r="S712" s="77">
        <v>5.6461251114240003E-6</v>
      </c>
      <c r="T712" s="77" t="s">
        <v>151</v>
      </c>
      <c r="U712" s="105">
        <v>1.50699072048033E-2</v>
      </c>
      <c r="V712" s="105">
        <v>-6.6025746156388601E-3</v>
      </c>
      <c r="W712" s="101">
        <v>2.1672395962726299E-2</v>
      </c>
    </row>
    <row r="713" spans="2:23" x14ac:dyDescent="0.25">
      <c r="B713" s="55" t="s">
        <v>112</v>
      </c>
      <c r="C713" s="76" t="s">
        <v>135</v>
      </c>
      <c r="D713" s="55" t="s">
        <v>64</v>
      </c>
      <c r="E713" s="55" t="s">
        <v>158</v>
      </c>
      <c r="F713" s="70">
        <v>186.08</v>
      </c>
      <c r="G713" s="77">
        <v>51150</v>
      </c>
      <c r="H713" s="77">
        <v>186.33</v>
      </c>
      <c r="I713" s="77">
        <v>1</v>
      </c>
      <c r="J713" s="77">
        <v>28.571570488551199</v>
      </c>
      <c r="K713" s="77">
        <v>2.33471707092123E-2</v>
      </c>
      <c r="L713" s="77">
        <v>27.9296441494517</v>
      </c>
      <c r="M713" s="77">
        <v>2.2309859638209101E-2</v>
      </c>
      <c r="N713" s="77">
        <v>0.64192633909946295</v>
      </c>
      <c r="O713" s="77">
        <v>1.0373110710032399E-3</v>
      </c>
      <c r="P713" s="77">
        <v>0.63733511686087596</v>
      </c>
      <c r="Q713" s="77">
        <v>0.63733511686087496</v>
      </c>
      <c r="R713" s="77">
        <v>0</v>
      </c>
      <c r="S713" s="77">
        <v>1.1617207063863999E-5</v>
      </c>
      <c r="T713" s="77" t="s">
        <v>151</v>
      </c>
      <c r="U713" s="105">
        <v>3.2670923201292702E-2</v>
      </c>
      <c r="V713" s="105">
        <v>-1.43141032832362E-2</v>
      </c>
      <c r="W713" s="101">
        <v>4.6984840348622103E-2</v>
      </c>
    </row>
    <row r="714" spans="2:23" x14ac:dyDescent="0.25">
      <c r="B714" s="55" t="s">
        <v>112</v>
      </c>
      <c r="C714" s="76" t="s">
        <v>135</v>
      </c>
      <c r="D714" s="55" t="s">
        <v>64</v>
      </c>
      <c r="E714" s="55" t="s">
        <v>159</v>
      </c>
      <c r="F714" s="70">
        <v>191.9</v>
      </c>
      <c r="G714" s="77">
        <v>50354</v>
      </c>
      <c r="H714" s="77">
        <v>191.9</v>
      </c>
      <c r="I714" s="77">
        <v>1</v>
      </c>
      <c r="J714" s="77">
        <v>1.9591170000000001E-12</v>
      </c>
      <c r="K714" s="77">
        <v>0</v>
      </c>
      <c r="L714" s="77">
        <v>1.1372980000000001E-12</v>
      </c>
      <c r="M714" s="77">
        <v>0</v>
      </c>
      <c r="N714" s="77">
        <v>8.2181899999999995E-13</v>
      </c>
      <c r="O714" s="77">
        <v>0</v>
      </c>
      <c r="P714" s="77">
        <v>3.6767100000000001E-13</v>
      </c>
      <c r="Q714" s="77">
        <v>3.6767100000000001E-13</v>
      </c>
      <c r="R714" s="77">
        <v>0</v>
      </c>
      <c r="S714" s="77">
        <v>0</v>
      </c>
      <c r="T714" s="77" t="s">
        <v>152</v>
      </c>
      <c r="U714" s="105">
        <v>0</v>
      </c>
      <c r="V714" s="105">
        <v>0</v>
      </c>
      <c r="W714" s="101">
        <v>0</v>
      </c>
    </row>
    <row r="715" spans="2:23" x14ac:dyDescent="0.25">
      <c r="B715" s="55" t="s">
        <v>112</v>
      </c>
      <c r="C715" s="76" t="s">
        <v>135</v>
      </c>
      <c r="D715" s="55" t="s">
        <v>64</v>
      </c>
      <c r="E715" s="55" t="s">
        <v>159</v>
      </c>
      <c r="F715" s="70">
        <v>191.9</v>
      </c>
      <c r="G715" s="77">
        <v>50900</v>
      </c>
      <c r="H715" s="77">
        <v>191.6</v>
      </c>
      <c r="I715" s="77">
        <v>1</v>
      </c>
      <c r="J715" s="77">
        <v>-102.29360369418001</v>
      </c>
      <c r="K715" s="77">
        <v>8.2665452718261798E-2</v>
      </c>
      <c r="L715" s="77">
        <v>-102.268105370558</v>
      </c>
      <c r="M715" s="77">
        <v>8.2624246471059398E-2</v>
      </c>
      <c r="N715" s="77">
        <v>-2.54983236226414E-2</v>
      </c>
      <c r="O715" s="77">
        <v>4.1206247202417002E-5</v>
      </c>
      <c r="P715" s="77">
        <v>-2.5853597989476999E-2</v>
      </c>
      <c r="Q715" s="77">
        <v>-2.5853597989476899E-2</v>
      </c>
      <c r="R715" s="77">
        <v>0</v>
      </c>
      <c r="S715" s="77">
        <v>5.2804273789999999E-9</v>
      </c>
      <c r="T715" s="77" t="s">
        <v>151</v>
      </c>
      <c r="U715" s="105">
        <v>2.5180081427079402E-4</v>
      </c>
      <c r="V715" s="105">
        <v>0</v>
      </c>
      <c r="W715" s="101">
        <v>2.5179981673654898E-4</v>
      </c>
    </row>
    <row r="716" spans="2:23" x14ac:dyDescent="0.25">
      <c r="B716" s="55" t="s">
        <v>112</v>
      </c>
      <c r="C716" s="76" t="s">
        <v>135</v>
      </c>
      <c r="D716" s="55" t="s">
        <v>64</v>
      </c>
      <c r="E716" s="55" t="s">
        <v>159</v>
      </c>
      <c r="F716" s="70">
        <v>191.9</v>
      </c>
      <c r="G716" s="77">
        <v>53200</v>
      </c>
      <c r="H716" s="77">
        <v>192.77</v>
      </c>
      <c r="I716" s="77">
        <v>1</v>
      </c>
      <c r="J716" s="77">
        <v>50.102149025931503</v>
      </c>
      <c r="K716" s="77">
        <v>0.121243883777904</v>
      </c>
      <c r="L716" s="77">
        <v>50.076732795424803</v>
      </c>
      <c r="M716" s="77">
        <v>0.12112090378852899</v>
      </c>
      <c r="N716" s="77">
        <v>2.5416230506725101E-2</v>
      </c>
      <c r="O716" s="77">
        <v>1.2297998937497E-4</v>
      </c>
      <c r="P716" s="77">
        <v>2.5853597990638799E-2</v>
      </c>
      <c r="Q716" s="77">
        <v>2.5853597990638699E-2</v>
      </c>
      <c r="R716" s="77">
        <v>0</v>
      </c>
      <c r="S716" s="77">
        <v>3.2284131953999999E-8</v>
      </c>
      <c r="T716" s="77" t="s">
        <v>151</v>
      </c>
      <c r="U716" s="105">
        <v>1.5412357155839499E-3</v>
      </c>
      <c r="V716" s="105">
        <v>0</v>
      </c>
      <c r="W716" s="101">
        <v>1.5412296098236901E-3</v>
      </c>
    </row>
    <row r="717" spans="2:23" x14ac:dyDescent="0.25">
      <c r="B717" s="55" t="s">
        <v>112</v>
      </c>
      <c r="C717" s="76" t="s">
        <v>135</v>
      </c>
      <c r="D717" s="55" t="s">
        <v>64</v>
      </c>
      <c r="E717" s="55" t="s">
        <v>160</v>
      </c>
      <c r="F717" s="70">
        <v>191.9</v>
      </c>
      <c r="G717" s="77">
        <v>50404</v>
      </c>
      <c r="H717" s="77">
        <v>191.9</v>
      </c>
      <c r="I717" s="77">
        <v>1</v>
      </c>
      <c r="J717" s="77">
        <v>4.1034199999999999E-13</v>
      </c>
      <c r="K717" s="77">
        <v>0</v>
      </c>
      <c r="L717" s="77">
        <v>2.0455999999999999E-14</v>
      </c>
      <c r="M717" s="77">
        <v>0</v>
      </c>
      <c r="N717" s="77">
        <v>3.8988599999999998E-13</v>
      </c>
      <c r="O717" s="77">
        <v>0</v>
      </c>
      <c r="P717" s="77">
        <v>1.9062199999999999E-13</v>
      </c>
      <c r="Q717" s="77">
        <v>1.90621E-13</v>
      </c>
      <c r="R717" s="77">
        <v>0</v>
      </c>
      <c r="S717" s="77">
        <v>0</v>
      </c>
      <c r="T717" s="77" t="s">
        <v>152</v>
      </c>
      <c r="U717" s="105">
        <v>0</v>
      </c>
      <c r="V717" s="105">
        <v>0</v>
      </c>
      <c r="W717" s="101">
        <v>0</v>
      </c>
    </row>
    <row r="718" spans="2:23" x14ac:dyDescent="0.25">
      <c r="B718" s="55" t="s">
        <v>112</v>
      </c>
      <c r="C718" s="76" t="s">
        <v>135</v>
      </c>
      <c r="D718" s="55" t="s">
        <v>64</v>
      </c>
      <c r="E718" s="55" t="s">
        <v>161</v>
      </c>
      <c r="F718" s="70">
        <v>189.42</v>
      </c>
      <c r="G718" s="77">
        <v>50499</v>
      </c>
      <c r="H718" s="77">
        <v>189.42</v>
      </c>
      <c r="I718" s="77">
        <v>1</v>
      </c>
      <c r="J718" s="77">
        <v>3.2470679999999999E-12</v>
      </c>
      <c r="K718" s="77">
        <v>0</v>
      </c>
      <c r="L718" s="77">
        <v>3.125146E-12</v>
      </c>
      <c r="M718" s="77">
        <v>0</v>
      </c>
      <c r="N718" s="77">
        <v>1.2192199999999999E-13</v>
      </c>
      <c r="O718" s="77">
        <v>0</v>
      </c>
      <c r="P718" s="77">
        <v>4.5218000000000002E-14</v>
      </c>
      <c r="Q718" s="77">
        <v>4.5218999999999999E-14</v>
      </c>
      <c r="R718" s="77">
        <v>0</v>
      </c>
      <c r="S718" s="77">
        <v>0</v>
      </c>
      <c r="T718" s="77" t="s">
        <v>152</v>
      </c>
      <c r="U718" s="105">
        <v>0</v>
      </c>
      <c r="V718" s="105">
        <v>0</v>
      </c>
      <c r="W718" s="101">
        <v>0</v>
      </c>
    </row>
    <row r="719" spans="2:23" x14ac:dyDescent="0.25">
      <c r="B719" s="55" t="s">
        <v>112</v>
      </c>
      <c r="C719" s="76" t="s">
        <v>135</v>
      </c>
      <c r="D719" s="55" t="s">
        <v>64</v>
      </c>
      <c r="E719" s="55" t="s">
        <v>161</v>
      </c>
      <c r="F719" s="70">
        <v>189.42</v>
      </c>
      <c r="G719" s="77">
        <v>50554</v>
      </c>
      <c r="H719" s="77">
        <v>189.42</v>
      </c>
      <c r="I719" s="77">
        <v>1</v>
      </c>
      <c r="J719" s="77">
        <v>-7.2286899999999996E-13</v>
      </c>
      <c r="K719" s="77">
        <v>0</v>
      </c>
      <c r="L719" s="77">
        <v>-5.0771200000000001E-13</v>
      </c>
      <c r="M719" s="77">
        <v>0</v>
      </c>
      <c r="N719" s="77">
        <v>-2.15157E-13</v>
      </c>
      <c r="O719" s="77">
        <v>0</v>
      </c>
      <c r="P719" s="77">
        <v>-1.5129399999999999E-13</v>
      </c>
      <c r="Q719" s="77">
        <v>-1.5129399999999999E-13</v>
      </c>
      <c r="R719" s="77">
        <v>0</v>
      </c>
      <c r="S719" s="77">
        <v>0</v>
      </c>
      <c r="T719" s="77" t="s">
        <v>152</v>
      </c>
      <c r="U719" s="105">
        <v>0</v>
      </c>
      <c r="V719" s="105">
        <v>0</v>
      </c>
      <c r="W719" s="101">
        <v>0</v>
      </c>
    </row>
    <row r="720" spans="2:23" x14ac:dyDescent="0.25">
      <c r="B720" s="55" t="s">
        <v>112</v>
      </c>
      <c r="C720" s="76" t="s">
        <v>135</v>
      </c>
      <c r="D720" s="55" t="s">
        <v>64</v>
      </c>
      <c r="E720" s="55" t="s">
        <v>162</v>
      </c>
      <c r="F720" s="70">
        <v>189.42</v>
      </c>
      <c r="G720" s="77">
        <v>50604</v>
      </c>
      <c r="H720" s="77">
        <v>189.42</v>
      </c>
      <c r="I720" s="77">
        <v>1</v>
      </c>
      <c r="J720" s="77">
        <v>1.2161050000000001E-12</v>
      </c>
      <c r="K720" s="77">
        <v>0</v>
      </c>
      <c r="L720" s="77">
        <v>8.8494299999999998E-13</v>
      </c>
      <c r="M720" s="77">
        <v>0</v>
      </c>
      <c r="N720" s="77">
        <v>3.3116200000000002E-13</v>
      </c>
      <c r="O720" s="77">
        <v>0</v>
      </c>
      <c r="P720" s="77">
        <v>1.56057E-13</v>
      </c>
      <c r="Q720" s="77">
        <v>1.5605600000000001E-13</v>
      </c>
      <c r="R720" s="77">
        <v>0</v>
      </c>
      <c r="S720" s="77">
        <v>0</v>
      </c>
      <c r="T720" s="77" t="s">
        <v>152</v>
      </c>
      <c r="U720" s="105">
        <v>0</v>
      </c>
      <c r="V720" s="105">
        <v>0</v>
      </c>
      <c r="W720" s="101">
        <v>0</v>
      </c>
    </row>
    <row r="721" spans="2:23" x14ac:dyDescent="0.25">
      <c r="B721" s="55" t="s">
        <v>112</v>
      </c>
      <c r="C721" s="76" t="s">
        <v>135</v>
      </c>
      <c r="D721" s="55" t="s">
        <v>64</v>
      </c>
      <c r="E721" s="55" t="s">
        <v>163</v>
      </c>
      <c r="F721" s="70">
        <v>190.35</v>
      </c>
      <c r="G721" s="77">
        <v>50750</v>
      </c>
      <c r="H721" s="77">
        <v>190.72</v>
      </c>
      <c r="I721" s="77">
        <v>1</v>
      </c>
      <c r="J721" s="77">
        <v>37.274060757919401</v>
      </c>
      <c r="K721" s="77">
        <v>3.32055989687031E-2</v>
      </c>
      <c r="L721" s="77">
        <v>37.2902305640824</v>
      </c>
      <c r="M721" s="77">
        <v>3.3234414962985903E-2</v>
      </c>
      <c r="N721" s="77">
        <v>-1.6169806162941201E-2</v>
      </c>
      <c r="O721" s="77">
        <v>-2.8815994282751999E-5</v>
      </c>
      <c r="P721" s="77">
        <v>-1.6259612727500899E-2</v>
      </c>
      <c r="Q721" s="77">
        <v>-1.6259612727500899E-2</v>
      </c>
      <c r="R721" s="77">
        <v>0</v>
      </c>
      <c r="S721" s="77">
        <v>6.3185626449999998E-9</v>
      </c>
      <c r="T721" s="77" t="s">
        <v>151</v>
      </c>
      <c r="U721" s="105">
        <v>4.92372809624194E-4</v>
      </c>
      <c r="V721" s="105">
        <v>0</v>
      </c>
      <c r="W721" s="101">
        <v>4.9237085903979904E-4</v>
      </c>
    </row>
    <row r="722" spans="2:23" x14ac:dyDescent="0.25">
      <c r="B722" s="55" t="s">
        <v>112</v>
      </c>
      <c r="C722" s="76" t="s">
        <v>135</v>
      </c>
      <c r="D722" s="55" t="s">
        <v>64</v>
      </c>
      <c r="E722" s="55" t="s">
        <v>163</v>
      </c>
      <c r="F722" s="70">
        <v>190.35</v>
      </c>
      <c r="G722" s="77">
        <v>50800</v>
      </c>
      <c r="H722" s="77">
        <v>190.32</v>
      </c>
      <c r="I722" s="77">
        <v>1</v>
      </c>
      <c r="J722" s="77">
        <v>-0.89906846836340304</v>
      </c>
      <c r="K722" s="77">
        <v>1.5115660872059E-5</v>
      </c>
      <c r="L722" s="77">
        <v>-0.91525339935762295</v>
      </c>
      <c r="M722" s="77">
        <v>1.5664780280167001E-5</v>
      </c>
      <c r="N722" s="77">
        <v>1.6184930994220598E-2</v>
      </c>
      <c r="O722" s="77">
        <v>-5.4911940810800004E-7</v>
      </c>
      <c r="P722" s="77">
        <v>1.6259612730029099E-2</v>
      </c>
      <c r="Q722" s="77">
        <v>1.6259612730029099E-2</v>
      </c>
      <c r="R722" s="77">
        <v>0</v>
      </c>
      <c r="S722" s="77">
        <v>4.9438126149999999E-9</v>
      </c>
      <c r="T722" s="77" t="s">
        <v>151</v>
      </c>
      <c r="U722" s="105">
        <v>3.8103128728441402E-4</v>
      </c>
      <c r="V722" s="105">
        <v>0</v>
      </c>
      <c r="W722" s="101">
        <v>3.8102977779065601E-4</v>
      </c>
    </row>
    <row r="723" spans="2:23" x14ac:dyDescent="0.25">
      <c r="B723" s="55" t="s">
        <v>112</v>
      </c>
      <c r="C723" s="76" t="s">
        <v>135</v>
      </c>
      <c r="D723" s="55" t="s">
        <v>64</v>
      </c>
      <c r="E723" s="55" t="s">
        <v>164</v>
      </c>
      <c r="F723" s="70">
        <v>190.87</v>
      </c>
      <c r="G723" s="77">
        <v>50750</v>
      </c>
      <c r="H723" s="77">
        <v>190.72</v>
      </c>
      <c r="I723" s="77">
        <v>1</v>
      </c>
      <c r="J723" s="77">
        <v>-49.405584171099299</v>
      </c>
      <c r="K723" s="77">
        <v>1.8550929279385599E-2</v>
      </c>
      <c r="L723" s="77">
        <v>-49.4217332243296</v>
      </c>
      <c r="M723" s="77">
        <v>1.8563058633215699E-2</v>
      </c>
      <c r="N723" s="77">
        <v>1.6149053230241101E-2</v>
      </c>
      <c r="O723" s="77">
        <v>-1.2129353830077E-5</v>
      </c>
      <c r="P723" s="77">
        <v>1.62596127301998E-2</v>
      </c>
      <c r="Q723" s="77">
        <v>1.62596127301998E-2</v>
      </c>
      <c r="R723" s="77">
        <v>0</v>
      </c>
      <c r="S723" s="77">
        <v>2.0092500469999998E-9</v>
      </c>
      <c r="T723" s="77" t="s">
        <v>152</v>
      </c>
      <c r="U723" s="105">
        <v>1.08137920526703E-4</v>
      </c>
      <c r="V723" s="105">
        <v>0</v>
      </c>
      <c r="W723" s="101">
        <v>1.08137492127457E-4</v>
      </c>
    </row>
    <row r="724" spans="2:23" x14ac:dyDescent="0.25">
      <c r="B724" s="55" t="s">
        <v>112</v>
      </c>
      <c r="C724" s="76" t="s">
        <v>135</v>
      </c>
      <c r="D724" s="55" t="s">
        <v>64</v>
      </c>
      <c r="E724" s="55" t="s">
        <v>164</v>
      </c>
      <c r="F724" s="70">
        <v>190.87</v>
      </c>
      <c r="G724" s="77">
        <v>50950</v>
      </c>
      <c r="H724" s="77">
        <v>191.29</v>
      </c>
      <c r="I724" s="77">
        <v>1</v>
      </c>
      <c r="J724" s="77">
        <v>122.648725316116</v>
      </c>
      <c r="K724" s="77">
        <v>0.13237584643067901</v>
      </c>
      <c r="L724" s="77">
        <v>122.664850142449</v>
      </c>
      <c r="M724" s="77">
        <v>0.13241065605213001</v>
      </c>
      <c r="N724" s="77">
        <v>-1.6124826332664099E-2</v>
      </c>
      <c r="O724" s="77">
        <v>-3.480962145158E-5</v>
      </c>
      <c r="P724" s="77">
        <v>-1.6259612728669399E-2</v>
      </c>
      <c r="Q724" s="77">
        <v>-1.6259612728669302E-2</v>
      </c>
      <c r="R724" s="77">
        <v>0</v>
      </c>
      <c r="S724" s="77">
        <v>2.326500054E-9</v>
      </c>
      <c r="T724" s="77" t="s">
        <v>151</v>
      </c>
      <c r="U724" s="105">
        <v>1.21004592750878E-4</v>
      </c>
      <c r="V724" s="105">
        <v>0</v>
      </c>
      <c r="W724" s="101">
        <v>1.21004113379016E-4</v>
      </c>
    </row>
    <row r="725" spans="2:23" x14ac:dyDescent="0.25">
      <c r="B725" s="55" t="s">
        <v>112</v>
      </c>
      <c r="C725" s="76" t="s">
        <v>135</v>
      </c>
      <c r="D725" s="55" t="s">
        <v>64</v>
      </c>
      <c r="E725" s="55" t="s">
        <v>165</v>
      </c>
      <c r="F725" s="70">
        <v>190.32</v>
      </c>
      <c r="G725" s="77">
        <v>51300</v>
      </c>
      <c r="H725" s="77">
        <v>190.77</v>
      </c>
      <c r="I725" s="77">
        <v>1</v>
      </c>
      <c r="J725" s="77">
        <v>63.4520514783108</v>
      </c>
      <c r="K725" s="77">
        <v>6.1640553031503002E-2</v>
      </c>
      <c r="L725" s="77">
        <v>63.474627768304401</v>
      </c>
      <c r="M725" s="77">
        <v>6.1684424349672598E-2</v>
      </c>
      <c r="N725" s="77">
        <v>-2.25762899935367E-2</v>
      </c>
      <c r="O725" s="77">
        <v>-4.3871318169584003E-5</v>
      </c>
      <c r="P725" s="77">
        <v>-2.27382436438167E-2</v>
      </c>
      <c r="Q725" s="77">
        <v>-2.2738243643816599E-2</v>
      </c>
      <c r="R725" s="77">
        <v>0</v>
      </c>
      <c r="S725" s="77">
        <v>7.9156944549999997E-9</v>
      </c>
      <c r="T725" s="77" t="s">
        <v>151</v>
      </c>
      <c r="U725" s="105">
        <v>1.7998701764684901E-3</v>
      </c>
      <c r="V725" s="105">
        <v>0</v>
      </c>
      <c r="W725" s="101">
        <v>1.7998630461018099E-3</v>
      </c>
    </row>
    <row r="726" spans="2:23" x14ac:dyDescent="0.25">
      <c r="B726" s="55" t="s">
        <v>112</v>
      </c>
      <c r="C726" s="76" t="s">
        <v>135</v>
      </c>
      <c r="D726" s="55" t="s">
        <v>64</v>
      </c>
      <c r="E726" s="55" t="s">
        <v>166</v>
      </c>
      <c r="F726" s="70">
        <v>191.6</v>
      </c>
      <c r="G726" s="77">
        <v>54750</v>
      </c>
      <c r="H726" s="77">
        <v>194.32</v>
      </c>
      <c r="I726" s="77">
        <v>1</v>
      </c>
      <c r="J726" s="77">
        <v>72.6825086500466</v>
      </c>
      <c r="K726" s="77">
        <v>0.56150318539685695</v>
      </c>
      <c r="L726" s="77">
        <v>72.670798971449202</v>
      </c>
      <c r="M726" s="77">
        <v>0.56132227551048397</v>
      </c>
      <c r="N726" s="77">
        <v>1.17096785973603E-2</v>
      </c>
      <c r="O726" s="77">
        <v>1.80909886372468E-4</v>
      </c>
      <c r="P726" s="77">
        <v>1.18950288174763E-2</v>
      </c>
      <c r="Q726" s="77">
        <v>1.18950288174762E-2</v>
      </c>
      <c r="R726" s="77">
        <v>0</v>
      </c>
      <c r="S726" s="77">
        <v>1.5039153916E-8</v>
      </c>
      <c r="T726" s="77" t="s">
        <v>152</v>
      </c>
      <c r="U726" s="105">
        <v>3.0580458896115699E-3</v>
      </c>
      <c r="V726" s="105">
        <v>0</v>
      </c>
      <c r="W726" s="101">
        <v>3.0580337748552801E-3</v>
      </c>
    </row>
    <row r="727" spans="2:23" x14ac:dyDescent="0.25">
      <c r="B727" s="55" t="s">
        <v>112</v>
      </c>
      <c r="C727" s="76" t="s">
        <v>135</v>
      </c>
      <c r="D727" s="55" t="s">
        <v>64</v>
      </c>
      <c r="E727" s="55" t="s">
        <v>167</v>
      </c>
      <c r="F727" s="70">
        <v>191.29</v>
      </c>
      <c r="G727" s="77">
        <v>53150</v>
      </c>
      <c r="H727" s="77">
        <v>194.1</v>
      </c>
      <c r="I727" s="77">
        <v>1</v>
      </c>
      <c r="J727" s="77">
        <v>148.65785401179599</v>
      </c>
      <c r="K727" s="77">
        <v>0.972362932613274</v>
      </c>
      <c r="L727" s="77">
        <v>148.66975682739599</v>
      </c>
      <c r="M727" s="77">
        <v>0.97251865018514905</v>
      </c>
      <c r="N727" s="77">
        <v>-1.1902815599396099E-2</v>
      </c>
      <c r="O727" s="77">
        <v>-1.55717571874783E-4</v>
      </c>
      <c r="P727" s="77">
        <v>-1.20998869710812E-2</v>
      </c>
      <c r="Q727" s="77">
        <v>-1.20998869710812E-2</v>
      </c>
      <c r="R727" s="77">
        <v>0</v>
      </c>
      <c r="S727" s="77">
        <v>6.4419196470000003E-9</v>
      </c>
      <c r="T727" s="77" t="s">
        <v>151</v>
      </c>
      <c r="U727" s="105">
        <v>3.4409143218917001E-3</v>
      </c>
      <c r="V727" s="105">
        <v>0</v>
      </c>
      <c r="W727" s="101">
        <v>3.4409006903636202E-3</v>
      </c>
    </row>
    <row r="728" spans="2:23" x14ac:dyDescent="0.25">
      <c r="B728" s="55" t="s">
        <v>112</v>
      </c>
      <c r="C728" s="76" t="s">
        <v>135</v>
      </c>
      <c r="D728" s="55" t="s">
        <v>64</v>
      </c>
      <c r="E728" s="55" t="s">
        <v>167</v>
      </c>
      <c r="F728" s="70">
        <v>191.29</v>
      </c>
      <c r="G728" s="77">
        <v>54500</v>
      </c>
      <c r="H728" s="77">
        <v>191.08</v>
      </c>
      <c r="I728" s="77">
        <v>1</v>
      </c>
      <c r="J728" s="77">
        <v>8.7275955640890608</v>
      </c>
      <c r="K728" s="77">
        <v>4.21758408016911E-3</v>
      </c>
      <c r="L728" s="77">
        <v>8.7317199097509999</v>
      </c>
      <c r="M728" s="77">
        <v>4.2215711770842799E-3</v>
      </c>
      <c r="N728" s="77">
        <v>-4.1243456619377604E-3</v>
      </c>
      <c r="O728" s="77">
        <v>-3.9870969151749998E-6</v>
      </c>
      <c r="P728" s="77">
        <v>-4.1597257574832597E-3</v>
      </c>
      <c r="Q728" s="77">
        <v>-4.1597257574832501E-3</v>
      </c>
      <c r="R728" s="77">
        <v>0</v>
      </c>
      <c r="S728" s="77">
        <v>9.5808473899999994E-10</v>
      </c>
      <c r="T728" s="77" t="s">
        <v>151</v>
      </c>
      <c r="U728" s="105">
        <v>-1.6283857127346001E-3</v>
      </c>
      <c r="V728" s="105">
        <v>0</v>
      </c>
      <c r="W728" s="101">
        <v>-1.62839216374833E-3</v>
      </c>
    </row>
    <row r="729" spans="2:23" x14ac:dyDescent="0.25">
      <c r="B729" s="55" t="s">
        <v>112</v>
      </c>
      <c r="C729" s="76" t="s">
        <v>135</v>
      </c>
      <c r="D729" s="55" t="s">
        <v>64</v>
      </c>
      <c r="E729" s="55" t="s">
        <v>168</v>
      </c>
      <c r="F729" s="70">
        <v>188.1</v>
      </c>
      <c r="G729" s="77">
        <v>51250</v>
      </c>
      <c r="H729" s="77">
        <v>188.1</v>
      </c>
      <c r="I729" s="77">
        <v>1</v>
      </c>
      <c r="J729" s="77">
        <v>3.1626539999999999E-12</v>
      </c>
      <c r="K729" s="77">
        <v>0</v>
      </c>
      <c r="L729" s="77">
        <v>2.254138E-12</v>
      </c>
      <c r="M729" s="77">
        <v>0</v>
      </c>
      <c r="N729" s="77">
        <v>9.0851599999999996E-13</v>
      </c>
      <c r="O729" s="77">
        <v>0</v>
      </c>
      <c r="P729" s="77">
        <v>5.7619499999999995E-13</v>
      </c>
      <c r="Q729" s="77">
        <v>5.7619499999999995E-13</v>
      </c>
      <c r="R729" s="77">
        <v>0</v>
      </c>
      <c r="S729" s="77">
        <v>0</v>
      </c>
      <c r="T729" s="77" t="s">
        <v>152</v>
      </c>
      <c r="U729" s="105">
        <v>0</v>
      </c>
      <c r="V729" s="105">
        <v>0</v>
      </c>
      <c r="W729" s="101">
        <v>0</v>
      </c>
    </row>
    <row r="730" spans="2:23" x14ac:dyDescent="0.25">
      <c r="B730" s="55" t="s">
        <v>112</v>
      </c>
      <c r="C730" s="76" t="s">
        <v>135</v>
      </c>
      <c r="D730" s="55" t="s">
        <v>64</v>
      </c>
      <c r="E730" s="55" t="s">
        <v>169</v>
      </c>
      <c r="F730" s="70">
        <v>190.77</v>
      </c>
      <c r="G730" s="77">
        <v>53200</v>
      </c>
      <c r="H730" s="77">
        <v>192.77</v>
      </c>
      <c r="I730" s="77">
        <v>1</v>
      </c>
      <c r="J730" s="77">
        <v>89.614440955367897</v>
      </c>
      <c r="K730" s="77">
        <v>0.41358352342877103</v>
      </c>
      <c r="L730" s="77">
        <v>89.636891431356901</v>
      </c>
      <c r="M730" s="77">
        <v>0.41379077373205903</v>
      </c>
      <c r="N730" s="77">
        <v>-2.2450475989022101E-2</v>
      </c>
      <c r="O730" s="77">
        <v>-2.0725030328806401E-4</v>
      </c>
      <c r="P730" s="77">
        <v>-2.2738243642510501E-2</v>
      </c>
      <c r="Q730" s="77">
        <v>-2.2738243642510501E-2</v>
      </c>
      <c r="R730" s="77">
        <v>0</v>
      </c>
      <c r="S730" s="77">
        <v>2.6626927783E-8</v>
      </c>
      <c r="T730" s="77" t="s">
        <v>152</v>
      </c>
      <c r="U730" s="105">
        <v>5.15656131649209E-3</v>
      </c>
      <c r="V730" s="105">
        <v>0</v>
      </c>
      <c r="W730" s="101">
        <v>5.1565408882559404E-3</v>
      </c>
    </row>
    <row r="731" spans="2:23" x14ac:dyDescent="0.25">
      <c r="B731" s="55" t="s">
        <v>112</v>
      </c>
      <c r="C731" s="76" t="s">
        <v>135</v>
      </c>
      <c r="D731" s="55" t="s">
        <v>64</v>
      </c>
      <c r="E731" s="55" t="s">
        <v>170</v>
      </c>
      <c r="F731" s="70">
        <v>194.53</v>
      </c>
      <c r="G731" s="77">
        <v>53100</v>
      </c>
      <c r="H731" s="77">
        <v>194.53</v>
      </c>
      <c r="I731" s="77">
        <v>1</v>
      </c>
      <c r="J731" s="77">
        <v>-3.1185237000000001E-11</v>
      </c>
      <c r="K731" s="77">
        <v>0</v>
      </c>
      <c r="L731" s="77">
        <v>-3.2273140999999999E-11</v>
      </c>
      <c r="M731" s="77">
        <v>0</v>
      </c>
      <c r="N731" s="77">
        <v>1.0879039999999999E-12</v>
      </c>
      <c r="O731" s="77">
        <v>0</v>
      </c>
      <c r="P731" s="77">
        <v>2.108669E-12</v>
      </c>
      <c r="Q731" s="77">
        <v>2.1086680000000002E-12</v>
      </c>
      <c r="R731" s="77">
        <v>0</v>
      </c>
      <c r="S731" s="77">
        <v>0</v>
      </c>
      <c r="T731" s="77" t="s">
        <v>152</v>
      </c>
      <c r="U731" s="105">
        <v>0</v>
      </c>
      <c r="V731" s="105">
        <v>0</v>
      </c>
      <c r="W731" s="101">
        <v>0</v>
      </c>
    </row>
    <row r="732" spans="2:23" x14ac:dyDescent="0.25">
      <c r="B732" s="55" t="s">
        <v>112</v>
      </c>
      <c r="C732" s="76" t="s">
        <v>135</v>
      </c>
      <c r="D732" s="55" t="s">
        <v>64</v>
      </c>
      <c r="E732" s="55" t="s">
        <v>171</v>
      </c>
      <c r="F732" s="70">
        <v>194.53</v>
      </c>
      <c r="G732" s="77">
        <v>52000</v>
      </c>
      <c r="H732" s="77">
        <v>194.53</v>
      </c>
      <c r="I732" s="77">
        <v>1</v>
      </c>
      <c r="J732" s="77">
        <v>2.3919911E-11</v>
      </c>
      <c r="K732" s="77">
        <v>0</v>
      </c>
      <c r="L732" s="77">
        <v>2.6375891E-11</v>
      </c>
      <c r="M732" s="77">
        <v>0</v>
      </c>
      <c r="N732" s="77">
        <v>-2.4559799999999998E-12</v>
      </c>
      <c r="O732" s="77">
        <v>0</v>
      </c>
      <c r="P732" s="77">
        <v>-1.099561E-12</v>
      </c>
      <c r="Q732" s="77">
        <v>-1.099561E-12</v>
      </c>
      <c r="R732" s="77">
        <v>0</v>
      </c>
      <c r="S732" s="77">
        <v>0</v>
      </c>
      <c r="T732" s="77" t="s">
        <v>152</v>
      </c>
      <c r="U732" s="105">
        <v>0</v>
      </c>
      <c r="V732" s="105">
        <v>0</v>
      </c>
      <c r="W732" s="101">
        <v>0</v>
      </c>
    </row>
    <row r="733" spans="2:23" x14ac:dyDescent="0.25">
      <c r="B733" s="55" t="s">
        <v>112</v>
      </c>
      <c r="C733" s="76" t="s">
        <v>135</v>
      </c>
      <c r="D733" s="55" t="s">
        <v>64</v>
      </c>
      <c r="E733" s="55" t="s">
        <v>171</v>
      </c>
      <c r="F733" s="70">
        <v>194.53</v>
      </c>
      <c r="G733" s="77">
        <v>53050</v>
      </c>
      <c r="H733" s="77">
        <v>194.15</v>
      </c>
      <c r="I733" s="77">
        <v>1</v>
      </c>
      <c r="J733" s="77">
        <v>-107.20040289056701</v>
      </c>
      <c r="K733" s="77">
        <v>0.10802410797105801</v>
      </c>
      <c r="L733" s="77">
        <v>-107.20664146116501</v>
      </c>
      <c r="M733" s="77">
        <v>0.10803668134979801</v>
      </c>
      <c r="N733" s="77">
        <v>6.2385705981604601E-3</v>
      </c>
      <c r="O733" s="77">
        <v>-1.2573378739577E-5</v>
      </c>
      <c r="P733" s="77">
        <v>6.3854778856115499E-3</v>
      </c>
      <c r="Q733" s="77">
        <v>6.3854778856115403E-3</v>
      </c>
      <c r="R733" s="77">
        <v>0</v>
      </c>
      <c r="S733" s="77">
        <v>3.83278682E-10</v>
      </c>
      <c r="T733" s="77" t="s">
        <v>151</v>
      </c>
      <c r="U733" s="105">
        <v>-7.2853596948471003E-5</v>
      </c>
      <c r="V733" s="105">
        <v>0</v>
      </c>
      <c r="W733" s="101">
        <v>-7.2853885565320797E-5</v>
      </c>
    </row>
    <row r="734" spans="2:23" x14ac:dyDescent="0.25">
      <c r="B734" s="55" t="s">
        <v>112</v>
      </c>
      <c r="C734" s="76" t="s">
        <v>135</v>
      </c>
      <c r="D734" s="55" t="s">
        <v>64</v>
      </c>
      <c r="E734" s="55" t="s">
        <v>171</v>
      </c>
      <c r="F734" s="70">
        <v>194.53</v>
      </c>
      <c r="G734" s="77">
        <v>53050</v>
      </c>
      <c r="H734" s="77">
        <v>194.15</v>
      </c>
      <c r="I734" s="77">
        <v>2</v>
      </c>
      <c r="J734" s="77">
        <v>-94.809463151900999</v>
      </c>
      <c r="K734" s="77">
        <v>7.6405091576789194E-2</v>
      </c>
      <c r="L734" s="77">
        <v>-94.814980626773007</v>
      </c>
      <c r="M734" s="77">
        <v>7.64139846856704E-2</v>
      </c>
      <c r="N734" s="77">
        <v>5.5174748719855103E-3</v>
      </c>
      <c r="O734" s="77">
        <v>-8.8931088811389998E-6</v>
      </c>
      <c r="P734" s="77">
        <v>5.64740163225118E-3</v>
      </c>
      <c r="Q734" s="77">
        <v>5.6474016322511696E-3</v>
      </c>
      <c r="R734" s="77">
        <v>0</v>
      </c>
      <c r="S734" s="77">
        <v>2.7109173400000002E-10</v>
      </c>
      <c r="T734" s="77" t="s">
        <v>151</v>
      </c>
      <c r="U734" s="105">
        <v>3.6835367139396302E-4</v>
      </c>
      <c r="V734" s="105">
        <v>0</v>
      </c>
      <c r="W734" s="101">
        <v>3.6835221212385501E-4</v>
      </c>
    </row>
    <row r="735" spans="2:23" x14ac:dyDescent="0.25">
      <c r="B735" s="55" t="s">
        <v>112</v>
      </c>
      <c r="C735" s="76" t="s">
        <v>135</v>
      </c>
      <c r="D735" s="55" t="s">
        <v>64</v>
      </c>
      <c r="E735" s="55" t="s">
        <v>171</v>
      </c>
      <c r="F735" s="70">
        <v>194.53</v>
      </c>
      <c r="G735" s="77">
        <v>53100</v>
      </c>
      <c r="H735" s="77">
        <v>194.53</v>
      </c>
      <c r="I735" s="77">
        <v>2</v>
      </c>
      <c r="J735" s="77">
        <v>1.8116811999999999E-11</v>
      </c>
      <c r="K735" s="77">
        <v>0</v>
      </c>
      <c r="L735" s="77">
        <v>2.069392E-11</v>
      </c>
      <c r="M735" s="77">
        <v>0</v>
      </c>
      <c r="N735" s="77">
        <v>-2.5771080000000002E-12</v>
      </c>
      <c r="O735" s="77">
        <v>0</v>
      </c>
      <c r="P735" s="77">
        <v>-1.252172E-12</v>
      </c>
      <c r="Q735" s="77">
        <v>-1.252172E-12</v>
      </c>
      <c r="R735" s="77">
        <v>0</v>
      </c>
      <c r="S735" s="77">
        <v>0</v>
      </c>
      <c r="T735" s="77" t="s">
        <v>152</v>
      </c>
      <c r="U735" s="105">
        <v>0</v>
      </c>
      <c r="V735" s="105">
        <v>0</v>
      </c>
      <c r="W735" s="101">
        <v>0</v>
      </c>
    </row>
    <row r="736" spans="2:23" x14ac:dyDescent="0.25">
      <c r="B736" s="55" t="s">
        <v>112</v>
      </c>
      <c r="C736" s="76" t="s">
        <v>135</v>
      </c>
      <c r="D736" s="55" t="s">
        <v>64</v>
      </c>
      <c r="E736" s="55" t="s">
        <v>172</v>
      </c>
      <c r="F736" s="70">
        <v>194.68</v>
      </c>
      <c r="G736" s="77">
        <v>53000</v>
      </c>
      <c r="H736" s="77">
        <v>194.53</v>
      </c>
      <c r="I736" s="77">
        <v>1</v>
      </c>
      <c r="J736" s="77">
        <v>-37.067767098984199</v>
      </c>
      <c r="K736" s="77">
        <v>0</v>
      </c>
      <c r="L736" s="77">
        <v>-37.0678186276022</v>
      </c>
      <c r="M736" s="77">
        <v>0</v>
      </c>
      <c r="N736" s="77">
        <v>5.1528617950325003E-5</v>
      </c>
      <c r="O736" s="77">
        <v>0</v>
      </c>
      <c r="P736" s="77">
        <v>4.9825552122226002E-5</v>
      </c>
      <c r="Q736" s="77">
        <v>4.9825552122224999E-5</v>
      </c>
      <c r="R736" s="77">
        <v>0</v>
      </c>
      <c r="S736" s="77">
        <v>0</v>
      </c>
      <c r="T736" s="77" t="s">
        <v>151</v>
      </c>
      <c r="U736" s="105">
        <v>7.7292926925490002E-6</v>
      </c>
      <c r="V736" s="105">
        <v>0</v>
      </c>
      <c r="W736" s="101">
        <v>7.7292620721788098E-6</v>
      </c>
    </row>
    <row r="737" spans="2:23" x14ac:dyDescent="0.25">
      <c r="B737" s="55" t="s">
        <v>112</v>
      </c>
      <c r="C737" s="76" t="s">
        <v>135</v>
      </c>
      <c r="D737" s="55" t="s">
        <v>64</v>
      </c>
      <c r="E737" s="55" t="s">
        <v>172</v>
      </c>
      <c r="F737" s="70">
        <v>194.68</v>
      </c>
      <c r="G737" s="77">
        <v>53000</v>
      </c>
      <c r="H737" s="77">
        <v>194.53</v>
      </c>
      <c r="I737" s="77">
        <v>2</v>
      </c>
      <c r="J737" s="77">
        <v>-32.7431942707695</v>
      </c>
      <c r="K737" s="77">
        <v>0</v>
      </c>
      <c r="L737" s="77">
        <v>-32.743239787715403</v>
      </c>
      <c r="M737" s="77">
        <v>0</v>
      </c>
      <c r="N737" s="77">
        <v>4.5516945867962997E-5</v>
      </c>
      <c r="O737" s="77">
        <v>0</v>
      </c>
      <c r="P737" s="77">
        <v>4.4012571050079E-5</v>
      </c>
      <c r="Q737" s="77">
        <v>4.4012571050077997E-5</v>
      </c>
      <c r="R737" s="77">
        <v>0</v>
      </c>
      <c r="S737" s="77">
        <v>0</v>
      </c>
      <c r="T737" s="77" t="s">
        <v>151</v>
      </c>
      <c r="U737" s="105">
        <v>6.8275418801950003E-6</v>
      </c>
      <c r="V737" s="105">
        <v>0</v>
      </c>
      <c r="W737" s="101">
        <v>6.8275148322013201E-6</v>
      </c>
    </row>
    <row r="738" spans="2:23" x14ac:dyDescent="0.25">
      <c r="B738" s="55" t="s">
        <v>112</v>
      </c>
      <c r="C738" s="76" t="s">
        <v>135</v>
      </c>
      <c r="D738" s="55" t="s">
        <v>64</v>
      </c>
      <c r="E738" s="55" t="s">
        <v>172</v>
      </c>
      <c r="F738" s="70">
        <v>194.68</v>
      </c>
      <c r="G738" s="77">
        <v>53000</v>
      </c>
      <c r="H738" s="77">
        <v>194.53</v>
      </c>
      <c r="I738" s="77">
        <v>3</v>
      </c>
      <c r="J738" s="77">
        <v>-32.7431942707695</v>
      </c>
      <c r="K738" s="77">
        <v>0</v>
      </c>
      <c r="L738" s="77">
        <v>-32.743239787715403</v>
      </c>
      <c r="M738" s="77">
        <v>0</v>
      </c>
      <c r="N738" s="77">
        <v>4.5516945867962997E-5</v>
      </c>
      <c r="O738" s="77">
        <v>0</v>
      </c>
      <c r="P738" s="77">
        <v>4.4012571050079E-5</v>
      </c>
      <c r="Q738" s="77">
        <v>4.4012571050077997E-5</v>
      </c>
      <c r="R738" s="77">
        <v>0</v>
      </c>
      <c r="S738" s="77">
        <v>0</v>
      </c>
      <c r="T738" s="77" t="s">
        <v>151</v>
      </c>
      <c r="U738" s="105">
        <v>6.8275418801950003E-6</v>
      </c>
      <c r="V738" s="105">
        <v>0</v>
      </c>
      <c r="W738" s="101">
        <v>6.8275148322013201E-6</v>
      </c>
    </row>
    <row r="739" spans="2:23" x14ac:dyDescent="0.25">
      <c r="B739" s="55" t="s">
        <v>112</v>
      </c>
      <c r="C739" s="76" t="s">
        <v>135</v>
      </c>
      <c r="D739" s="55" t="s">
        <v>64</v>
      </c>
      <c r="E739" s="55" t="s">
        <v>172</v>
      </c>
      <c r="F739" s="70">
        <v>194.68</v>
      </c>
      <c r="G739" s="77">
        <v>53204</v>
      </c>
      <c r="H739" s="77">
        <v>192.91</v>
      </c>
      <c r="I739" s="77">
        <v>1</v>
      </c>
      <c r="J739" s="77">
        <v>-34.331090864494598</v>
      </c>
      <c r="K739" s="77">
        <v>0.150628121633122</v>
      </c>
      <c r="L739" s="77">
        <v>-34.331044098144702</v>
      </c>
      <c r="M739" s="77">
        <v>0.15062771125742699</v>
      </c>
      <c r="N739" s="77">
        <v>-4.6766349842686002E-5</v>
      </c>
      <c r="O739" s="77">
        <v>4.1037569486299999E-7</v>
      </c>
      <c r="P739" s="77">
        <v>-5.166571329678E-5</v>
      </c>
      <c r="Q739" s="77">
        <v>-5.1665713296781003E-5</v>
      </c>
      <c r="R739" s="77">
        <v>0</v>
      </c>
      <c r="S739" s="77">
        <v>3.4114199999999999E-13</v>
      </c>
      <c r="T739" s="77" t="s">
        <v>151</v>
      </c>
      <c r="U739" s="105">
        <v>-3.2476814356690001E-6</v>
      </c>
      <c r="V739" s="105">
        <v>0</v>
      </c>
      <c r="W739" s="101">
        <v>-3.2476943016855701E-6</v>
      </c>
    </row>
    <row r="740" spans="2:23" x14ac:dyDescent="0.25">
      <c r="B740" s="55" t="s">
        <v>112</v>
      </c>
      <c r="C740" s="76" t="s">
        <v>135</v>
      </c>
      <c r="D740" s="55" t="s">
        <v>64</v>
      </c>
      <c r="E740" s="55" t="s">
        <v>172</v>
      </c>
      <c r="F740" s="70">
        <v>194.68</v>
      </c>
      <c r="G740" s="77">
        <v>53304</v>
      </c>
      <c r="H740" s="77">
        <v>194.93</v>
      </c>
      <c r="I740" s="77">
        <v>1</v>
      </c>
      <c r="J740" s="77">
        <v>7.5311752456835803</v>
      </c>
      <c r="K740" s="77">
        <v>5.2578142738769701E-3</v>
      </c>
      <c r="L740" s="77">
        <v>7.5312050667095196</v>
      </c>
      <c r="M740" s="77">
        <v>5.2578559124582501E-3</v>
      </c>
      <c r="N740" s="77">
        <v>-2.9821025945842E-5</v>
      </c>
      <c r="O740" s="77">
        <v>-4.1638581280999999E-8</v>
      </c>
      <c r="P740" s="77">
        <v>-3.3006787300753998E-5</v>
      </c>
      <c r="Q740" s="77">
        <v>-3.3006787300755001E-5</v>
      </c>
      <c r="R740" s="77">
        <v>0</v>
      </c>
      <c r="S740" s="77">
        <v>1.00992E-13</v>
      </c>
      <c r="T740" s="77" t="s">
        <v>151</v>
      </c>
      <c r="U740" s="105">
        <v>-6.56147339901E-7</v>
      </c>
      <c r="V740" s="105">
        <v>0</v>
      </c>
      <c r="W740" s="101">
        <v>-6.5614993929466005E-7</v>
      </c>
    </row>
    <row r="741" spans="2:23" x14ac:dyDescent="0.25">
      <c r="B741" s="55" t="s">
        <v>112</v>
      </c>
      <c r="C741" s="76" t="s">
        <v>135</v>
      </c>
      <c r="D741" s="55" t="s">
        <v>64</v>
      </c>
      <c r="E741" s="55" t="s">
        <v>172</v>
      </c>
      <c r="F741" s="70">
        <v>194.68</v>
      </c>
      <c r="G741" s="77">
        <v>53354</v>
      </c>
      <c r="H741" s="77">
        <v>195.08</v>
      </c>
      <c r="I741" s="77">
        <v>1</v>
      </c>
      <c r="J741" s="77">
        <v>45.811878833401103</v>
      </c>
      <c r="K741" s="77">
        <v>4.4073293087170597E-2</v>
      </c>
      <c r="L741" s="77">
        <v>45.812221751264197</v>
      </c>
      <c r="M741" s="77">
        <v>4.4073952897526997E-2</v>
      </c>
      <c r="N741" s="77">
        <v>-3.4291786308315902E-4</v>
      </c>
      <c r="O741" s="77">
        <v>-6.5981035636800003E-7</v>
      </c>
      <c r="P741" s="77">
        <v>-3.4720328884132399E-4</v>
      </c>
      <c r="Q741" s="77">
        <v>-3.4720328884132399E-4</v>
      </c>
      <c r="R741" s="77">
        <v>0</v>
      </c>
      <c r="S741" s="77">
        <v>2.5315530000000002E-12</v>
      </c>
      <c r="T741" s="77" t="s">
        <v>152</v>
      </c>
      <c r="U741" s="105">
        <v>8.5833029843079993E-6</v>
      </c>
      <c r="V741" s="105">
        <v>0</v>
      </c>
      <c r="W741" s="101">
        <v>8.5832689806901592E-6</v>
      </c>
    </row>
    <row r="742" spans="2:23" x14ac:dyDescent="0.25">
      <c r="B742" s="55" t="s">
        <v>112</v>
      </c>
      <c r="C742" s="76" t="s">
        <v>135</v>
      </c>
      <c r="D742" s="55" t="s">
        <v>64</v>
      </c>
      <c r="E742" s="55" t="s">
        <v>172</v>
      </c>
      <c r="F742" s="70">
        <v>194.68</v>
      </c>
      <c r="G742" s="77">
        <v>53454</v>
      </c>
      <c r="H742" s="77">
        <v>195.85</v>
      </c>
      <c r="I742" s="77">
        <v>1</v>
      </c>
      <c r="J742" s="77">
        <v>43.687664308767602</v>
      </c>
      <c r="K742" s="77">
        <v>0.13016733926992999</v>
      </c>
      <c r="L742" s="77">
        <v>43.687987953724502</v>
      </c>
      <c r="M742" s="77">
        <v>0.13016926787653399</v>
      </c>
      <c r="N742" s="77">
        <v>-3.2364495686221202E-4</v>
      </c>
      <c r="O742" s="77">
        <v>-1.9286066039320001E-6</v>
      </c>
      <c r="P742" s="77">
        <v>-3.2782612698124E-4</v>
      </c>
      <c r="Q742" s="77">
        <v>-3.27826126981238E-4</v>
      </c>
      <c r="R742" s="77">
        <v>0</v>
      </c>
      <c r="S742" s="77">
        <v>7.3294520000000008E-12</v>
      </c>
      <c r="T742" s="77" t="s">
        <v>152</v>
      </c>
      <c r="U742" s="105">
        <v>2.0752310119999999E-6</v>
      </c>
      <c r="V742" s="105">
        <v>0</v>
      </c>
      <c r="W742" s="101">
        <v>2.0752227907636802E-6</v>
      </c>
    </row>
    <row r="743" spans="2:23" x14ac:dyDescent="0.25">
      <c r="B743" s="55" t="s">
        <v>112</v>
      </c>
      <c r="C743" s="76" t="s">
        <v>135</v>
      </c>
      <c r="D743" s="55" t="s">
        <v>64</v>
      </c>
      <c r="E743" s="55" t="s">
        <v>172</v>
      </c>
      <c r="F743" s="70">
        <v>194.68</v>
      </c>
      <c r="G743" s="77">
        <v>53604</v>
      </c>
      <c r="H743" s="77">
        <v>195.34</v>
      </c>
      <c r="I743" s="77">
        <v>1</v>
      </c>
      <c r="J743" s="77">
        <v>37.9010761674093</v>
      </c>
      <c r="K743" s="77">
        <v>6.2487383497177501E-2</v>
      </c>
      <c r="L743" s="77">
        <v>37.9008419285353</v>
      </c>
      <c r="M743" s="77">
        <v>6.2486611121794003E-2</v>
      </c>
      <c r="N743" s="77">
        <v>2.3423887401397001E-4</v>
      </c>
      <c r="O743" s="77">
        <v>7.7237538350800004E-7</v>
      </c>
      <c r="P743" s="77">
        <v>2.42238840888375E-4</v>
      </c>
      <c r="Q743" s="77">
        <v>2.4223884088837399E-4</v>
      </c>
      <c r="R743" s="77">
        <v>0</v>
      </c>
      <c r="S743" s="77">
        <v>2.5525649999999998E-12</v>
      </c>
      <c r="T743" s="77" t="s">
        <v>152</v>
      </c>
      <c r="U743" s="105">
        <v>-3.9767333113810003E-6</v>
      </c>
      <c r="V743" s="105">
        <v>0</v>
      </c>
      <c r="W743" s="101">
        <v>-3.9767490656098798E-6</v>
      </c>
    </row>
    <row r="744" spans="2:23" x14ac:dyDescent="0.25">
      <c r="B744" s="55" t="s">
        <v>112</v>
      </c>
      <c r="C744" s="76" t="s">
        <v>135</v>
      </c>
      <c r="D744" s="55" t="s">
        <v>64</v>
      </c>
      <c r="E744" s="55" t="s">
        <v>172</v>
      </c>
      <c r="F744" s="70">
        <v>194.68</v>
      </c>
      <c r="G744" s="77">
        <v>53654</v>
      </c>
      <c r="H744" s="77">
        <v>194.79</v>
      </c>
      <c r="I744" s="77">
        <v>1</v>
      </c>
      <c r="J744" s="77">
        <v>1.7570696902288701</v>
      </c>
      <c r="K744" s="77">
        <v>1.5056732332357299E-4</v>
      </c>
      <c r="L744" s="77">
        <v>1.7567026492103499</v>
      </c>
      <c r="M744" s="77">
        <v>1.5050442472390999E-4</v>
      </c>
      <c r="N744" s="77">
        <v>3.67041018515049E-4</v>
      </c>
      <c r="O744" s="77">
        <v>6.2898599663999994E-8</v>
      </c>
      <c r="P744" s="77">
        <v>3.7961238324630197E-4</v>
      </c>
      <c r="Q744" s="77">
        <v>3.79612383246301E-4</v>
      </c>
      <c r="R744" s="77">
        <v>0</v>
      </c>
      <c r="S744" s="77">
        <v>7.0280280000000004E-12</v>
      </c>
      <c r="T744" s="77" t="s">
        <v>152</v>
      </c>
      <c r="U744" s="105">
        <v>-2.812595323116E-5</v>
      </c>
      <c r="V744" s="105">
        <v>0</v>
      </c>
      <c r="W744" s="101">
        <v>-2.8126064654951801E-5</v>
      </c>
    </row>
    <row r="745" spans="2:23" x14ac:dyDescent="0.25">
      <c r="B745" s="55" t="s">
        <v>112</v>
      </c>
      <c r="C745" s="76" t="s">
        <v>135</v>
      </c>
      <c r="D745" s="55" t="s">
        <v>64</v>
      </c>
      <c r="E745" s="55" t="s">
        <v>173</v>
      </c>
      <c r="F745" s="70">
        <v>194.15</v>
      </c>
      <c r="G745" s="77">
        <v>53150</v>
      </c>
      <c r="H745" s="77">
        <v>194.1</v>
      </c>
      <c r="I745" s="77">
        <v>1</v>
      </c>
      <c r="J745" s="77">
        <v>5.3455462443233097</v>
      </c>
      <c r="K745" s="77">
        <v>7.8180829682944605E-4</v>
      </c>
      <c r="L745" s="77">
        <v>5.3451477020264102</v>
      </c>
      <c r="M745" s="77">
        <v>7.8169172424924396E-4</v>
      </c>
      <c r="N745" s="77">
        <v>3.9854229690120002E-4</v>
      </c>
      <c r="O745" s="77">
        <v>1.16572580202E-7</v>
      </c>
      <c r="P745" s="77">
        <v>4.2844767200580402E-4</v>
      </c>
      <c r="Q745" s="77">
        <v>4.2844767200580402E-4</v>
      </c>
      <c r="R745" s="77">
        <v>0</v>
      </c>
      <c r="S745" s="77">
        <v>5.022404E-12</v>
      </c>
      <c r="T745" s="77" t="s">
        <v>152</v>
      </c>
      <c r="U745" s="105">
        <v>4.2556766976862003E-5</v>
      </c>
      <c r="V745" s="105">
        <v>0</v>
      </c>
      <c r="W745" s="101">
        <v>4.2556598383950399E-5</v>
      </c>
    </row>
    <row r="746" spans="2:23" x14ac:dyDescent="0.25">
      <c r="B746" s="55" t="s">
        <v>112</v>
      </c>
      <c r="C746" s="76" t="s">
        <v>135</v>
      </c>
      <c r="D746" s="55" t="s">
        <v>64</v>
      </c>
      <c r="E746" s="55" t="s">
        <v>173</v>
      </c>
      <c r="F746" s="70">
        <v>194.15</v>
      </c>
      <c r="G746" s="77">
        <v>53150</v>
      </c>
      <c r="H746" s="77">
        <v>194.1</v>
      </c>
      <c r="I746" s="77">
        <v>2</v>
      </c>
      <c r="J746" s="77">
        <v>5.3298510500998804</v>
      </c>
      <c r="K746" s="77">
        <v>7.7807628160310905E-4</v>
      </c>
      <c r="L746" s="77">
        <v>5.3294536779730803</v>
      </c>
      <c r="M746" s="77">
        <v>7.7796026549004896E-4</v>
      </c>
      <c r="N746" s="77">
        <v>3.9737212679802298E-4</v>
      </c>
      <c r="O746" s="77">
        <v>1.1601611306E-7</v>
      </c>
      <c r="P746" s="77">
        <v>4.2718969594995198E-4</v>
      </c>
      <c r="Q746" s="77">
        <v>4.2718969594995198E-4</v>
      </c>
      <c r="R746" s="77">
        <v>0</v>
      </c>
      <c r="S746" s="77">
        <v>4.998429E-12</v>
      </c>
      <c r="T746" s="77" t="s">
        <v>152</v>
      </c>
      <c r="U746" s="105">
        <v>4.2390234287638998E-5</v>
      </c>
      <c r="V746" s="105">
        <v>0</v>
      </c>
      <c r="W746" s="101">
        <v>4.23900663544634E-5</v>
      </c>
    </row>
    <row r="747" spans="2:23" x14ac:dyDescent="0.25">
      <c r="B747" s="55" t="s">
        <v>112</v>
      </c>
      <c r="C747" s="76" t="s">
        <v>135</v>
      </c>
      <c r="D747" s="55" t="s">
        <v>64</v>
      </c>
      <c r="E747" s="55" t="s">
        <v>173</v>
      </c>
      <c r="F747" s="70">
        <v>194.15</v>
      </c>
      <c r="G747" s="77">
        <v>53900</v>
      </c>
      <c r="H747" s="77">
        <v>194.04</v>
      </c>
      <c r="I747" s="77">
        <v>1</v>
      </c>
      <c r="J747" s="77">
        <v>-2.8035797561223998</v>
      </c>
      <c r="K747" s="77">
        <v>3.6942279410014897E-4</v>
      </c>
      <c r="L747" s="77">
        <v>-2.7978791630984401</v>
      </c>
      <c r="M747" s="77">
        <v>3.6792200713112102E-4</v>
      </c>
      <c r="N747" s="77">
        <v>-5.7005930239578699E-3</v>
      </c>
      <c r="O747" s="77">
        <v>1.5007869690280001E-6</v>
      </c>
      <c r="P747" s="77">
        <v>-5.8079947654563801E-3</v>
      </c>
      <c r="Q747" s="77">
        <v>-5.8079947654563801E-3</v>
      </c>
      <c r="R747" s="77">
        <v>0</v>
      </c>
      <c r="S747" s="77">
        <v>1.58544175E-9</v>
      </c>
      <c r="T747" s="77" t="s">
        <v>151</v>
      </c>
      <c r="U747" s="105">
        <v>-3.3576998588191899E-4</v>
      </c>
      <c r="V747" s="105">
        <v>0</v>
      </c>
      <c r="W747" s="101">
        <v>-3.3577131606847999E-4</v>
      </c>
    </row>
    <row r="748" spans="2:23" x14ac:dyDescent="0.25">
      <c r="B748" s="55" t="s">
        <v>112</v>
      </c>
      <c r="C748" s="76" t="s">
        <v>135</v>
      </c>
      <c r="D748" s="55" t="s">
        <v>64</v>
      </c>
      <c r="E748" s="55" t="s">
        <v>173</v>
      </c>
      <c r="F748" s="70">
        <v>194.15</v>
      </c>
      <c r="G748" s="77">
        <v>53900</v>
      </c>
      <c r="H748" s="77">
        <v>194.04</v>
      </c>
      <c r="I748" s="77">
        <v>2</v>
      </c>
      <c r="J748" s="77">
        <v>-2.8001850363857201</v>
      </c>
      <c r="K748" s="77">
        <v>3.6743095811261E-4</v>
      </c>
      <c r="L748" s="77">
        <v>-2.7944913459354899</v>
      </c>
      <c r="M748" s="77">
        <v>3.6593826301434197E-4</v>
      </c>
      <c r="N748" s="77">
        <v>-5.6936904502293004E-3</v>
      </c>
      <c r="O748" s="77">
        <v>1.4926950982680001E-6</v>
      </c>
      <c r="P748" s="77">
        <v>-5.8009621441955303E-3</v>
      </c>
      <c r="Q748" s="77">
        <v>-5.8009621441955199E-3</v>
      </c>
      <c r="R748" s="77">
        <v>0</v>
      </c>
      <c r="S748" s="77">
        <v>1.576893442E-9</v>
      </c>
      <c r="T748" s="77" t="s">
        <v>151</v>
      </c>
      <c r="U748" s="105">
        <v>-3.36581294426933E-4</v>
      </c>
      <c r="V748" s="105">
        <v>0</v>
      </c>
      <c r="W748" s="101">
        <v>-3.3658262782757398E-4</v>
      </c>
    </row>
    <row r="749" spans="2:23" x14ac:dyDescent="0.25">
      <c r="B749" s="55" t="s">
        <v>112</v>
      </c>
      <c r="C749" s="76" t="s">
        <v>135</v>
      </c>
      <c r="D749" s="55" t="s">
        <v>64</v>
      </c>
      <c r="E749" s="55" t="s">
        <v>174</v>
      </c>
      <c r="F749" s="70">
        <v>194.1</v>
      </c>
      <c r="G749" s="77">
        <v>53550</v>
      </c>
      <c r="H749" s="77">
        <v>194.08</v>
      </c>
      <c r="I749" s="77">
        <v>1</v>
      </c>
      <c r="J749" s="77">
        <v>4.0895334256210498</v>
      </c>
      <c r="K749" s="77">
        <v>4.11417377526088E-4</v>
      </c>
      <c r="L749" s="77">
        <v>4.0943064223002299</v>
      </c>
      <c r="M749" s="77">
        <v>4.12378288960347E-4</v>
      </c>
      <c r="N749" s="77">
        <v>-4.7729966791761102E-3</v>
      </c>
      <c r="O749" s="77">
        <v>-9.6091143425899997E-7</v>
      </c>
      <c r="P749" s="77">
        <v>-4.8625885923178703E-3</v>
      </c>
      <c r="Q749" s="77">
        <v>-4.8625885923178703E-3</v>
      </c>
      <c r="R749" s="77">
        <v>0</v>
      </c>
      <c r="S749" s="77">
        <v>5.81661288E-10</v>
      </c>
      <c r="T749" s="77" t="s">
        <v>151</v>
      </c>
      <c r="U749" s="105">
        <v>-2.8196323385879299E-4</v>
      </c>
      <c r="V749" s="105">
        <v>0</v>
      </c>
      <c r="W749" s="101">
        <v>-2.8196435088449502E-4</v>
      </c>
    </row>
    <row r="750" spans="2:23" x14ac:dyDescent="0.25">
      <c r="B750" s="55" t="s">
        <v>112</v>
      </c>
      <c r="C750" s="76" t="s">
        <v>135</v>
      </c>
      <c r="D750" s="55" t="s">
        <v>64</v>
      </c>
      <c r="E750" s="55" t="s">
        <v>174</v>
      </c>
      <c r="F750" s="70">
        <v>194.1</v>
      </c>
      <c r="G750" s="77">
        <v>54200</v>
      </c>
      <c r="H750" s="77">
        <v>194.13</v>
      </c>
      <c r="I750" s="77">
        <v>1</v>
      </c>
      <c r="J750" s="77">
        <v>18.114464145189299</v>
      </c>
      <c r="K750" s="77">
        <v>2.1656831543645002E-3</v>
      </c>
      <c r="L750" s="77">
        <v>18.119315089342201</v>
      </c>
      <c r="M750" s="77">
        <v>2.1668432234252999E-3</v>
      </c>
      <c r="N750" s="77">
        <v>-4.8509441528954396E-3</v>
      </c>
      <c r="O750" s="77">
        <v>-1.1600690608000001E-6</v>
      </c>
      <c r="P750" s="77">
        <v>-4.9416343421011403E-3</v>
      </c>
      <c r="Q750" s="77">
        <v>-4.9416343421011403E-3</v>
      </c>
      <c r="R750" s="77">
        <v>0</v>
      </c>
      <c r="S750" s="77">
        <v>1.6117035000000001E-10</v>
      </c>
      <c r="T750" s="77" t="s">
        <v>151</v>
      </c>
      <c r="U750" s="105">
        <v>-7.9658481150257998E-5</v>
      </c>
      <c r="V750" s="105">
        <v>0</v>
      </c>
      <c r="W750" s="101">
        <v>-7.9658796725340801E-5</v>
      </c>
    </row>
    <row r="751" spans="2:23" x14ac:dyDescent="0.25">
      <c r="B751" s="55" t="s">
        <v>112</v>
      </c>
      <c r="C751" s="76" t="s">
        <v>135</v>
      </c>
      <c r="D751" s="55" t="s">
        <v>64</v>
      </c>
      <c r="E751" s="55" t="s">
        <v>175</v>
      </c>
      <c r="F751" s="70">
        <v>194.2</v>
      </c>
      <c r="G751" s="77">
        <v>53150</v>
      </c>
      <c r="H751" s="77">
        <v>194.1</v>
      </c>
      <c r="I751" s="77">
        <v>1</v>
      </c>
      <c r="J751" s="77">
        <v>-36.136916316525699</v>
      </c>
      <c r="K751" s="77">
        <v>0</v>
      </c>
      <c r="L751" s="77">
        <v>-36.137406096734701</v>
      </c>
      <c r="M751" s="77">
        <v>0</v>
      </c>
      <c r="N751" s="77">
        <v>4.8978020892875796E-4</v>
      </c>
      <c r="O751" s="77">
        <v>0</v>
      </c>
      <c r="P751" s="77">
        <v>5.0229168124911201E-4</v>
      </c>
      <c r="Q751" s="77">
        <v>5.0229168124911298E-4</v>
      </c>
      <c r="R751" s="77">
        <v>0</v>
      </c>
      <c r="S751" s="77">
        <v>0</v>
      </c>
      <c r="T751" s="77" t="s">
        <v>152</v>
      </c>
      <c r="U751" s="105">
        <v>4.8978020892873001E-5</v>
      </c>
      <c r="V751" s="105">
        <v>0</v>
      </c>
      <c r="W751" s="101">
        <v>4.8977826861518398E-5</v>
      </c>
    </row>
    <row r="752" spans="2:23" x14ac:dyDescent="0.25">
      <c r="B752" s="55" t="s">
        <v>112</v>
      </c>
      <c r="C752" s="76" t="s">
        <v>135</v>
      </c>
      <c r="D752" s="55" t="s">
        <v>64</v>
      </c>
      <c r="E752" s="55" t="s">
        <v>175</v>
      </c>
      <c r="F752" s="70">
        <v>194.2</v>
      </c>
      <c r="G752" s="77">
        <v>53150</v>
      </c>
      <c r="H752" s="77">
        <v>194.1</v>
      </c>
      <c r="I752" s="77">
        <v>2</v>
      </c>
      <c r="J752" s="77">
        <v>-30.340897660457799</v>
      </c>
      <c r="K752" s="77">
        <v>0</v>
      </c>
      <c r="L752" s="77">
        <v>-30.341308884566299</v>
      </c>
      <c r="M752" s="77">
        <v>0</v>
      </c>
      <c r="N752" s="77">
        <v>4.1122410848193298E-4</v>
      </c>
      <c r="O752" s="77">
        <v>0</v>
      </c>
      <c r="P752" s="77">
        <v>4.2172885929719098E-4</v>
      </c>
      <c r="Q752" s="77">
        <v>4.2172885929719E-4</v>
      </c>
      <c r="R752" s="77">
        <v>0</v>
      </c>
      <c r="S752" s="77">
        <v>0</v>
      </c>
      <c r="T752" s="77" t="s">
        <v>152</v>
      </c>
      <c r="U752" s="105">
        <v>4.1122410848191002E-5</v>
      </c>
      <c r="V752" s="105">
        <v>0</v>
      </c>
      <c r="W752" s="101">
        <v>4.1122247937625499E-5</v>
      </c>
    </row>
    <row r="753" spans="2:23" x14ac:dyDescent="0.25">
      <c r="B753" s="55" t="s">
        <v>112</v>
      </c>
      <c r="C753" s="76" t="s">
        <v>135</v>
      </c>
      <c r="D753" s="55" t="s">
        <v>64</v>
      </c>
      <c r="E753" s="55" t="s">
        <v>175</v>
      </c>
      <c r="F753" s="70">
        <v>194.2</v>
      </c>
      <c r="G753" s="77">
        <v>53150</v>
      </c>
      <c r="H753" s="77">
        <v>194.1</v>
      </c>
      <c r="I753" s="77">
        <v>3</v>
      </c>
      <c r="J753" s="77">
        <v>-37.123589799570901</v>
      </c>
      <c r="K753" s="77">
        <v>0</v>
      </c>
      <c r="L753" s="77">
        <v>-37.124092952618298</v>
      </c>
      <c r="M753" s="77">
        <v>0</v>
      </c>
      <c r="N753" s="77">
        <v>5.0315304739867504E-4</v>
      </c>
      <c r="O753" s="77">
        <v>0</v>
      </c>
      <c r="P753" s="77">
        <v>5.1600612988630804E-4</v>
      </c>
      <c r="Q753" s="77">
        <v>5.1600612988630696E-4</v>
      </c>
      <c r="R753" s="77">
        <v>0</v>
      </c>
      <c r="S753" s="77">
        <v>0</v>
      </c>
      <c r="T753" s="77" t="s">
        <v>152</v>
      </c>
      <c r="U753" s="105">
        <v>5.0315304739864997E-5</v>
      </c>
      <c r="V753" s="105">
        <v>0</v>
      </c>
      <c r="W753" s="101">
        <v>5.0315105410726001E-5</v>
      </c>
    </row>
    <row r="754" spans="2:23" x14ac:dyDescent="0.25">
      <c r="B754" s="55" t="s">
        <v>112</v>
      </c>
      <c r="C754" s="76" t="s">
        <v>135</v>
      </c>
      <c r="D754" s="55" t="s">
        <v>64</v>
      </c>
      <c r="E754" s="55" t="s">
        <v>175</v>
      </c>
      <c r="F754" s="70">
        <v>194.2</v>
      </c>
      <c r="G754" s="77">
        <v>53654</v>
      </c>
      <c r="H754" s="77">
        <v>194.79</v>
      </c>
      <c r="I754" s="77">
        <v>1</v>
      </c>
      <c r="J754" s="77">
        <v>50.4006662925946</v>
      </c>
      <c r="K754" s="77">
        <v>7.9763132909956902E-2</v>
      </c>
      <c r="L754" s="77">
        <v>50.4009675416345</v>
      </c>
      <c r="M754" s="77">
        <v>7.9764086414772895E-2</v>
      </c>
      <c r="N754" s="77">
        <v>-3.01249039902363E-4</v>
      </c>
      <c r="O754" s="77">
        <v>-9.5350481596699998E-7</v>
      </c>
      <c r="P754" s="77">
        <v>-3.1092561316466898E-4</v>
      </c>
      <c r="Q754" s="77">
        <v>-3.1092561316467098E-4</v>
      </c>
      <c r="R754" s="77">
        <v>0</v>
      </c>
      <c r="S754" s="77">
        <v>3.0355869999999999E-12</v>
      </c>
      <c r="T754" s="77" t="s">
        <v>152</v>
      </c>
      <c r="U754" s="105">
        <v>-7.7149856391830006E-6</v>
      </c>
      <c r="V754" s="105">
        <v>0</v>
      </c>
      <c r="W754" s="101">
        <v>-7.7150162028743607E-6</v>
      </c>
    </row>
    <row r="755" spans="2:23" x14ac:dyDescent="0.25">
      <c r="B755" s="55" t="s">
        <v>112</v>
      </c>
      <c r="C755" s="76" t="s">
        <v>135</v>
      </c>
      <c r="D755" s="55" t="s">
        <v>64</v>
      </c>
      <c r="E755" s="55" t="s">
        <v>175</v>
      </c>
      <c r="F755" s="70">
        <v>194.2</v>
      </c>
      <c r="G755" s="77">
        <v>53654</v>
      </c>
      <c r="H755" s="77">
        <v>194.79</v>
      </c>
      <c r="I755" s="77">
        <v>2</v>
      </c>
      <c r="J755" s="77">
        <v>50.4006662925946</v>
      </c>
      <c r="K755" s="77">
        <v>7.9763132909956902E-2</v>
      </c>
      <c r="L755" s="77">
        <v>50.4009675416345</v>
      </c>
      <c r="M755" s="77">
        <v>7.9764086414772895E-2</v>
      </c>
      <c r="N755" s="77">
        <v>-3.01249039902363E-4</v>
      </c>
      <c r="O755" s="77">
        <v>-9.5350481596699998E-7</v>
      </c>
      <c r="P755" s="77">
        <v>-3.1092561316466898E-4</v>
      </c>
      <c r="Q755" s="77">
        <v>-3.1092561316467098E-4</v>
      </c>
      <c r="R755" s="77">
        <v>0</v>
      </c>
      <c r="S755" s="77">
        <v>3.0355869999999999E-12</v>
      </c>
      <c r="T755" s="77" t="s">
        <v>152</v>
      </c>
      <c r="U755" s="105">
        <v>-7.7149856391830006E-6</v>
      </c>
      <c r="V755" s="105">
        <v>0</v>
      </c>
      <c r="W755" s="101">
        <v>-7.7150162028743607E-6</v>
      </c>
    </row>
    <row r="756" spans="2:23" x14ac:dyDescent="0.25">
      <c r="B756" s="55" t="s">
        <v>112</v>
      </c>
      <c r="C756" s="76" t="s">
        <v>135</v>
      </c>
      <c r="D756" s="55" t="s">
        <v>64</v>
      </c>
      <c r="E756" s="55" t="s">
        <v>175</v>
      </c>
      <c r="F756" s="70">
        <v>194.2</v>
      </c>
      <c r="G756" s="77">
        <v>53704</v>
      </c>
      <c r="H756" s="77">
        <v>194.75</v>
      </c>
      <c r="I756" s="77">
        <v>1</v>
      </c>
      <c r="J756" s="77">
        <v>29.1076136137386</v>
      </c>
      <c r="K756" s="77">
        <v>3.5415182517984103E-2</v>
      </c>
      <c r="L756" s="77">
        <v>29.107982604507399</v>
      </c>
      <c r="M756" s="77">
        <v>3.5416080424519998E-2</v>
      </c>
      <c r="N756" s="77">
        <v>-3.6899076882868098E-4</v>
      </c>
      <c r="O756" s="77">
        <v>-8.9790653594599996E-7</v>
      </c>
      <c r="P756" s="77">
        <v>-3.7706227263456E-4</v>
      </c>
      <c r="Q756" s="77">
        <v>-3.7706227263456E-4</v>
      </c>
      <c r="R756" s="77">
        <v>0</v>
      </c>
      <c r="S756" s="77">
        <v>5.9429549999999999E-12</v>
      </c>
      <c r="T756" s="77" t="s">
        <v>152</v>
      </c>
      <c r="U756" s="105">
        <v>2.8324549277753999E-5</v>
      </c>
      <c r="V756" s="105">
        <v>0</v>
      </c>
      <c r="W756" s="101">
        <v>2.83244370672039E-5</v>
      </c>
    </row>
    <row r="757" spans="2:23" x14ac:dyDescent="0.25">
      <c r="B757" s="55" t="s">
        <v>112</v>
      </c>
      <c r="C757" s="76" t="s">
        <v>135</v>
      </c>
      <c r="D757" s="55" t="s">
        <v>64</v>
      </c>
      <c r="E757" s="55" t="s">
        <v>175</v>
      </c>
      <c r="F757" s="70">
        <v>194.2</v>
      </c>
      <c r="G757" s="77">
        <v>58004</v>
      </c>
      <c r="H757" s="77">
        <v>192.48</v>
      </c>
      <c r="I757" s="77">
        <v>1</v>
      </c>
      <c r="J757" s="77">
        <v>-26.4792650882322</v>
      </c>
      <c r="K757" s="77">
        <v>0.14850388338200601</v>
      </c>
      <c r="L757" s="77">
        <v>-26.4788313898841</v>
      </c>
      <c r="M757" s="77">
        <v>0.14849901879371399</v>
      </c>
      <c r="N757" s="77">
        <v>-4.3369834812900798E-4</v>
      </c>
      <c r="O757" s="77">
        <v>4.8645882922990004E-6</v>
      </c>
      <c r="P757" s="77">
        <v>-4.4111316926032101E-4</v>
      </c>
      <c r="Q757" s="77">
        <v>-4.4111316926032101E-4</v>
      </c>
      <c r="R757" s="77">
        <v>0</v>
      </c>
      <c r="S757" s="77">
        <v>4.1212219E-11</v>
      </c>
      <c r="T757" s="77" t="s">
        <v>152</v>
      </c>
      <c r="U757" s="105">
        <v>1.94558341651159E-4</v>
      </c>
      <c r="V757" s="105">
        <v>0</v>
      </c>
      <c r="W757" s="101">
        <v>1.9455757088872501E-4</v>
      </c>
    </row>
    <row r="758" spans="2:23" x14ac:dyDescent="0.25">
      <c r="B758" s="55" t="s">
        <v>112</v>
      </c>
      <c r="C758" s="76" t="s">
        <v>135</v>
      </c>
      <c r="D758" s="55" t="s">
        <v>64</v>
      </c>
      <c r="E758" s="55" t="s">
        <v>176</v>
      </c>
      <c r="F758" s="70">
        <v>192.77</v>
      </c>
      <c r="G758" s="77">
        <v>53050</v>
      </c>
      <c r="H758" s="77">
        <v>194.15</v>
      </c>
      <c r="I758" s="77">
        <v>1</v>
      </c>
      <c r="J758" s="77">
        <v>142.91165271331101</v>
      </c>
      <c r="K758" s="77">
        <v>0.49221214559812798</v>
      </c>
      <c r="L758" s="77">
        <v>142.908730433241</v>
      </c>
      <c r="M758" s="77">
        <v>0.492192016140378</v>
      </c>
      <c r="N758" s="77">
        <v>2.9222800708605902E-3</v>
      </c>
      <c r="O758" s="77">
        <v>2.0129457749350001E-5</v>
      </c>
      <c r="P758" s="77">
        <v>3.0306818476811799E-3</v>
      </c>
      <c r="Q758" s="77">
        <v>3.0306818476811799E-3</v>
      </c>
      <c r="R758" s="77">
        <v>0</v>
      </c>
      <c r="S758" s="77">
        <v>2.2135928200000001E-10</v>
      </c>
      <c r="T758" s="77" t="s">
        <v>151</v>
      </c>
      <c r="U758" s="105">
        <v>-1.38501601598449E-4</v>
      </c>
      <c r="V758" s="105">
        <v>0</v>
      </c>
      <c r="W758" s="101">
        <v>-1.3850215028646999E-4</v>
      </c>
    </row>
    <row r="759" spans="2:23" x14ac:dyDescent="0.25">
      <c r="B759" s="55" t="s">
        <v>112</v>
      </c>
      <c r="C759" s="76" t="s">
        <v>135</v>
      </c>
      <c r="D759" s="55" t="s">
        <v>64</v>
      </c>
      <c r="E759" s="55" t="s">
        <v>176</v>
      </c>
      <c r="F759" s="70">
        <v>192.77</v>
      </c>
      <c r="G759" s="77">
        <v>53204</v>
      </c>
      <c r="H759" s="77">
        <v>192.91</v>
      </c>
      <c r="I759" s="77">
        <v>1</v>
      </c>
      <c r="J759" s="77">
        <v>19.286059959182499</v>
      </c>
      <c r="K759" s="77">
        <v>0</v>
      </c>
      <c r="L759" s="77">
        <v>19.286021983998101</v>
      </c>
      <c r="M759" s="77">
        <v>0</v>
      </c>
      <c r="N759" s="77">
        <v>3.7975184427608E-5</v>
      </c>
      <c r="O759" s="77">
        <v>0</v>
      </c>
      <c r="P759" s="77">
        <v>4.2336249663350001E-5</v>
      </c>
      <c r="Q759" s="77">
        <v>4.2336249663350001E-5</v>
      </c>
      <c r="R759" s="77">
        <v>0</v>
      </c>
      <c r="S759" s="77">
        <v>0</v>
      </c>
      <c r="T759" s="77" t="s">
        <v>152</v>
      </c>
      <c r="U759" s="105">
        <v>-5.3165258198649998E-6</v>
      </c>
      <c r="V759" s="105">
        <v>0</v>
      </c>
      <c r="W759" s="101">
        <v>-5.3165468818166202E-6</v>
      </c>
    </row>
    <row r="760" spans="2:23" x14ac:dyDescent="0.25">
      <c r="B760" s="55" t="s">
        <v>112</v>
      </c>
      <c r="C760" s="76" t="s">
        <v>135</v>
      </c>
      <c r="D760" s="55" t="s">
        <v>64</v>
      </c>
      <c r="E760" s="55" t="s">
        <v>176</v>
      </c>
      <c r="F760" s="70">
        <v>192.77</v>
      </c>
      <c r="G760" s="77">
        <v>53204</v>
      </c>
      <c r="H760" s="77">
        <v>192.91</v>
      </c>
      <c r="I760" s="77">
        <v>2</v>
      </c>
      <c r="J760" s="77">
        <v>19.286059959182499</v>
      </c>
      <c r="K760" s="77">
        <v>0</v>
      </c>
      <c r="L760" s="77">
        <v>19.286021983998101</v>
      </c>
      <c r="M760" s="77">
        <v>0</v>
      </c>
      <c r="N760" s="77">
        <v>3.7975184427608E-5</v>
      </c>
      <c r="O760" s="77">
        <v>0</v>
      </c>
      <c r="P760" s="77">
        <v>4.2336249663350001E-5</v>
      </c>
      <c r="Q760" s="77">
        <v>4.2336249663350001E-5</v>
      </c>
      <c r="R760" s="77">
        <v>0</v>
      </c>
      <c r="S760" s="77">
        <v>0</v>
      </c>
      <c r="T760" s="77" t="s">
        <v>152</v>
      </c>
      <c r="U760" s="105">
        <v>-5.3165258198649998E-6</v>
      </c>
      <c r="V760" s="105">
        <v>0</v>
      </c>
      <c r="W760" s="101">
        <v>-5.3165468818166202E-6</v>
      </c>
    </row>
    <row r="761" spans="2:23" x14ac:dyDescent="0.25">
      <c r="B761" s="55" t="s">
        <v>112</v>
      </c>
      <c r="C761" s="76" t="s">
        <v>135</v>
      </c>
      <c r="D761" s="55" t="s">
        <v>64</v>
      </c>
      <c r="E761" s="55" t="s">
        <v>177</v>
      </c>
      <c r="F761" s="70">
        <v>192.91</v>
      </c>
      <c r="G761" s="77">
        <v>53254</v>
      </c>
      <c r="H761" s="77">
        <v>193.88</v>
      </c>
      <c r="I761" s="77">
        <v>1</v>
      </c>
      <c r="J761" s="77">
        <v>23.5591323450235</v>
      </c>
      <c r="K761" s="77">
        <v>5.8500448356025102E-2</v>
      </c>
      <c r="L761" s="77">
        <v>23.559132368787999</v>
      </c>
      <c r="M761" s="77">
        <v>5.8500448474045799E-2</v>
      </c>
      <c r="N761" s="77">
        <v>-2.3764473722000001E-8</v>
      </c>
      <c r="O761" s="77">
        <v>-1.18020676E-10</v>
      </c>
      <c r="P761" s="77">
        <v>-1.1748899999999999E-13</v>
      </c>
      <c r="Q761" s="77">
        <v>-1.1748799999999999E-13</v>
      </c>
      <c r="R761" s="77">
        <v>0</v>
      </c>
      <c r="S761" s="77">
        <v>0</v>
      </c>
      <c r="T761" s="77" t="s">
        <v>152</v>
      </c>
      <c r="U761" s="105">
        <v>2.2693093399999999E-10</v>
      </c>
      <c r="V761" s="105">
        <v>0</v>
      </c>
      <c r="W761" s="101">
        <v>2.2693003498999999E-10</v>
      </c>
    </row>
    <row r="762" spans="2:23" x14ac:dyDescent="0.25">
      <c r="B762" s="55" t="s">
        <v>112</v>
      </c>
      <c r="C762" s="76" t="s">
        <v>135</v>
      </c>
      <c r="D762" s="55" t="s">
        <v>64</v>
      </c>
      <c r="E762" s="55" t="s">
        <v>177</v>
      </c>
      <c r="F762" s="70">
        <v>192.91</v>
      </c>
      <c r="G762" s="77">
        <v>53304</v>
      </c>
      <c r="H762" s="77">
        <v>194.93</v>
      </c>
      <c r="I762" s="77">
        <v>1</v>
      </c>
      <c r="J762" s="77">
        <v>46.341471000794499</v>
      </c>
      <c r="K762" s="77">
        <v>0.23923505750524701</v>
      </c>
      <c r="L762" s="77">
        <v>46.3414410777619</v>
      </c>
      <c r="M762" s="77">
        <v>0.239234748553634</v>
      </c>
      <c r="N762" s="77">
        <v>2.9923032596191E-5</v>
      </c>
      <c r="O762" s="77">
        <v>3.08951613208E-7</v>
      </c>
      <c r="P762" s="77">
        <v>3.3006786717783003E-5</v>
      </c>
      <c r="Q762" s="77">
        <v>3.3006786717782E-5</v>
      </c>
      <c r="R762" s="77">
        <v>0</v>
      </c>
      <c r="S762" s="77">
        <v>1.2136500000000001E-13</v>
      </c>
      <c r="T762" s="77" t="s">
        <v>152</v>
      </c>
      <c r="U762" s="105">
        <v>-5.3262901109100002E-7</v>
      </c>
      <c r="V762" s="105">
        <v>0</v>
      </c>
      <c r="W762" s="101">
        <v>-5.3263112115438003E-7</v>
      </c>
    </row>
    <row r="763" spans="2:23" x14ac:dyDescent="0.25">
      <c r="B763" s="55" t="s">
        <v>112</v>
      </c>
      <c r="C763" s="76" t="s">
        <v>135</v>
      </c>
      <c r="D763" s="55" t="s">
        <v>64</v>
      </c>
      <c r="E763" s="55" t="s">
        <v>177</v>
      </c>
      <c r="F763" s="70">
        <v>192.91</v>
      </c>
      <c r="G763" s="77">
        <v>54104</v>
      </c>
      <c r="H763" s="77">
        <v>193.68</v>
      </c>
      <c r="I763" s="77">
        <v>1</v>
      </c>
      <c r="J763" s="77">
        <v>20.432526155101701</v>
      </c>
      <c r="K763" s="77">
        <v>4.1247826757796799E-2</v>
      </c>
      <c r="L763" s="77">
        <v>20.432526198213299</v>
      </c>
      <c r="M763" s="77">
        <v>4.1247826931858501E-2</v>
      </c>
      <c r="N763" s="77">
        <v>-4.3111605952000002E-8</v>
      </c>
      <c r="O763" s="77">
        <v>-1.7406169300000001E-10</v>
      </c>
      <c r="P763" s="77">
        <v>-2.05269E-13</v>
      </c>
      <c r="Q763" s="77">
        <v>-2.05269E-13</v>
      </c>
      <c r="R763" s="77">
        <v>0</v>
      </c>
      <c r="S763" s="77">
        <v>0</v>
      </c>
      <c r="T763" s="77" t="s">
        <v>152</v>
      </c>
      <c r="U763" s="105">
        <v>-4.4931832599999998E-10</v>
      </c>
      <c r="V763" s="105">
        <v>0</v>
      </c>
      <c r="W763" s="101">
        <v>-4.4932010601999999E-10</v>
      </c>
    </row>
    <row r="764" spans="2:23" x14ac:dyDescent="0.25">
      <c r="B764" s="55" t="s">
        <v>112</v>
      </c>
      <c r="C764" s="76" t="s">
        <v>135</v>
      </c>
      <c r="D764" s="55" t="s">
        <v>64</v>
      </c>
      <c r="E764" s="55" t="s">
        <v>178</v>
      </c>
      <c r="F764" s="70">
        <v>193.88</v>
      </c>
      <c r="G764" s="77">
        <v>54104</v>
      </c>
      <c r="H764" s="77">
        <v>193.68</v>
      </c>
      <c r="I764" s="77">
        <v>1</v>
      </c>
      <c r="J764" s="77">
        <v>-5.7385602429610696</v>
      </c>
      <c r="K764" s="77">
        <v>2.8847620527993902E-3</v>
      </c>
      <c r="L764" s="77">
        <v>-5.7385602221222598</v>
      </c>
      <c r="M764" s="77">
        <v>2.8847620318481399E-3</v>
      </c>
      <c r="N764" s="77">
        <v>-2.0838810537999999E-8</v>
      </c>
      <c r="O764" s="77">
        <v>2.0951252000000002E-11</v>
      </c>
      <c r="P764" s="77">
        <v>-1.6737500000000001E-13</v>
      </c>
      <c r="Q764" s="77">
        <v>-1.6737500000000001E-13</v>
      </c>
      <c r="R764" s="77">
        <v>0</v>
      </c>
      <c r="S764" s="77">
        <v>0</v>
      </c>
      <c r="T764" s="77" t="s">
        <v>152</v>
      </c>
      <c r="U764" s="105">
        <v>-1.07828586E-10</v>
      </c>
      <c r="V764" s="105">
        <v>0</v>
      </c>
      <c r="W764" s="101">
        <v>-1.0782901317E-10</v>
      </c>
    </row>
    <row r="765" spans="2:23" x14ac:dyDescent="0.25">
      <c r="B765" s="55" t="s">
        <v>112</v>
      </c>
      <c r="C765" s="76" t="s">
        <v>135</v>
      </c>
      <c r="D765" s="55" t="s">
        <v>64</v>
      </c>
      <c r="E765" s="55" t="s">
        <v>179</v>
      </c>
      <c r="F765" s="70">
        <v>195.08</v>
      </c>
      <c r="G765" s="77">
        <v>53404</v>
      </c>
      <c r="H765" s="77">
        <v>195.78</v>
      </c>
      <c r="I765" s="77">
        <v>1</v>
      </c>
      <c r="J765" s="77">
        <v>14.5422645029844</v>
      </c>
      <c r="K765" s="77">
        <v>2.0555608808226801E-2</v>
      </c>
      <c r="L765" s="77">
        <v>14.542606587255801</v>
      </c>
      <c r="M765" s="77">
        <v>2.0556575897384698E-2</v>
      </c>
      <c r="N765" s="77">
        <v>-3.4208427132087499E-4</v>
      </c>
      <c r="O765" s="77">
        <v>-9.6708915792199999E-7</v>
      </c>
      <c r="P765" s="77">
        <v>-3.4720328803705599E-4</v>
      </c>
      <c r="Q765" s="77">
        <v>-3.4720328803705599E-4</v>
      </c>
      <c r="R765" s="77">
        <v>0</v>
      </c>
      <c r="S765" s="77">
        <v>1.1717472000000001E-11</v>
      </c>
      <c r="T765" s="77" t="s">
        <v>152</v>
      </c>
      <c r="U765" s="105">
        <v>5.0460755791873999E-5</v>
      </c>
      <c r="V765" s="105">
        <v>0</v>
      </c>
      <c r="W765" s="101">
        <v>5.0460555886515999E-5</v>
      </c>
    </row>
    <row r="766" spans="2:23" x14ac:dyDescent="0.25">
      <c r="B766" s="55" t="s">
        <v>112</v>
      </c>
      <c r="C766" s="76" t="s">
        <v>135</v>
      </c>
      <c r="D766" s="55" t="s">
        <v>64</v>
      </c>
      <c r="E766" s="55" t="s">
        <v>180</v>
      </c>
      <c r="F766" s="70">
        <v>195.78</v>
      </c>
      <c r="G766" s="77">
        <v>53854</v>
      </c>
      <c r="H766" s="77">
        <v>192.95</v>
      </c>
      <c r="I766" s="77">
        <v>1</v>
      </c>
      <c r="J766" s="77">
        <v>-40.697513734234803</v>
      </c>
      <c r="K766" s="77">
        <v>0.327000865635585</v>
      </c>
      <c r="L766" s="77">
        <v>-40.697169366557297</v>
      </c>
      <c r="M766" s="77">
        <v>0.32699533173231199</v>
      </c>
      <c r="N766" s="77">
        <v>-3.4436767752388199E-4</v>
      </c>
      <c r="O766" s="77">
        <v>5.5339032726049997E-6</v>
      </c>
      <c r="P766" s="77">
        <v>-3.47203287595044E-4</v>
      </c>
      <c r="Q766" s="77">
        <v>-3.47203287595042E-4</v>
      </c>
      <c r="R766" s="77">
        <v>0</v>
      </c>
      <c r="S766" s="77">
        <v>2.3800211E-11</v>
      </c>
      <c r="T766" s="77" t="s">
        <v>152</v>
      </c>
      <c r="U766" s="105">
        <v>1.01036582187193E-4</v>
      </c>
      <c r="V766" s="105">
        <v>0</v>
      </c>
      <c r="W766" s="101">
        <v>1.01036181920613E-4</v>
      </c>
    </row>
    <row r="767" spans="2:23" x14ac:dyDescent="0.25">
      <c r="B767" s="55" t="s">
        <v>112</v>
      </c>
      <c r="C767" s="76" t="s">
        <v>135</v>
      </c>
      <c r="D767" s="55" t="s">
        <v>64</v>
      </c>
      <c r="E767" s="55" t="s">
        <v>181</v>
      </c>
      <c r="F767" s="70">
        <v>195.85</v>
      </c>
      <c r="G767" s="77">
        <v>53754</v>
      </c>
      <c r="H767" s="77">
        <v>193.94</v>
      </c>
      <c r="I767" s="77">
        <v>1</v>
      </c>
      <c r="J767" s="77">
        <v>-30.270029236602799</v>
      </c>
      <c r="K767" s="77">
        <v>0.148619751471533</v>
      </c>
      <c r="L767" s="77">
        <v>-30.269704963844301</v>
      </c>
      <c r="M767" s="77">
        <v>0.148616567260625</v>
      </c>
      <c r="N767" s="77">
        <v>-3.2427275846735898E-4</v>
      </c>
      <c r="O767" s="77">
        <v>3.1842109075129998E-6</v>
      </c>
      <c r="P767" s="77">
        <v>-3.2782612677803E-4</v>
      </c>
      <c r="Q767" s="77">
        <v>-3.2782612677803097E-4</v>
      </c>
      <c r="R767" s="77">
        <v>0</v>
      </c>
      <c r="S767" s="77">
        <v>1.7431629000000002E-11</v>
      </c>
      <c r="T767" s="77" t="s">
        <v>152</v>
      </c>
      <c r="U767" s="105">
        <v>1.2258161470210001E-6</v>
      </c>
      <c r="V767" s="105">
        <v>0</v>
      </c>
      <c r="W767" s="101">
        <v>1.2258112908270801E-6</v>
      </c>
    </row>
    <row r="768" spans="2:23" x14ac:dyDescent="0.25">
      <c r="B768" s="55" t="s">
        <v>112</v>
      </c>
      <c r="C768" s="76" t="s">
        <v>135</v>
      </c>
      <c r="D768" s="55" t="s">
        <v>64</v>
      </c>
      <c r="E768" s="55" t="s">
        <v>182</v>
      </c>
      <c r="F768" s="70">
        <v>194.08</v>
      </c>
      <c r="G768" s="77">
        <v>54050</v>
      </c>
      <c r="H768" s="77">
        <v>193.84</v>
      </c>
      <c r="I768" s="77">
        <v>1</v>
      </c>
      <c r="J768" s="77">
        <v>-21.947378233008099</v>
      </c>
      <c r="K768" s="77">
        <v>6.9844674638894098E-3</v>
      </c>
      <c r="L768" s="77">
        <v>-21.940425491923499</v>
      </c>
      <c r="M768" s="77">
        <v>6.9800429261163604E-3</v>
      </c>
      <c r="N768" s="77">
        <v>-6.9527410846176299E-3</v>
      </c>
      <c r="O768" s="77">
        <v>4.4245377730440003E-6</v>
      </c>
      <c r="P768" s="77">
        <v>-7.0684623775439997E-3</v>
      </c>
      <c r="Q768" s="77">
        <v>-7.0684623775439997E-3</v>
      </c>
      <c r="R768" s="77">
        <v>0</v>
      </c>
      <c r="S768" s="77">
        <v>7.2446582600000004E-10</v>
      </c>
      <c r="T768" s="77" t="s">
        <v>151</v>
      </c>
      <c r="U768" s="105">
        <v>-8.1047451384871699E-4</v>
      </c>
      <c r="V768" s="105">
        <v>0</v>
      </c>
      <c r="W768" s="101">
        <v>-8.1047772462499704E-4</v>
      </c>
    </row>
    <row r="769" spans="2:23" x14ac:dyDescent="0.25">
      <c r="B769" s="55" t="s">
        <v>112</v>
      </c>
      <c r="C769" s="76" t="s">
        <v>135</v>
      </c>
      <c r="D769" s="55" t="s">
        <v>64</v>
      </c>
      <c r="E769" s="55" t="s">
        <v>182</v>
      </c>
      <c r="F769" s="70">
        <v>194.08</v>
      </c>
      <c r="G769" s="77">
        <v>54850</v>
      </c>
      <c r="H769" s="77">
        <v>194.08</v>
      </c>
      <c r="I769" s="77">
        <v>1</v>
      </c>
      <c r="J769" s="77">
        <v>-5.1651721285341603</v>
      </c>
      <c r="K769" s="77">
        <v>6.9632198136377796E-4</v>
      </c>
      <c r="L769" s="77">
        <v>-5.1624992393473699</v>
      </c>
      <c r="M769" s="77">
        <v>6.95601498142443E-4</v>
      </c>
      <c r="N769" s="77">
        <v>-2.6728891867930401E-3</v>
      </c>
      <c r="O769" s="77">
        <v>7.2048322133499998E-7</v>
      </c>
      <c r="P769" s="77">
        <v>-2.735760554016E-3</v>
      </c>
      <c r="Q769" s="77">
        <v>-2.735760554016E-3</v>
      </c>
      <c r="R769" s="77">
        <v>0</v>
      </c>
      <c r="S769" s="77">
        <v>1.9534247000000001E-10</v>
      </c>
      <c r="T769" s="77" t="s">
        <v>152</v>
      </c>
      <c r="U769" s="105">
        <v>1.39831383596781E-4</v>
      </c>
      <c r="V769" s="105">
        <v>0</v>
      </c>
      <c r="W769" s="101">
        <v>1.39830829640694E-4</v>
      </c>
    </row>
    <row r="770" spans="2:23" x14ac:dyDescent="0.25">
      <c r="B770" s="55" t="s">
        <v>112</v>
      </c>
      <c r="C770" s="76" t="s">
        <v>135</v>
      </c>
      <c r="D770" s="55" t="s">
        <v>64</v>
      </c>
      <c r="E770" s="55" t="s">
        <v>183</v>
      </c>
      <c r="F770" s="70">
        <v>195.34</v>
      </c>
      <c r="G770" s="77">
        <v>53654</v>
      </c>
      <c r="H770" s="77">
        <v>194.79</v>
      </c>
      <c r="I770" s="77">
        <v>1</v>
      </c>
      <c r="J770" s="77">
        <v>-37.066865691595297</v>
      </c>
      <c r="K770" s="77">
        <v>5.3996334515411498E-2</v>
      </c>
      <c r="L770" s="77">
        <v>-37.067099885440598</v>
      </c>
      <c r="M770" s="77">
        <v>5.3997016830947202E-2</v>
      </c>
      <c r="N770" s="77">
        <v>2.3419384530543001E-4</v>
      </c>
      <c r="O770" s="77">
        <v>-6.8231553572300005E-7</v>
      </c>
      <c r="P770" s="77">
        <v>2.4223884167640401E-4</v>
      </c>
      <c r="Q770" s="77">
        <v>2.4223884167640301E-4</v>
      </c>
      <c r="R770" s="77">
        <v>0</v>
      </c>
      <c r="S770" s="77">
        <v>2.3061100000000002E-12</v>
      </c>
      <c r="T770" s="77" t="s">
        <v>152</v>
      </c>
      <c r="U770" s="105">
        <v>-4.2892650578370002E-6</v>
      </c>
      <c r="V770" s="105">
        <v>0</v>
      </c>
      <c r="W770" s="101">
        <v>-4.2892820501918204E-6</v>
      </c>
    </row>
    <row r="771" spans="2:23" x14ac:dyDescent="0.25">
      <c r="B771" s="55" t="s">
        <v>112</v>
      </c>
      <c r="C771" s="76" t="s">
        <v>135</v>
      </c>
      <c r="D771" s="55" t="s">
        <v>64</v>
      </c>
      <c r="E771" s="55" t="s">
        <v>184</v>
      </c>
      <c r="F771" s="70">
        <v>194.75</v>
      </c>
      <c r="G771" s="77">
        <v>58004</v>
      </c>
      <c r="H771" s="77">
        <v>192.48</v>
      </c>
      <c r="I771" s="77">
        <v>1</v>
      </c>
      <c r="J771" s="77">
        <v>-33.133726786346898</v>
      </c>
      <c r="K771" s="77">
        <v>0.22626561764004599</v>
      </c>
      <c r="L771" s="77">
        <v>-33.133355710517698</v>
      </c>
      <c r="M771" s="77">
        <v>0.22626054961784201</v>
      </c>
      <c r="N771" s="77">
        <v>-3.7107582918638498E-4</v>
      </c>
      <c r="O771" s="77">
        <v>5.0680222038560003E-6</v>
      </c>
      <c r="P771" s="77">
        <v>-3.7706227397513002E-4</v>
      </c>
      <c r="Q771" s="77">
        <v>-3.7706227397513203E-4</v>
      </c>
      <c r="R771" s="77">
        <v>0</v>
      </c>
      <c r="S771" s="77">
        <v>2.9302465E-11</v>
      </c>
      <c r="T771" s="77" t="s">
        <v>152</v>
      </c>
      <c r="U771" s="105">
        <v>1.3890298674638701E-4</v>
      </c>
      <c r="V771" s="105">
        <v>0</v>
      </c>
      <c r="W771" s="101">
        <v>1.3890243646823801E-4</v>
      </c>
    </row>
    <row r="772" spans="2:23" x14ac:dyDescent="0.25">
      <c r="B772" s="55" t="s">
        <v>112</v>
      </c>
      <c r="C772" s="76" t="s">
        <v>135</v>
      </c>
      <c r="D772" s="55" t="s">
        <v>64</v>
      </c>
      <c r="E772" s="55" t="s">
        <v>185</v>
      </c>
      <c r="F772" s="70">
        <v>193.94</v>
      </c>
      <c r="G772" s="77">
        <v>53854</v>
      </c>
      <c r="H772" s="77">
        <v>192.95</v>
      </c>
      <c r="I772" s="77">
        <v>1</v>
      </c>
      <c r="J772" s="77">
        <v>-54.862341852741999</v>
      </c>
      <c r="K772" s="77">
        <v>0.14898888940157301</v>
      </c>
      <c r="L772" s="77">
        <v>-54.861911841622003</v>
      </c>
      <c r="M772" s="77">
        <v>0.14898655386043599</v>
      </c>
      <c r="N772" s="77">
        <v>-4.3001111998952602E-4</v>
      </c>
      <c r="O772" s="77">
        <v>2.3355411364439999E-6</v>
      </c>
      <c r="P772" s="77">
        <v>-4.3299186516973601E-4</v>
      </c>
      <c r="Q772" s="77">
        <v>-4.3299186516973699E-4</v>
      </c>
      <c r="R772" s="77">
        <v>0</v>
      </c>
      <c r="S772" s="77">
        <v>9.2803570000000001E-12</v>
      </c>
      <c r="T772" s="77" t="s">
        <v>151</v>
      </c>
      <c r="U772" s="105">
        <v>2.6087746349740998E-5</v>
      </c>
      <c r="V772" s="105">
        <v>0</v>
      </c>
      <c r="W772" s="101">
        <v>2.60876430005106E-5</v>
      </c>
    </row>
    <row r="773" spans="2:23" x14ac:dyDescent="0.25">
      <c r="B773" s="55" t="s">
        <v>112</v>
      </c>
      <c r="C773" s="76" t="s">
        <v>135</v>
      </c>
      <c r="D773" s="55" t="s">
        <v>64</v>
      </c>
      <c r="E773" s="55" t="s">
        <v>185</v>
      </c>
      <c r="F773" s="70">
        <v>193.94</v>
      </c>
      <c r="G773" s="77">
        <v>58104</v>
      </c>
      <c r="H773" s="77">
        <v>192.93</v>
      </c>
      <c r="I773" s="77">
        <v>1</v>
      </c>
      <c r="J773" s="77">
        <v>-16.1344032413073</v>
      </c>
      <c r="K773" s="77">
        <v>3.3424955485179098E-2</v>
      </c>
      <c r="L773" s="77">
        <v>-16.1345065910849</v>
      </c>
      <c r="M773" s="77">
        <v>3.3425383697208599E-2</v>
      </c>
      <c r="N773" s="77">
        <v>1.0334977758596999E-4</v>
      </c>
      <c r="O773" s="77">
        <v>-4.28212029588E-7</v>
      </c>
      <c r="P773" s="77">
        <v>1.05165736707467E-4</v>
      </c>
      <c r="Q773" s="77">
        <v>1.0516573670746801E-4</v>
      </c>
      <c r="R773" s="77">
        <v>0</v>
      </c>
      <c r="S773" s="77">
        <v>1.4200820000000001E-12</v>
      </c>
      <c r="T773" s="77" t="s">
        <v>152</v>
      </c>
      <c r="U773" s="105">
        <v>2.1552081418406999E-5</v>
      </c>
      <c r="V773" s="105">
        <v>0</v>
      </c>
      <c r="W773" s="101">
        <v>2.1551996037669299E-5</v>
      </c>
    </row>
    <row r="774" spans="2:23" x14ac:dyDescent="0.25">
      <c r="B774" s="55" t="s">
        <v>112</v>
      </c>
      <c r="C774" s="76" t="s">
        <v>135</v>
      </c>
      <c r="D774" s="55" t="s">
        <v>64</v>
      </c>
      <c r="E774" s="55" t="s">
        <v>186</v>
      </c>
      <c r="F774" s="70">
        <v>193.54</v>
      </c>
      <c r="G774" s="77">
        <v>54050</v>
      </c>
      <c r="H774" s="77">
        <v>193.84</v>
      </c>
      <c r="I774" s="77">
        <v>1</v>
      </c>
      <c r="J774" s="77">
        <v>30.333929859043</v>
      </c>
      <c r="K774" s="77">
        <v>1.6286607222272102E-2</v>
      </c>
      <c r="L774" s="77">
        <v>30.3363316571598</v>
      </c>
      <c r="M774" s="77">
        <v>1.62891864259135E-2</v>
      </c>
      <c r="N774" s="77">
        <v>-2.4017981167412401E-3</v>
      </c>
      <c r="O774" s="77">
        <v>-2.579203641379E-6</v>
      </c>
      <c r="P774" s="77">
        <v>-2.48402913857037E-3</v>
      </c>
      <c r="Q774" s="77">
        <v>-2.4840291385703601E-3</v>
      </c>
      <c r="R774" s="77">
        <v>0</v>
      </c>
      <c r="S774" s="77">
        <v>1.09216093E-10</v>
      </c>
      <c r="T774" s="77" t="s">
        <v>151</v>
      </c>
      <c r="U774" s="105">
        <v>2.2097348172368101E-4</v>
      </c>
      <c r="V774" s="105">
        <v>0</v>
      </c>
      <c r="W774" s="101">
        <v>2.2097260631501301E-4</v>
      </c>
    </row>
    <row r="775" spans="2:23" x14ac:dyDescent="0.25">
      <c r="B775" s="55" t="s">
        <v>112</v>
      </c>
      <c r="C775" s="76" t="s">
        <v>135</v>
      </c>
      <c r="D775" s="55" t="s">
        <v>64</v>
      </c>
      <c r="E775" s="55" t="s">
        <v>186</v>
      </c>
      <c r="F775" s="70">
        <v>193.54</v>
      </c>
      <c r="G775" s="77">
        <v>56000</v>
      </c>
      <c r="H775" s="77">
        <v>195.21</v>
      </c>
      <c r="I775" s="77">
        <v>1</v>
      </c>
      <c r="J775" s="77">
        <v>43.872663857388702</v>
      </c>
      <c r="K775" s="77">
        <v>0.18670663149251199</v>
      </c>
      <c r="L775" s="77">
        <v>43.874592879492397</v>
      </c>
      <c r="M775" s="77">
        <v>0.186723050333097</v>
      </c>
      <c r="N775" s="77">
        <v>-1.92902210364165E-3</v>
      </c>
      <c r="O775" s="77">
        <v>-1.6418840584602999E-5</v>
      </c>
      <c r="P775" s="77">
        <v>-1.9584040682491901E-3</v>
      </c>
      <c r="Q775" s="77">
        <v>-1.9584040682491901E-3</v>
      </c>
      <c r="R775" s="77">
        <v>0</v>
      </c>
      <c r="S775" s="77">
        <v>3.7202861000000002E-10</v>
      </c>
      <c r="T775" s="77" t="s">
        <v>151</v>
      </c>
      <c r="U775" s="105">
        <v>3.005477444946E-5</v>
      </c>
      <c r="V775" s="105">
        <v>0</v>
      </c>
      <c r="W775" s="101">
        <v>3.0054655384448901E-5</v>
      </c>
    </row>
    <row r="776" spans="2:23" x14ac:dyDescent="0.25">
      <c r="B776" s="55" t="s">
        <v>112</v>
      </c>
      <c r="C776" s="76" t="s">
        <v>135</v>
      </c>
      <c r="D776" s="55" t="s">
        <v>64</v>
      </c>
      <c r="E776" s="55" t="s">
        <v>186</v>
      </c>
      <c r="F776" s="70">
        <v>193.54</v>
      </c>
      <c r="G776" s="77">
        <v>58450</v>
      </c>
      <c r="H776" s="77">
        <v>192.72</v>
      </c>
      <c r="I776" s="77">
        <v>1</v>
      </c>
      <c r="J776" s="77">
        <v>-97.753147618163297</v>
      </c>
      <c r="K776" s="77">
        <v>0.24443423989563001</v>
      </c>
      <c r="L776" s="77">
        <v>-97.756013525527806</v>
      </c>
      <c r="M776" s="77">
        <v>0.24444857265471301</v>
      </c>
      <c r="N776" s="77">
        <v>2.8659073645798099E-3</v>
      </c>
      <c r="O776" s="77">
        <v>-1.4332759083051999E-5</v>
      </c>
      <c r="P776" s="77">
        <v>2.9492283533829101E-3</v>
      </c>
      <c r="Q776" s="77">
        <v>2.9492283533829101E-3</v>
      </c>
      <c r="R776" s="77">
        <v>0</v>
      </c>
      <c r="S776" s="77">
        <v>2.2249350699999999E-10</v>
      </c>
      <c r="T776" s="77" t="s">
        <v>151</v>
      </c>
      <c r="U776" s="105">
        <v>-4.1804172275444599E-4</v>
      </c>
      <c r="V776" s="105">
        <v>0</v>
      </c>
      <c r="W776" s="101">
        <v>-4.1804337886876502E-4</v>
      </c>
    </row>
    <row r="777" spans="2:23" x14ac:dyDescent="0.25">
      <c r="B777" s="55" t="s">
        <v>112</v>
      </c>
      <c r="C777" s="76" t="s">
        <v>135</v>
      </c>
      <c r="D777" s="55" t="s">
        <v>64</v>
      </c>
      <c r="E777" s="55" t="s">
        <v>187</v>
      </c>
      <c r="F777" s="70">
        <v>192.95</v>
      </c>
      <c r="G777" s="77">
        <v>53850</v>
      </c>
      <c r="H777" s="77">
        <v>193.54</v>
      </c>
      <c r="I777" s="77">
        <v>1</v>
      </c>
      <c r="J777" s="77">
        <v>-7.0398434591698997</v>
      </c>
      <c r="K777" s="77">
        <v>0</v>
      </c>
      <c r="L777" s="77">
        <v>-7.0393962546708302</v>
      </c>
      <c r="M777" s="77">
        <v>0</v>
      </c>
      <c r="N777" s="77">
        <v>-4.47204499065545E-4</v>
      </c>
      <c r="O777" s="77">
        <v>0</v>
      </c>
      <c r="P777" s="77">
        <v>-4.5071390840955102E-4</v>
      </c>
      <c r="Q777" s="77">
        <v>-4.5071390840954999E-4</v>
      </c>
      <c r="R777" s="77">
        <v>0</v>
      </c>
      <c r="S777" s="77">
        <v>0</v>
      </c>
      <c r="T777" s="77" t="s">
        <v>151</v>
      </c>
      <c r="U777" s="105">
        <v>2.6385065444867298E-4</v>
      </c>
      <c r="V777" s="105">
        <v>0</v>
      </c>
      <c r="W777" s="101">
        <v>2.6384960917777401E-4</v>
      </c>
    </row>
    <row r="778" spans="2:23" x14ac:dyDescent="0.25">
      <c r="B778" s="55" t="s">
        <v>112</v>
      </c>
      <c r="C778" s="76" t="s">
        <v>135</v>
      </c>
      <c r="D778" s="55" t="s">
        <v>64</v>
      </c>
      <c r="E778" s="55" t="s">
        <v>187</v>
      </c>
      <c r="F778" s="70">
        <v>192.95</v>
      </c>
      <c r="G778" s="77">
        <v>53850</v>
      </c>
      <c r="H778" s="77">
        <v>193.54</v>
      </c>
      <c r="I778" s="77">
        <v>2</v>
      </c>
      <c r="J778" s="77">
        <v>-16.282996703271401</v>
      </c>
      <c r="K778" s="77">
        <v>0</v>
      </c>
      <c r="L778" s="77">
        <v>-16.2819623295063</v>
      </c>
      <c r="M778" s="77">
        <v>0</v>
      </c>
      <c r="N778" s="77">
        <v>-1.03437376510751E-3</v>
      </c>
      <c r="O778" s="77">
        <v>0</v>
      </c>
      <c r="P778" s="77">
        <v>-1.04249094845942E-3</v>
      </c>
      <c r="Q778" s="77">
        <v>-1.0424909484594101E-3</v>
      </c>
      <c r="R778" s="77">
        <v>0</v>
      </c>
      <c r="S778" s="77">
        <v>0</v>
      </c>
      <c r="T778" s="77" t="s">
        <v>151</v>
      </c>
      <c r="U778" s="105">
        <v>6.1028052141343504E-4</v>
      </c>
      <c r="V778" s="105">
        <v>0</v>
      </c>
      <c r="W778" s="101">
        <v>6.1027810372578405E-4</v>
      </c>
    </row>
    <row r="779" spans="2:23" x14ac:dyDescent="0.25">
      <c r="B779" s="55" t="s">
        <v>112</v>
      </c>
      <c r="C779" s="76" t="s">
        <v>135</v>
      </c>
      <c r="D779" s="55" t="s">
        <v>64</v>
      </c>
      <c r="E779" s="55" t="s">
        <v>187</v>
      </c>
      <c r="F779" s="70">
        <v>192.95</v>
      </c>
      <c r="G779" s="77">
        <v>58004</v>
      </c>
      <c r="H779" s="77">
        <v>192.48</v>
      </c>
      <c r="I779" s="77">
        <v>1</v>
      </c>
      <c r="J779" s="77">
        <v>-22.082196625557199</v>
      </c>
      <c r="K779" s="77">
        <v>1.6579195865532199E-2</v>
      </c>
      <c r="L779" s="77">
        <v>-22.0829009662577</v>
      </c>
      <c r="M779" s="77">
        <v>1.65802535129085E-2</v>
      </c>
      <c r="N779" s="77">
        <v>7.0434070047198404E-4</v>
      </c>
      <c r="O779" s="77">
        <v>-1.0576473763249999E-6</v>
      </c>
      <c r="P779" s="77">
        <v>7.1300970513864801E-4</v>
      </c>
      <c r="Q779" s="77">
        <v>7.1300970513864801E-4</v>
      </c>
      <c r="R779" s="77">
        <v>0</v>
      </c>
      <c r="S779" s="77">
        <v>1.7285016999999998E-11</v>
      </c>
      <c r="T779" s="77" t="s">
        <v>151</v>
      </c>
      <c r="U779" s="105">
        <v>1.2721561509333501E-4</v>
      </c>
      <c r="V779" s="105">
        <v>0</v>
      </c>
      <c r="W779" s="101">
        <v>1.2721511111588401E-4</v>
      </c>
    </row>
    <row r="780" spans="2:23" x14ac:dyDescent="0.25">
      <c r="B780" s="55" t="s">
        <v>112</v>
      </c>
      <c r="C780" s="76" t="s">
        <v>135</v>
      </c>
      <c r="D780" s="55" t="s">
        <v>64</v>
      </c>
      <c r="E780" s="55" t="s">
        <v>188</v>
      </c>
      <c r="F780" s="70">
        <v>194.04</v>
      </c>
      <c r="G780" s="77">
        <v>54000</v>
      </c>
      <c r="H780" s="77">
        <v>193.26</v>
      </c>
      <c r="I780" s="77">
        <v>1</v>
      </c>
      <c r="J780" s="77">
        <v>-30.445322818727099</v>
      </c>
      <c r="K780" s="77">
        <v>5.6171211501112102E-2</v>
      </c>
      <c r="L780" s="77">
        <v>-30.431227054878502</v>
      </c>
      <c r="M780" s="77">
        <v>5.6119210551973497E-2</v>
      </c>
      <c r="N780" s="77">
        <v>-1.40957638485706E-2</v>
      </c>
      <c r="O780" s="77">
        <v>5.2000949138614E-5</v>
      </c>
      <c r="P780" s="77">
        <v>-1.4344717464676301E-2</v>
      </c>
      <c r="Q780" s="77">
        <v>-1.4344717464676301E-2</v>
      </c>
      <c r="R780" s="77">
        <v>0</v>
      </c>
      <c r="S780" s="77">
        <v>1.24697177E-8</v>
      </c>
      <c r="T780" s="77" t="s">
        <v>151</v>
      </c>
      <c r="U780" s="105">
        <v>-9.2471200119246904E-4</v>
      </c>
      <c r="V780" s="105">
        <v>0</v>
      </c>
      <c r="W780" s="101">
        <v>-9.2471566453204202E-4</v>
      </c>
    </row>
    <row r="781" spans="2:23" x14ac:dyDescent="0.25">
      <c r="B781" s="55" t="s">
        <v>112</v>
      </c>
      <c r="C781" s="76" t="s">
        <v>135</v>
      </c>
      <c r="D781" s="55" t="s">
        <v>64</v>
      </c>
      <c r="E781" s="55" t="s">
        <v>188</v>
      </c>
      <c r="F781" s="70">
        <v>194.04</v>
      </c>
      <c r="G781" s="77">
        <v>54850</v>
      </c>
      <c r="H781" s="77">
        <v>194.08</v>
      </c>
      <c r="I781" s="77">
        <v>1</v>
      </c>
      <c r="J781" s="77">
        <v>17.370512141561999</v>
      </c>
      <c r="K781" s="77">
        <v>2.3837040672752101E-3</v>
      </c>
      <c r="L781" s="77">
        <v>17.367838525271299</v>
      </c>
      <c r="M781" s="77">
        <v>2.3829703388151902E-3</v>
      </c>
      <c r="N781" s="77">
        <v>2.67361629072149E-3</v>
      </c>
      <c r="O781" s="77">
        <v>7.3372846002E-7</v>
      </c>
      <c r="P781" s="77">
        <v>2.7357605528002199E-3</v>
      </c>
      <c r="Q781" s="77">
        <v>2.73576055280021E-3</v>
      </c>
      <c r="R781" s="77">
        <v>0</v>
      </c>
      <c r="S781" s="77">
        <v>5.9126647999999998E-11</v>
      </c>
      <c r="T781" s="77" t="s">
        <v>152</v>
      </c>
      <c r="U781" s="105">
        <v>3.5442693322517003E-5</v>
      </c>
      <c r="V781" s="105">
        <v>0</v>
      </c>
      <c r="W781" s="101">
        <v>3.5442552912723497E-5</v>
      </c>
    </row>
    <row r="782" spans="2:23" x14ac:dyDescent="0.25">
      <c r="B782" s="55" t="s">
        <v>112</v>
      </c>
      <c r="C782" s="76" t="s">
        <v>135</v>
      </c>
      <c r="D782" s="55" t="s">
        <v>64</v>
      </c>
      <c r="E782" s="55" t="s">
        <v>133</v>
      </c>
      <c r="F782" s="70">
        <v>193.26</v>
      </c>
      <c r="G782" s="77">
        <v>54250</v>
      </c>
      <c r="H782" s="77">
        <v>192.99</v>
      </c>
      <c r="I782" s="77">
        <v>1</v>
      </c>
      <c r="J782" s="77">
        <v>-54.8072189552298</v>
      </c>
      <c r="K782" s="77">
        <v>4.0852104994648301E-2</v>
      </c>
      <c r="L782" s="77">
        <v>-54.816604411050903</v>
      </c>
      <c r="M782" s="77">
        <v>4.0866097620544002E-2</v>
      </c>
      <c r="N782" s="77">
        <v>9.3854558211425906E-3</v>
      </c>
      <c r="O782" s="77">
        <v>-1.3992625895626999E-5</v>
      </c>
      <c r="P782" s="77">
        <v>9.5524915160742699E-3</v>
      </c>
      <c r="Q782" s="77">
        <v>9.5524915160742595E-3</v>
      </c>
      <c r="R782" s="77">
        <v>0</v>
      </c>
      <c r="S782" s="77">
        <v>1.241001281E-9</v>
      </c>
      <c r="T782" s="77" t="s">
        <v>151</v>
      </c>
      <c r="U782" s="105">
        <v>-1.6825280438471899E-4</v>
      </c>
      <c r="V782" s="105">
        <v>0</v>
      </c>
      <c r="W782" s="101">
        <v>-1.6825347093512099E-4</v>
      </c>
    </row>
    <row r="783" spans="2:23" x14ac:dyDescent="0.25">
      <c r="B783" s="55" t="s">
        <v>112</v>
      </c>
      <c r="C783" s="76" t="s">
        <v>135</v>
      </c>
      <c r="D783" s="55" t="s">
        <v>64</v>
      </c>
      <c r="E783" s="55" t="s">
        <v>189</v>
      </c>
      <c r="F783" s="70">
        <v>193.84</v>
      </c>
      <c r="G783" s="77">
        <v>54250</v>
      </c>
      <c r="H783" s="77">
        <v>192.99</v>
      </c>
      <c r="I783" s="77">
        <v>1</v>
      </c>
      <c r="J783" s="77">
        <v>-33.528921988472398</v>
      </c>
      <c r="K783" s="77">
        <v>6.76761543044858E-2</v>
      </c>
      <c r="L783" s="77">
        <v>-33.5195476076102</v>
      </c>
      <c r="M783" s="77">
        <v>6.7638316323494693E-2</v>
      </c>
      <c r="N783" s="77">
        <v>-9.3743808621593594E-3</v>
      </c>
      <c r="O783" s="77">
        <v>3.7837980991159003E-5</v>
      </c>
      <c r="P783" s="77">
        <v>-9.5524915179807691E-3</v>
      </c>
      <c r="Q783" s="77">
        <v>-9.5524915179807605E-3</v>
      </c>
      <c r="R783" s="77">
        <v>0</v>
      </c>
      <c r="S783" s="77">
        <v>5.4932556710000002E-9</v>
      </c>
      <c r="T783" s="77" t="s">
        <v>151</v>
      </c>
      <c r="U783" s="105">
        <v>-6.4979063943035103E-4</v>
      </c>
      <c r="V783" s="105">
        <v>0</v>
      </c>
      <c r="W783" s="101">
        <v>-6.49793213641306E-4</v>
      </c>
    </row>
    <row r="784" spans="2:23" x14ac:dyDescent="0.25">
      <c r="B784" s="55" t="s">
        <v>112</v>
      </c>
      <c r="C784" s="76" t="s">
        <v>135</v>
      </c>
      <c r="D784" s="55" t="s">
        <v>64</v>
      </c>
      <c r="E784" s="55" t="s">
        <v>190</v>
      </c>
      <c r="F784" s="70">
        <v>194.13</v>
      </c>
      <c r="G784" s="77">
        <v>53550</v>
      </c>
      <c r="H784" s="77">
        <v>194.08</v>
      </c>
      <c r="I784" s="77">
        <v>1</v>
      </c>
      <c r="J784" s="77">
        <v>-1.0357281900789601</v>
      </c>
      <c r="K784" s="77">
        <v>1.8987372041919E-5</v>
      </c>
      <c r="L784" s="77">
        <v>-1.03087773724634</v>
      </c>
      <c r="M784" s="77">
        <v>1.8809947691956999E-5</v>
      </c>
      <c r="N784" s="77">
        <v>-4.8504528326187898E-3</v>
      </c>
      <c r="O784" s="77">
        <v>1.77424349962E-7</v>
      </c>
      <c r="P784" s="77">
        <v>-4.9416343432612704E-3</v>
      </c>
      <c r="Q784" s="77">
        <v>-4.9416343432612704E-3</v>
      </c>
      <c r="R784" s="77">
        <v>0</v>
      </c>
      <c r="S784" s="77">
        <v>4.3222957499999998E-10</v>
      </c>
      <c r="T784" s="77" t="s">
        <v>151</v>
      </c>
      <c r="U784" s="105">
        <v>-2.0808368818155999E-4</v>
      </c>
      <c r="V784" s="105">
        <v>0</v>
      </c>
      <c r="W784" s="101">
        <v>-2.0808451252601301E-4</v>
      </c>
    </row>
    <row r="785" spans="2:23" x14ac:dyDescent="0.25">
      <c r="B785" s="55" t="s">
        <v>112</v>
      </c>
      <c r="C785" s="76" t="s">
        <v>135</v>
      </c>
      <c r="D785" s="55" t="s">
        <v>64</v>
      </c>
      <c r="E785" s="55" t="s">
        <v>191</v>
      </c>
      <c r="F785" s="70">
        <v>191.08</v>
      </c>
      <c r="G785" s="77">
        <v>58200</v>
      </c>
      <c r="H785" s="77">
        <v>192.84</v>
      </c>
      <c r="I785" s="77">
        <v>1</v>
      </c>
      <c r="J785" s="77">
        <v>27.658170117651299</v>
      </c>
      <c r="K785" s="77">
        <v>0.134635489869221</v>
      </c>
      <c r="L785" s="77">
        <v>27.6622723172216</v>
      </c>
      <c r="M785" s="77">
        <v>0.13467543051637401</v>
      </c>
      <c r="N785" s="77">
        <v>-4.1021995703160999E-3</v>
      </c>
      <c r="O785" s="77">
        <v>-3.9940647152733E-5</v>
      </c>
      <c r="P785" s="77">
        <v>-4.1597257580461497E-3</v>
      </c>
      <c r="Q785" s="77">
        <v>-4.1597257580461497E-3</v>
      </c>
      <c r="R785" s="77">
        <v>0</v>
      </c>
      <c r="S785" s="77">
        <v>3.045384035E-9</v>
      </c>
      <c r="T785" s="77" t="s">
        <v>152</v>
      </c>
      <c r="U785" s="105">
        <v>-4.4713538368231002E-4</v>
      </c>
      <c r="V785" s="105">
        <v>0</v>
      </c>
      <c r="W785" s="101">
        <v>-4.4713715505409197E-4</v>
      </c>
    </row>
    <row r="786" spans="2:23" x14ac:dyDescent="0.25">
      <c r="B786" s="55" t="s">
        <v>112</v>
      </c>
      <c r="C786" s="76" t="s">
        <v>135</v>
      </c>
      <c r="D786" s="55" t="s">
        <v>64</v>
      </c>
      <c r="E786" s="55" t="s">
        <v>192</v>
      </c>
      <c r="F786" s="70">
        <v>194.32</v>
      </c>
      <c r="G786" s="77">
        <v>53000</v>
      </c>
      <c r="H786" s="77">
        <v>194.53</v>
      </c>
      <c r="I786" s="77">
        <v>1</v>
      </c>
      <c r="J786" s="77">
        <v>28.834780402578701</v>
      </c>
      <c r="K786" s="77">
        <v>2.0553309544581198E-2</v>
      </c>
      <c r="L786" s="77">
        <v>28.823169453492898</v>
      </c>
      <c r="M786" s="77">
        <v>2.0536760406362601E-2</v>
      </c>
      <c r="N786" s="77">
        <v>1.1610949085771901E-2</v>
      </c>
      <c r="O786" s="77">
        <v>1.6549138218575E-5</v>
      </c>
      <c r="P786" s="77">
        <v>1.18950288179551E-2</v>
      </c>
      <c r="Q786" s="77">
        <v>1.1895028817955001E-2</v>
      </c>
      <c r="R786" s="77">
        <v>0</v>
      </c>
      <c r="S786" s="77">
        <v>3.4976750859999999E-9</v>
      </c>
      <c r="T786" s="77" t="s">
        <v>152</v>
      </c>
      <c r="U786" s="105">
        <v>7.7926689013427405E-4</v>
      </c>
      <c r="V786" s="105">
        <v>0</v>
      </c>
      <c r="W786" s="101">
        <v>7.7926380299013205E-4</v>
      </c>
    </row>
    <row r="787" spans="2:23" x14ac:dyDescent="0.25">
      <c r="B787" s="55" t="s">
        <v>112</v>
      </c>
      <c r="C787" s="76" t="s">
        <v>135</v>
      </c>
      <c r="D787" s="55" t="s">
        <v>64</v>
      </c>
      <c r="E787" s="55" t="s">
        <v>193</v>
      </c>
      <c r="F787" s="70">
        <v>195.21</v>
      </c>
      <c r="G787" s="77">
        <v>56100</v>
      </c>
      <c r="H787" s="77">
        <v>195.47</v>
      </c>
      <c r="I787" s="77">
        <v>1</v>
      </c>
      <c r="J787" s="77">
        <v>7.9591842897022396</v>
      </c>
      <c r="K787" s="77">
        <v>4.8525038751001401E-3</v>
      </c>
      <c r="L787" s="77">
        <v>7.9611039318899097</v>
      </c>
      <c r="M787" s="77">
        <v>4.8548448673794396E-3</v>
      </c>
      <c r="N787" s="77">
        <v>-1.91964218766855E-3</v>
      </c>
      <c r="O787" s="77">
        <v>-2.3409922793070001E-6</v>
      </c>
      <c r="P787" s="77">
        <v>-1.9584040684991299E-3</v>
      </c>
      <c r="Q787" s="77">
        <v>-1.9584040684991299E-3</v>
      </c>
      <c r="R787" s="77">
        <v>0</v>
      </c>
      <c r="S787" s="77">
        <v>2.9378754200000002E-10</v>
      </c>
      <c r="T787" s="77" t="s">
        <v>151</v>
      </c>
      <c r="U787" s="105">
        <v>4.1817536953908999E-5</v>
      </c>
      <c r="V787" s="105">
        <v>0</v>
      </c>
      <c r="W787" s="101">
        <v>4.1817371289531499E-5</v>
      </c>
    </row>
    <row r="788" spans="2:23" x14ac:dyDescent="0.25">
      <c r="B788" s="55" t="s">
        <v>112</v>
      </c>
      <c r="C788" s="76" t="s">
        <v>135</v>
      </c>
      <c r="D788" s="55" t="s">
        <v>64</v>
      </c>
      <c r="E788" s="55" t="s">
        <v>134</v>
      </c>
      <c r="F788" s="70">
        <v>195.94</v>
      </c>
      <c r="G788" s="77">
        <v>56100</v>
      </c>
      <c r="H788" s="77">
        <v>195.47</v>
      </c>
      <c r="I788" s="77">
        <v>1</v>
      </c>
      <c r="J788" s="77">
        <v>-14.4583751777995</v>
      </c>
      <c r="K788" s="77">
        <v>1.7287989477072E-2</v>
      </c>
      <c r="L788" s="77">
        <v>-14.457782250871301</v>
      </c>
      <c r="M788" s="77">
        <v>1.7286571571645402E-2</v>
      </c>
      <c r="N788" s="77">
        <v>-5.9292692821122405E-4</v>
      </c>
      <c r="O788" s="77">
        <v>1.4179054266669999E-6</v>
      </c>
      <c r="P788" s="77">
        <v>-6.1449316272225898E-4</v>
      </c>
      <c r="Q788" s="77">
        <v>-6.14493162722258E-4</v>
      </c>
      <c r="R788" s="77">
        <v>0</v>
      </c>
      <c r="S788" s="77">
        <v>3.1227672999999999E-11</v>
      </c>
      <c r="T788" s="77" t="s">
        <v>151</v>
      </c>
      <c r="U788" s="105">
        <v>-1.1844747334099999E-6</v>
      </c>
      <c r="V788" s="105">
        <v>0</v>
      </c>
      <c r="W788" s="101">
        <v>-1.18447942582576E-6</v>
      </c>
    </row>
    <row r="789" spans="2:23" x14ac:dyDescent="0.25">
      <c r="B789" s="55" t="s">
        <v>112</v>
      </c>
      <c r="C789" s="76" t="s">
        <v>135</v>
      </c>
      <c r="D789" s="55" t="s">
        <v>64</v>
      </c>
      <c r="E789" s="55" t="s">
        <v>194</v>
      </c>
      <c r="F789" s="70">
        <v>192.48</v>
      </c>
      <c r="G789" s="77">
        <v>58054</v>
      </c>
      <c r="H789" s="77">
        <v>192.81</v>
      </c>
      <c r="I789" s="77">
        <v>1</v>
      </c>
      <c r="J789" s="77">
        <v>14.0105837062339</v>
      </c>
      <c r="K789" s="77">
        <v>1.10318608153635E-2</v>
      </c>
      <c r="L789" s="77">
        <v>14.010635599067999</v>
      </c>
      <c r="M789" s="77">
        <v>1.10319425358108E-2</v>
      </c>
      <c r="N789" s="77">
        <v>-5.1892834171397E-5</v>
      </c>
      <c r="O789" s="77">
        <v>-8.1720447350999998E-8</v>
      </c>
      <c r="P789" s="77">
        <v>-5.2610727755958997E-5</v>
      </c>
      <c r="Q789" s="77">
        <v>-5.2610727755958997E-5</v>
      </c>
      <c r="R789" s="77">
        <v>0</v>
      </c>
      <c r="S789" s="77">
        <v>1.5555500000000001E-13</v>
      </c>
      <c r="T789" s="77" t="s">
        <v>151</v>
      </c>
      <c r="U789" s="105">
        <v>1.3815996966069999E-6</v>
      </c>
      <c r="V789" s="105">
        <v>0</v>
      </c>
      <c r="W789" s="101">
        <v>1.3815942232608799E-6</v>
      </c>
    </row>
    <row r="790" spans="2:23" x14ac:dyDescent="0.25">
      <c r="B790" s="55" t="s">
        <v>112</v>
      </c>
      <c r="C790" s="76" t="s">
        <v>135</v>
      </c>
      <c r="D790" s="55" t="s">
        <v>64</v>
      </c>
      <c r="E790" s="55" t="s">
        <v>194</v>
      </c>
      <c r="F790" s="70">
        <v>192.48</v>
      </c>
      <c r="G790" s="77">
        <v>58104</v>
      </c>
      <c r="H790" s="77">
        <v>192.93</v>
      </c>
      <c r="I790" s="77">
        <v>1</v>
      </c>
      <c r="J790" s="77">
        <v>11.644183194121499</v>
      </c>
      <c r="K790" s="77">
        <v>1.21214780018886E-2</v>
      </c>
      <c r="L790" s="77">
        <v>11.644235004999601</v>
      </c>
      <c r="M790" s="77">
        <v>1.2121585871338301E-2</v>
      </c>
      <c r="N790" s="77">
        <v>-5.1810878119728997E-5</v>
      </c>
      <c r="O790" s="77">
        <v>-1.07869449684E-7</v>
      </c>
      <c r="P790" s="77">
        <v>-5.2555010916443999E-5</v>
      </c>
      <c r="Q790" s="77">
        <v>-5.2555010916445002E-5</v>
      </c>
      <c r="R790" s="77">
        <v>0</v>
      </c>
      <c r="S790" s="77">
        <v>2.4692499999999998E-13</v>
      </c>
      <c r="T790" s="77" t="s">
        <v>151</v>
      </c>
      <c r="U790" s="105">
        <v>2.527912852447E-6</v>
      </c>
      <c r="V790" s="105">
        <v>0</v>
      </c>
      <c r="W790" s="101">
        <v>2.5279028378660501E-6</v>
      </c>
    </row>
    <row r="791" spans="2:23" x14ac:dyDescent="0.25">
      <c r="B791" s="55" t="s">
        <v>112</v>
      </c>
      <c r="C791" s="76" t="s">
        <v>135</v>
      </c>
      <c r="D791" s="55" t="s">
        <v>64</v>
      </c>
      <c r="E791" s="55" t="s">
        <v>195</v>
      </c>
      <c r="F791" s="70">
        <v>192.81</v>
      </c>
      <c r="G791" s="77">
        <v>58104</v>
      </c>
      <c r="H791" s="77">
        <v>192.93</v>
      </c>
      <c r="I791" s="77">
        <v>1</v>
      </c>
      <c r="J791" s="77">
        <v>7.6889805749731801</v>
      </c>
      <c r="K791" s="77">
        <v>1.9746221042293201E-3</v>
      </c>
      <c r="L791" s="77">
        <v>7.6890323952260697</v>
      </c>
      <c r="M791" s="77">
        <v>1.97464872043952E-3</v>
      </c>
      <c r="N791" s="77">
        <v>-5.1820252888745997E-5</v>
      </c>
      <c r="O791" s="77">
        <v>-2.6616210203000001E-8</v>
      </c>
      <c r="P791" s="77">
        <v>-5.2610728043548001E-5</v>
      </c>
      <c r="Q791" s="77">
        <v>-5.2610728043548997E-5</v>
      </c>
      <c r="R791" s="77">
        <v>0</v>
      </c>
      <c r="S791" s="77">
        <v>9.2446999999999997E-14</v>
      </c>
      <c r="T791" s="77" t="s">
        <v>151</v>
      </c>
      <c r="U791" s="105">
        <v>1.084961884816E-6</v>
      </c>
      <c r="V791" s="105">
        <v>0</v>
      </c>
      <c r="W791" s="101">
        <v>1.0849575866303999E-6</v>
      </c>
    </row>
    <row r="792" spans="2:23" x14ac:dyDescent="0.25">
      <c r="B792" s="55" t="s">
        <v>112</v>
      </c>
      <c r="C792" s="76" t="s">
        <v>135</v>
      </c>
      <c r="D792" s="55" t="s">
        <v>64</v>
      </c>
      <c r="E792" s="55" t="s">
        <v>196</v>
      </c>
      <c r="F792" s="70">
        <v>192.41</v>
      </c>
      <c r="G792" s="77">
        <v>58200</v>
      </c>
      <c r="H792" s="77">
        <v>192.84</v>
      </c>
      <c r="I792" s="77">
        <v>1</v>
      </c>
      <c r="J792" s="77">
        <v>12.6949433817458</v>
      </c>
      <c r="K792" s="77">
        <v>6.5915089273483702E-3</v>
      </c>
      <c r="L792" s="77">
        <v>12.6908590321506</v>
      </c>
      <c r="M792" s="77">
        <v>6.5872682316332996E-3</v>
      </c>
      <c r="N792" s="77">
        <v>4.0843495951181598E-3</v>
      </c>
      <c r="O792" s="77">
        <v>4.2406957150689999E-6</v>
      </c>
      <c r="P792" s="77">
        <v>4.1597257582505799E-3</v>
      </c>
      <c r="Q792" s="77">
        <v>4.1597257582505799E-3</v>
      </c>
      <c r="R792" s="77">
        <v>0</v>
      </c>
      <c r="S792" s="77">
        <v>7.0770572199999998E-10</v>
      </c>
      <c r="T792" s="77" t="s">
        <v>151</v>
      </c>
      <c r="U792" s="105">
        <v>-9.3940631378572001E-4</v>
      </c>
      <c r="V792" s="105">
        <v>0</v>
      </c>
      <c r="W792" s="101">
        <v>-9.3941003533829003E-4</v>
      </c>
    </row>
    <row r="793" spans="2:23" x14ac:dyDescent="0.25">
      <c r="B793" s="55" t="s">
        <v>112</v>
      </c>
      <c r="C793" s="76" t="s">
        <v>135</v>
      </c>
      <c r="D793" s="55" t="s">
        <v>64</v>
      </c>
      <c r="E793" s="55" t="s">
        <v>196</v>
      </c>
      <c r="F793" s="70">
        <v>192.41</v>
      </c>
      <c r="G793" s="77">
        <v>58300</v>
      </c>
      <c r="H793" s="77">
        <v>192.62</v>
      </c>
      <c r="I793" s="77">
        <v>1</v>
      </c>
      <c r="J793" s="77">
        <v>18.006504780171099</v>
      </c>
      <c r="K793" s="77">
        <v>1.22884767256964E-2</v>
      </c>
      <c r="L793" s="77">
        <v>18.007378952113999</v>
      </c>
      <c r="M793" s="77">
        <v>1.2289669905879E-2</v>
      </c>
      <c r="N793" s="77">
        <v>-8.7417194294669997E-4</v>
      </c>
      <c r="O793" s="77">
        <v>-1.1931801825140001E-6</v>
      </c>
      <c r="P793" s="77">
        <v>-8.8134176226385805E-4</v>
      </c>
      <c r="Q793" s="77">
        <v>-8.8134176226385805E-4</v>
      </c>
      <c r="R793" s="77">
        <v>0</v>
      </c>
      <c r="S793" s="77">
        <v>2.9439328999999998E-11</v>
      </c>
      <c r="T793" s="77" t="s">
        <v>151</v>
      </c>
      <c r="U793" s="105">
        <v>-4.6128974817787001E-5</v>
      </c>
      <c r="V793" s="105">
        <v>0</v>
      </c>
      <c r="W793" s="101">
        <v>-4.6129157562358998E-5</v>
      </c>
    </row>
    <row r="794" spans="2:23" x14ac:dyDescent="0.25">
      <c r="B794" s="55" t="s">
        <v>112</v>
      </c>
      <c r="C794" s="76" t="s">
        <v>135</v>
      </c>
      <c r="D794" s="55" t="s">
        <v>64</v>
      </c>
      <c r="E794" s="55" t="s">
        <v>196</v>
      </c>
      <c r="F794" s="70">
        <v>192.41</v>
      </c>
      <c r="G794" s="77">
        <v>58500</v>
      </c>
      <c r="H794" s="77">
        <v>192.27</v>
      </c>
      <c r="I794" s="77">
        <v>1</v>
      </c>
      <c r="J794" s="77">
        <v>-54.530919569839298</v>
      </c>
      <c r="K794" s="77">
        <v>1.54628301834878E-2</v>
      </c>
      <c r="L794" s="77">
        <v>-54.527706957484497</v>
      </c>
      <c r="M794" s="77">
        <v>1.54610082954148E-2</v>
      </c>
      <c r="N794" s="77">
        <v>-3.2126123547637801E-3</v>
      </c>
      <c r="O794" s="77">
        <v>1.821888073072E-6</v>
      </c>
      <c r="P794" s="77">
        <v>-3.2783839958739798E-3</v>
      </c>
      <c r="Q794" s="77">
        <v>-3.2783839958739798E-3</v>
      </c>
      <c r="R794" s="77">
        <v>0</v>
      </c>
      <c r="S794" s="77">
        <v>5.5888568000000001E-11</v>
      </c>
      <c r="T794" s="77" t="s">
        <v>151</v>
      </c>
      <c r="U794" s="105">
        <v>-9.9343777692248003E-5</v>
      </c>
      <c r="V794" s="105">
        <v>0</v>
      </c>
      <c r="W794" s="101">
        <v>-9.9344171252612395E-5</v>
      </c>
    </row>
    <row r="795" spans="2:23" x14ac:dyDescent="0.25">
      <c r="B795" s="55" t="s">
        <v>112</v>
      </c>
      <c r="C795" s="76" t="s">
        <v>135</v>
      </c>
      <c r="D795" s="55" t="s">
        <v>64</v>
      </c>
      <c r="E795" s="55" t="s">
        <v>197</v>
      </c>
      <c r="F795" s="70">
        <v>192.62</v>
      </c>
      <c r="G795" s="77">
        <v>58305</v>
      </c>
      <c r="H795" s="77">
        <v>192.62</v>
      </c>
      <c r="I795" s="77">
        <v>1</v>
      </c>
      <c r="J795" s="77">
        <v>16.512974405482002</v>
      </c>
      <c r="K795" s="77">
        <v>0</v>
      </c>
      <c r="L795" s="77">
        <v>16.512974405482201</v>
      </c>
      <c r="M795" s="77">
        <v>0</v>
      </c>
      <c r="N795" s="77">
        <v>-1.55431E-13</v>
      </c>
      <c r="O795" s="77">
        <v>0</v>
      </c>
      <c r="P795" s="77">
        <v>-9.5813E-14</v>
      </c>
      <c r="Q795" s="77">
        <v>-9.5813999999999997E-14</v>
      </c>
      <c r="R795" s="77">
        <v>0</v>
      </c>
      <c r="S795" s="77">
        <v>0</v>
      </c>
      <c r="T795" s="77" t="s">
        <v>151</v>
      </c>
      <c r="U795" s="105">
        <v>0</v>
      </c>
      <c r="V795" s="105">
        <v>0</v>
      </c>
      <c r="W795" s="101">
        <v>0</v>
      </c>
    </row>
    <row r="796" spans="2:23" x14ac:dyDescent="0.25">
      <c r="B796" s="55" t="s">
        <v>112</v>
      </c>
      <c r="C796" s="76" t="s">
        <v>135</v>
      </c>
      <c r="D796" s="55" t="s">
        <v>64</v>
      </c>
      <c r="E796" s="55" t="s">
        <v>197</v>
      </c>
      <c r="F796" s="70">
        <v>192.62</v>
      </c>
      <c r="G796" s="77">
        <v>58350</v>
      </c>
      <c r="H796" s="77">
        <v>192.66</v>
      </c>
      <c r="I796" s="77">
        <v>1</v>
      </c>
      <c r="J796" s="77">
        <v>3.9885774210657798</v>
      </c>
      <c r="K796" s="77">
        <v>1.0547501146463099E-3</v>
      </c>
      <c r="L796" s="77">
        <v>3.9897808965349499</v>
      </c>
      <c r="M796" s="77">
        <v>1.05538671123615E-3</v>
      </c>
      <c r="N796" s="77">
        <v>-1.2034754691747601E-3</v>
      </c>
      <c r="O796" s="77">
        <v>-6.3659658984400002E-7</v>
      </c>
      <c r="P796" s="77">
        <v>-1.2104974058033599E-3</v>
      </c>
      <c r="Q796" s="77">
        <v>-1.2104974058033599E-3</v>
      </c>
      <c r="R796" s="77">
        <v>0</v>
      </c>
      <c r="S796" s="77">
        <v>9.7149652999999995E-11</v>
      </c>
      <c r="T796" s="77" t="s">
        <v>151</v>
      </c>
      <c r="U796" s="105">
        <v>-7.4494948300615004E-5</v>
      </c>
      <c r="V796" s="105">
        <v>0</v>
      </c>
      <c r="W796" s="101">
        <v>-7.4495243419843199E-5</v>
      </c>
    </row>
    <row r="797" spans="2:23" x14ac:dyDescent="0.25">
      <c r="B797" s="55" t="s">
        <v>112</v>
      </c>
      <c r="C797" s="76" t="s">
        <v>135</v>
      </c>
      <c r="D797" s="55" t="s">
        <v>64</v>
      </c>
      <c r="E797" s="55" t="s">
        <v>197</v>
      </c>
      <c r="F797" s="70">
        <v>192.62</v>
      </c>
      <c r="G797" s="77">
        <v>58600</v>
      </c>
      <c r="H797" s="77">
        <v>192.61</v>
      </c>
      <c r="I797" s="77">
        <v>1</v>
      </c>
      <c r="J797" s="77">
        <v>-12.678752895789</v>
      </c>
      <c r="K797" s="77">
        <v>6.1728297597111895E-4</v>
      </c>
      <c r="L797" s="77">
        <v>-12.679083130282301</v>
      </c>
      <c r="M797" s="77">
        <v>6.173151322545E-4</v>
      </c>
      <c r="N797" s="77">
        <v>3.3023449327318499E-4</v>
      </c>
      <c r="O797" s="77">
        <v>-3.2156283381E-8</v>
      </c>
      <c r="P797" s="77">
        <v>3.2915564355979701E-4</v>
      </c>
      <c r="Q797" s="77">
        <v>3.2915564355979798E-4</v>
      </c>
      <c r="R797" s="77">
        <v>0</v>
      </c>
      <c r="S797" s="77">
        <v>4.1603899999999999E-13</v>
      </c>
      <c r="T797" s="77" t="s">
        <v>152</v>
      </c>
      <c r="U797" s="105">
        <v>-2.8914375907640002E-6</v>
      </c>
      <c r="V797" s="105">
        <v>0</v>
      </c>
      <c r="W797" s="101">
        <v>-2.8914490454847501E-6</v>
      </c>
    </row>
    <row r="798" spans="2:23" x14ac:dyDescent="0.25">
      <c r="B798" s="55" t="s">
        <v>112</v>
      </c>
      <c r="C798" s="76" t="s">
        <v>135</v>
      </c>
      <c r="D798" s="55" t="s">
        <v>64</v>
      </c>
      <c r="E798" s="55" t="s">
        <v>198</v>
      </c>
      <c r="F798" s="70">
        <v>192.62</v>
      </c>
      <c r="G798" s="77">
        <v>58300</v>
      </c>
      <c r="H798" s="77">
        <v>192.62</v>
      </c>
      <c r="I798" s="77">
        <v>2</v>
      </c>
      <c r="J798" s="77">
        <v>-10.176725594518601</v>
      </c>
      <c r="K798" s="77">
        <v>0</v>
      </c>
      <c r="L798" s="77">
        <v>-10.176725594518601</v>
      </c>
      <c r="M798" s="77">
        <v>0</v>
      </c>
      <c r="N798" s="77">
        <v>7.7715999999999997E-14</v>
      </c>
      <c r="O798" s="77">
        <v>0</v>
      </c>
      <c r="P798" s="77">
        <v>5.0944000000000001E-14</v>
      </c>
      <c r="Q798" s="77">
        <v>5.0944999999999998E-14</v>
      </c>
      <c r="R798" s="77">
        <v>0</v>
      </c>
      <c r="S798" s="77">
        <v>0</v>
      </c>
      <c r="T798" s="77" t="s">
        <v>151</v>
      </c>
      <c r="U798" s="105">
        <v>0</v>
      </c>
      <c r="V798" s="105">
        <v>0</v>
      </c>
      <c r="W798" s="101">
        <v>0</v>
      </c>
    </row>
    <row r="799" spans="2:23" x14ac:dyDescent="0.25">
      <c r="B799" s="55" t="s">
        <v>112</v>
      </c>
      <c r="C799" s="76" t="s">
        <v>135</v>
      </c>
      <c r="D799" s="55" t="s">
        <v>64</v>
      </c>
      <c r="E799" s="55" t="s">
        <v>199</v>
      </c>
      <c r="F799" s="70">
        <v>192.72</v>
      </c>
      <c r="G799" s="77">
        <v>58500</v>
      </c>
      <c r="H799" s="77">
        <v>192.27</v>
      </c>
      <c r="I799" s="77">
        <v>1</v>
      </c>
      <c r="J799" s="77">
        <v>-97.942994190391104</v>
      </c>
      <c r="K799" s="77">
        <v>0.13525890456480399</v>
      </c>
      <c r="L799" s="77">
        <v>-97.945871237384395</v>
      </c>
      <c r="M799" s="77">
        <v>0.13526685106354899</v>
      </c>
      <c r="N799" s="77">
        <v>2.8770469932437601E-3</v>
      </c>
      <c r="O799" s="77">
        <v>-7.946498745181E-6</v>
      </c>
      <c r="P799" s="77">
        <v>2.9492283534227502E-3</v>
      </c>
      <c r="Q799" s="77">
        <v>2.9492283534227402E-3</v>
      </c>
      <c r="R799" s="77">
        <v>0</v>
      </c>
      <c r="S799" s="77">
        <v>1.2264106499999999E-10</v>
      </c>
      <c r="T799" s="77" t="s">
        <v>151</v>
      </c>
      <c r="U799" s="105">
        <v>-2.3499012899387401E-4</v>
      </c>
      <c r="V799" s="105">
        <v>0</v>
      </c>
      <c r="W799" s="101">
        <v>-2.3499105993089801E-4</v>
      </c>
    </row>
    <row r="800" spans="2:23" x14ac:dyDescent="0.25">
      <c r="B800" s="55" t="s">
        <v>112</v>
      </c>
      <c r="C800" s="76" t="s">
        <v>135</v>
      </c>
      <c r="D800" s="55" t="s">
        <v>64</v>
      </c>
      <c r="E800" s="55" t="s">
        <v>200</v>
      </c>
      <c r="F800" s="70">
        <v>192.27</v>
      </c>
      <c r="G800" s="77">
        <v>58600</v>
      </c>
      <c r="H800" s="77">
        <v>192.61</v>
      </c>
      <c r="I800" s="77">
        <v>1</v>
      </c>
      <c r="J800" s="77">
        <v>19.831748402183699</v>
      </c>
      <c r="K800" s="77">
        <v>1.7973729782219401E-2</v>
      </c>
      <c r="L800" s="77">
        <v>19.832078952337302</v>
      </c>
      <c r="M800" s="77">
        <v>1.7974328949628499E-2</v>
      </c>
      <c r="N800" s="77">
        <v>-3.3055015364602498E-4</v>
      </c>
      <c r="O800" s="77">
        <v>-5.9916740913899997E-7</v>
      </c>
      <c r="P800" s="77">
        <v>-3.2915564297927201E-4</v>
      </c>
      <c r="Q800" s="77">
        <v>-3.2915564297927201E-4</v>
      </c>
      <c r="R800" s="77">
        <v>0</v>
      </c>
      <c r="S800" s="77">
        <v>4.9512950000000001E-12</v>
      </c>
      <c r="T800" s="77" t="s">
        <v>152</v>
      </c>
      <c r="U800" s="105">
        <v>-2.9167239751139998E-6</v>
      </c>
      <c r="V800" s="105">
        <v>0</v>
      </c>
      <c r="W800" s="101">
        <v>-2.91673553000931E-6</v>
      </c>
    </row>
    <row r="801" spans="2:23" x14ac:dyDescent="0.25">
      <c r="B801" s="55" t="s">
        <v>112</v>
      </c>
      <c r="C801" s="76" t="s">
        <v>113</v>
      </c>
      <c r="D801" s="55" t="s">
        <v>65</v>
      </c>
      <c r="E801" s="55" t="s">
        <v>114</v>
      </c>
      <c r="F801" s="70">
        <v>179.47</v>
      </c>
      <c r="G801" s="77">
        <v>50050</v>
      </c>
      <c r="H801" s="77">
        <v>180.18</v>
      </c>
      <c r="I801" s="77">
        <v>1</v>
      </c>
      <c r="J801" s="77">
        <v>11.714306288587601</v>
      </c>
      <c r="K801" s="77">
        <v>2.51121698435804E-2</v>
      </c>
      <c r="L801" s="77">
        <v>9.5572632259296704</v>
      </c>
      <c r="M801" s="77">
        <v>1.6715454307656499E-2</v>
      </c>
      <c r="N801" s="77">
        <v>2.1570430626579502</v>
      </c>
      <c r="O801" s="77">
        <v>8.3967155359238703E-3</v>
      </c>
      <c r="P801" s="77">
        <v>2.1618804997430701</v>
      </c>
      <c r="Q801" s="77">
        <v>2.1618804997430701</v>
      </c>
      <c r="R801" s="77">
        <v>0</v>
      </c>
      <c r="S801" s="77">
        <v>8.5529209501599096E-4</v>
      </c>
      <c r="T801" s="77" t="s">
        <v>129</v>
      </c>
      <c r="U801" s="105">
        <v>-1.8133060578957302E-2</v>
      </c>
      <c r="V801" s="105">
        <v>-8.2127058635406008E-3</v>
      </c>
      <c r="W801" s="101">
        <v>-9.9202021923182008E-3</v>
      </c>
    </row>
    <row r="802" spans="2:23" x14ac:dyDescent="0.25">
      <c r="B802" s="55" t="s">
        <v>112</v>
      </c>
      <c r="C802" s="76" t="s">
        <v>113</v>
      </c>
      <c r="D802" s="55" t="s">
        <v>65</v>
      </c>
      <c r="E802" s="55" t="s">
        <v>130</v>
      </c>
      <c r="F802" s="70">
        <v>188.12</v>
      </c>
      <c r="G802" s="77">
        <v>56050</v>
      </c>
      <c r="H802" s="77">
        <v>187.42</v>
      </c>
      <c r="I802" s="77">
        <v>1</v>
      </c>
      <c r="J802" s="77">
        <v>-48.283430560749402</v>
      </c>
      <c r="K802" s="77">
        <v>7.4601269334870504E-2</v>
      </c>
      <c r="L802" s="77">
        <v>-48.282993082772897</v>
      </c>
      <c r="M802" s="77">
        <v>7.45999174729952E-2</v>
      </c>
      <c r="N802" s="77">
        <v>-4.3747797641713299E-4</v>
      </c>
      <c r="O802" s="77">
        <v>1.3518618753719999E-6</v>
      </c>
      <c r="P802" s="77">
        <v>-4.3034070649393798E-4</v>
      </c>
      <c r="Q802" s="77">
        <v>-4.3034070649393798E-4</v>
      </c>
      <c r="R802" s="77">
        <v>0</v>
      </c>
      <c r="S802" s="77">
        <v>5.9261800000000001E-12</v>
      </c>
      <c r="T802" s="77" t="s">
        <v>129</v>
      </c>
      <c r="U802" s="105">
        <v>-5.0472789711450998E-5</v>
      </c>
      <c r="V802" s="105">
        <v>0</v>
      </c>
      <c r="W802" s="101">
        <v>-5.0472013704292001E-5</v>
      </c>
    </row>
    <row r="803" spans="2:23" x14ac:dyDescent="0.25">
      <c r="B803" s="55" t="s">
        <v>112</v>
      </c>
      <c r="C803" s="76" t="s">
        <v>113</v>
      </c>
      <c r="D803" s="55" t="s">
        <v>65</v>
      </c>
      <c r="E803" s="55" t="s">
        <v>116</v>
      </c>
      <c r="F803" s="70">
        <v>180.18</v>
      </c>
      <c r="G803" s="77">
        <v>51450</v>
      </c>
      <c r="H803" s="77">
        <v>184.06</v>
      </c>
      <c r="I803" s="77">
        <v>10</v>
      </c>
      <c r="J803" s="77">
        <v>49.488144339781101</v>
      </c>
      <c r="K803" s="77">
        <v>0.42711892942600999</v>
      </c>
      <c r="L803" s="77">
        <v>49.461255236158998</v>
      </c>
      <c r="M803" s="77">
        <v>0.42665491020715901</v>
      </c>
      <c r="N803" s="77">
        <v>2.6889103622129699E-2</v>
      </c>
      <c r="O803" s="77">
        <v>4.6401921885022899E-4</v>
      </c>
      <c r="P803" s="77">
        <v>2.7066110433347501E-2</v>
      </c>
      <c r="Q803" s="77">
        <v>2.7066110433347501E-2</v>
      </c>
      <c r="R803" s="77">
        <v>0</v>
      </c>
      <c r="S803" s="77">
        <v>1.2776096384799999E-7</v>
      </c>
      <c r="T803" s="77" t="s">
        <v>131</v>
      </c>
      <c r="U803" s="105">
        <v>-1.9822541916859299E-2</v>
      </c>
      <c r="V803" s="105">
        <v>0</v>
      </c>
      <c r="W803" s="101">
        <v>-1.9822237149983501E-2</v>
      </c>
    </row>
    <row r="804" spans="2:23" x14ac:dyDescent="0.25">
      <c r="B804" s="55" t="s">
        <v>112</v>
      </c>
      <c r="C804" s="76" t="s">
        <v>113</v>
      </c>
      <c r="D804" s="55" t="s">
        <v>65</v>
      </c>
      <c r="E804" s="55" t="s">
        <v>132</v>
      </c>
      <c r="F804" s="70">
        <v>184.06</v>
      </c>
      <c r="G804" s="77">
        <v>54000</v>
      </c>
      <c r="H804" s="77">
        <v>184.79</v>
      </c>
      <c r="I804" s="77">
        <v>10</v>
      </c>
      <c r="J804" s="77">
        <v>29.724650243485598</v>
      </c>
      <c r="K804" s="77">
        <v>4.22692631675467E-2</v>
      </c>
      <c r="L804" s="77">
        <v>29.698030985833299</v>
      </c>
      <c r="M804" s="77">
        <v>4.2193590445795098E-2</v>
      </c>
      <c r="N804" s="77">
        <v>2.66192576522883E-2</v>
      </c>
      <c r="O804" s="77">
        <v>7.5672721751660001E-5</v>
      </c>
      <c r="P804" s="77">
        <v>2.70661104336361E-2</v>
      </c>
      <c r="Q804" s="77">
        <v>2.7066110433635999E-2</v>
      </c>
      <c r="R804" s="77">
        <v>0</v>
      </c>
      <c r="S804" s="77">
        <v>3.5046356139000002E-8</v>
      </c>
      <c r="T804" s="77" t="s">
        <v>131</v>
      </c>
      <c r="U804" s="105">
        <v>-5.4761163771203797E-3</v>
      </c>
      <c r="V804" s="105">
        <v>0</v>
      </c>
      <c r="W804" s="101">
        <v>-5.47603218313118E-3</v>
      </c>
    </row>
    <row r="805" spans="2:23" x14ac:dyDescent="0.25">
      <c r="B805" s="55" t="s">
        <v>112</v>
      </c>
      <c r="C805" s="76" t="s">
        <v>113</v>
      </c>
      <c r="D805" s="55" t="s">
        <v>65</v>
      </c>
      <c r="E805" s="55" t="s">
        <v>133</v>
      </c>
      <c r="F805" s="70">
        <v>184.79</v>
      </c>
      <c r="G805" s="77">
        <v>56100</v>
      </c>
      <c r="H805" s="77">
        <v>187.02</v>
      </c>
      <c r="I805" s="77">
        <v>10</v>
      </c>
      <c r="J805" s="77">
        <v>29.8745376705929</v>
      </c>
      <c r="K805" s="77">
        <v>0.16314680658858999</v>
      </c>
      <c r="L805" s="77">
        <v>29.8714162288714</v>
      </c>
      <c r="M805" s="77">
        <v>0.16311271557437801</v>
      </c>
      <c r="N805" s="77">
        <v>3.1214417214986399E-3</v>
      </c>
      <c r="O805" s="77">
        <v>3.4091014211589997E-5</v>
      </c>
      <c r="P805" s="77">
        <v>3.1689014531469401E-3</v>
      </c>
      <c r="Q805" s="77">
        <v>3.1689014531469301E-3</v>
      </c>
      <c r="R805" s="77">
        <v>0</v>
      </c>
      <c r="S805" s="77">
        <v>1.8356659779999999E-9</v>
      </c>
      <c r="T805" s="77" t="s">
        <v>131</v>
      </c>
      <c r="U805" s="105">
        <v>-6.2312504193634695E-4</v>
      </c>
      <c r="V805" s="105">
        <v>0</v>
      </c>
      <c r="W805" s="101">
        <v>-6.2311546153676403E-4</v>
      </c>
    </row>
    <row r="806" spans="2:23" x14ac:dyDescent="0.25">
      <c r="B806" s="55" t="s">
        <v>112</v>
      </c>
      <c r="C806" s="76" t="s">
        <v>113</v>
      </c>
      <c r="D806" s="55" t="s">
        <v>65</v>
      </c>
      <c r="E806" s="55" t="s">
        <v>134</v>
      </c>
      <c r="F806" s="70">
        <v>187.42</v>
      </c>
      <c r="G806" s="77">
        <v>56100</v>
      </c>
      <c r="H806" s="77">
        <v>187.02</v>
      </c>
      <c r="I806" s="77">
        <v>10</v>
      </c>
      <c r="J806" s="77">
        <v>-11.9556032722867</v>
      </c>
      <c r="K806" s="77">
        <v>1.02485434366292E-2</v>
      </c>
      <c r="L806" s="77">
        <v>-11.9550068503166</v>
      </c>
      <c r="M806" s="77">
        <v>1.02475209363231E-2</v>
      </c>
      <c r="N806" s="77">
        <v>-5.9642197010878505E-4</v>
      </c>
      <c r="O806" s="77">
        <v>1.0225003061410001E-6</v>
      </c>
      <c r="P806" s="77">
        <v>-5.96004221635769E-4</v>
      </c>
      <c r="Q806" s="77">
        <v>-5.96004221635769E-4</v>
      </c>
      <c r="R806" s="77">
        <v>0</v>
      </c>
      <c r="S806" s="77">
        <v>2.5469347999999999E-11</v>
      </c>
      <c r="T806" s="77" t="s">
        <v>131</v>
      </c>
      <c r="U806" s="105">
        <v>-4.7136280727759002E-5</v>
      </c>
      <c r="V806" s="105">
        <v>0</v>
      </c>
      <c r="W806" s="101">
        <v>-4.7135556018633501E-5</v>
      </c>
    </row>
    <row r="807" spans="2:23" x14ac:dyDescent="0.25">
      <c r="B807" s="55" t="s">
        <v>112</v>
      </c>
      <c r="C807" s="76" t="s">
        <v>135</v>
      </c>
      <c r="D807" s="55" t="s">
        <v>65</v>
      </c>
      <c r="E807" s="55" t="s">
        <v>136</v>
      </c>
      <c r="F807" s="70">
        <v>179.29</v>
      </c>
      <c r="G807" s="77">
        <v>50000</v>
      </c>
      <c r="H807" s="77">
        <v>178.92</v>
      </c>
      <c r="I807" s="77">
        <v>1</v>
      </c>
      <c r="J807" s="77">
        <v>-11.738966237359</v>
      </c>
      <c r="K807" s="77">
        <v>1.3132657189072699E-2</v>
      </c>
      <c r="L807" s="77">
        <v>-9.5732452397694505</v>
      </c>
      <c r="M807" s="77">
        <v>8.7339614272992291E-3</v>
      </c>
      <c r="N807" s="77">
        <v>-2.1657209975895202</v>
      </c>
      <c r="O807" s="77">
        <v>4.3986957617734301E-3</v>
      </c>
      <c r="P807" s="77">
        <v>-2.16188049977398</v>
      </c>
      <c r="Q807" s="77">
        <v>-2.16188049977398</v>
      </c>
      <c r="R807" s="77">
        <v>0</v>
      </c>
      <c r="S807" s="77">
        <v>4.4540621124237599E-4</v>
      </c>
      <c r="T807" s="77" t="s">
        <v>137</v>
      </c>
      <c r="U807" s="105">
        <v>-1.2292806935648101E-2</v>
      </c>
      <c r="V807" s="105">
        <v>-5.5675768114361399E-3</v>
      </c>
      <c r="W807" s="101">
        <v>-6.72512672539545E-3</v>
      </c>
    </row>
    <row r="808" spans="2:23" x14ac:dyDescent="0.25">
      <c r="B808" s="55" t="s">
        <v>112</v>
      </c>
      <c r="C808" s="76" t="s">
        <v>135</v>
      </c>
      <c r="D808" s="55" t="s">
        <v>65</v>
      </c>
      <c r="E808" s="55" t="s">
        <v>138</v>
      </c>
      <c r="F808" s="70">
        <v>186.41</v>
      </c>
      <c r="G808" s="77">
        <v>56050</v>
      </c>
      <c r="H808" s="77">
        <v>187.42</v>
      </c>
      <c r="I808" s="77">
        <v>1</v>
      </c>
      <c r="J808" s="77">
        <v>48.793170400983598</v>
      </c>
      <c r="K808" s="77">
        <v>0.11903867388897101</v>
      </c>
      <c r="L808" s="77">
        <v>48.793944342998699</v>
      </c>
      <c r="M808" s="77">
        <v>0.119042450227383</v>
      </c>
      <c r="N808" s="77">
        <v>-7.7394201507541304E-4</v>
      </c>
      <c r="O808" s="77">
        <v>-3.7763384115289999E-6</v>
      </c>
      <c r="P808" s="77">
        <v>-7.8015667850532598E-4</v>
      </c>
      <c r="Q808" s="77">
        <v>-7.8015667850532598E-4</v>
      </c>
      <c r="R808" s="77">
        <v>0</v>
      </c>
      <c r="S808" s="77">
        <v>3.0432222000000002E-11</v>
      </c>
      <c r="T808" s="77" t="s">
        <v>137</v>
      </c>
      <c r="U808" s="105">
        <v>8.0761651623341001E-5</v>
      </c>
      <c r="V808" s="105">
        <v>0</v>
      </c>
      <c r="W808" s="101">
        <v>8.0762893314560897E-5</v>
      </c>
    </row>
    <row r="809" spans="2:23" x14ac:dyDescent="0.25">
      <c r="B809" s="55" t="s">
        <v>112</v>
      </c>
      <c r="C809" s="76" t="s">
        <v>135</v>
      </c>
      <c r="D809" s="55" t="s">
        <v>65</v>
      </c>
      <c r="E809" s="55" t="s">
        <v>149</v>
      </c>
      <c r="F809" s="70">
        <v>184.78</v>
      </c>
      <c r="G809" s="77">
        <v>58350</v>
      </c>
      <c r="H809" s="77">
        <v>184.85</v>
      </c>
      <c r="I809" s="77">
        <v>1</v>
      </c>
      <c r="J809" s="77">
        <v>-0.50982122363446503</v>
      </c>
      <c r="K809" s="77">
        <v>1.8506138820851999E-5</v>
      </c>
      <c r="L809" s="77">
        <v>-0.51099017242413702</v>
      </c>
      <c r="M809" s="77">
        <v>1.8591100089560001E-5</v>
      </c>
      <c r="N809" s="77">
        <v>1.16894878967183E-3</v>
      </c>
      <c r="O809" s="77">
        <v>-8.4961268709000003E-8</v>
      </c>
      <c r="P809" s="77">
        <v>1.21049740577554E-3</v>
      </c>
      <c r="Q809" s="77">
        <v>1.21049740577554E-3</v>
      </c>
      <c r="R809" s="77">
        <v>0</v>
      </c>
      <c r="S809" s="77">
        <v>1.04329643E-10</v>
      </c>
      <c r="T809" s="77" t="s">
        <v>137</v>
      </c>
      <c r="U809" s="105">
        <v>-9.6744780606903004E-5</v>
      </c>
      <c r="V809" s="105">
        <v>0</v>
      </c>
      <c r="W809" s="101">
        <v>-9.6743293178869506E-5</v>
      </c>
    </row>
    <row r="810" spans="2:23" x14ac:dyDescent="0.25">
      <c r="B810" s="55" t="s">
        <v>112</v>
      </c>
      <c r="C810" s="76" t="s">
        <v>135</v>
      </c>
      <c r="D810" s="55" t="s">
        <v>65</v>
      </c>
      <c r="E810" s="55" t="s">
        <v>150</v>
      </c>
      <c r="F810" s="70">
        <v>178.92</v>
      </c>
      <c r="G810" s="77">
        <v>50050</v>
      </c>
      <c r="H810" s="77">
        <v>180.18</v>
      </c>
      <c r="I810" s="77">
        <v>1</v>
      </c>
      <c r="J810" s="77">
        <v>65.807555859916604</v>
      </c>
      <c r="K810" s="77">
        <v>0.25074373223802499</v>
      </c>
      <c r="L810" s="77">
        <v>67.334557092477795</v>
      </c>
      <c r="M810" s="77">
        <v>0.26251527531484498</v>
      </c>
      <c r="N810" s="77">
        <v>-1.52700123256114</v>
      </c>
      <c r="O810" s="77">
        <v>-1.1771543076819499E-2</v>
      </c>
      <c r="P810" s="77">
        <v>-1.52454538291387</v>
      </c>
      <c r="Q810" s="77">
        <v>-1.52454538291386</v>
      </c>
      <c r="R810" s="77">
        <v>0</v>
      </c>
      <c r="S810" s="77">
        <v>1.34573416362255E-4</v>
      </c>
      <c r="T810" s="77" t="s">
        <v>151</v>
      </c>
      <c r="U810" s="105">
        <v>-0.18955900641586401</v>
      </c>
      <c r="V810" s="105">
        <v>-8.5853811423598797E-2</v>
      </c>
      <c r="W810" s="101">
        <v>-0.103703600549513</v>
      </c>
    </row>
    <row r="811" spans="2:23" x14ac:dyDescent="0.25">
      <c r="B811" s="55" t="s">
        <v>112</v>
      </c>
      <c r="C811" s="76" t="s">
        <v>135</v>
      </c>
      <c r="D811" s="55" t="s">
        <v>65</v>
      </c>
      <c r="E811" s="55" t="s">
        <v>150</v>
      </c>
      <c r="F811" s="70">
        <v>178.92</v>
      </c>
      <c r="G811" s="77">
        <v>51150</v>
      </c>
      <c r="H811" s="77">
        <v>177.18</v>
      </c>
      <c r="I811" s="77">
        <v>1</v>
      </c>
      <c r="J811" s="77">
        <v>-144.76038273917899</v>
      </c>
      <c r="K811" s="77">
        <v>0.73344489437777305</v>
      </c>
      <c r="L811" s="77">
        <v>-144.12212271007101</v>
      </c>
      <c r="M811" s="77">
        <v>0.72699151890599101</v>
      </c>
      <c r="N811" s="77">
        <v>-0.63826002910722901</v>
      </c>
      <c r="O811" s="77">
        <v>6.4533754717812902E-3</v>
      </c>
      <c r="P811" s="77">
        <v>-0.63733511686057698</v>
      </c>
      <c r="Q811" s="77">
        <v>-0.63733511686057598</v>
      </c>
      <c r="R811" s="77">
        <v>0</v>
      </c>
      <c r="S811" s="77">
        <v>1.4216861791429E-5</v>
      </c>
      <c r="T811" s="77" t="s">
        <v>151</v>
      </c>
      <c r="U811" s="105">
        <v>3.8451052104091103E-2</v>
      </c>
      <c r="V811" s="105">
        <v>-1.7414996199871E-2</v>
      </c>
      <c r="W811" s="101">
        <v>5.5866907231191497E-2</v>
      </c>
    </row>
    <row r="812" spans="2:23" x14ac:dyDescent="0.25">
      <c r="B812" s="55" t="s">
        <v>112</v>
      </c>
      <c r="C812" s="76" t="s">
        <v>135</v>
      </c>
      <c r="D812" s="55" t="s">
        <v>65</v>
      </c>
      <c r="E812" s="55" t="s">
        <v>150</v>
      </c>
      <c r="F812" s="70">
        <v>178.92</v>
      </c>
      <c r="G812" s="77">
        <v>51200</v>
      </c>
      <c r="H812" s="77">
        <v>178.92</v>
      </c>
      <c r="I812" s="77">
        <v>1</v>
      </c>
      <c r="J812" s="77">
        <v>-2.8174720000000001E-12</v>
      </c>
      <c r="K812" s="77">
        <v>0</v>
      </c>
      <c r="L812" s="77">
        <v>-2.4399819999999998E-12</v>
      </c>
      <c r="M812" s="77">
        <v>0</v>
      </c>
      <c r="N812" s="77">
        <v>-3.7748999999999999E-13</v>
      </c>
      <c r="O812" s="77">
        <v>0</v>
      </c>
      <c r="P812" s="77">
        <v>-2.9064000000000001E-13</v>
      </c>
      <c r="Q812" s="77">
        <v>-2.9063899999999999E-13</v>
      </c>
      <c r="R812" s="77">
        <v>0</v>
      </c>
      <c r="S812" s="77">
        <v>0</v>
      </c>
      <c r="T812" s="77" t="s">
        <v>152</v>
      </c>
      <c r="U812" s="105">
        <v>0</v>
      </c>
      <c r="V812" s="105">
        <v>0</v>
      </c>
      <c r="W812" s="101">
        <v>0</v>
      </c>
    </row>
    <row r="813" spans="2:23" x14ac:dyDescent="0.25">
      <c r="B813" s="55" t="s">
        <v>112</v>
      </c>
      <c r="C813" s="76" t="s">
        <v>135</v>
      </c>
      <c r="D813" s="55" t="s">
        <v>65</v>
      </c>
      <c r="E813" s="55" t="s">
        <v>116</v>
      </c>
      <c r="F813" s="70">
        <v>180.18</v>
      </c>
      <c r="G813" s="77">
        <v>50054</v>
      </c>
      <c r="H813" s="77">
        <v>180.18</v>
      </c>
      <c r="I813" s="77">
        <v>1</v>
      </c>
      <c r="J813" s="77">
        <v>76.516200478370095</v>
      </c>
      <c r="K813" s="77">
        <v>0</v>
      </c>
      <c r="L813" s="77">
        <v>76.516199995597006</v>
      </c>
      <c r="M813" s="77">
        <v>0</v>
      </c>
      <c r="N813" s="77">
        <v>4.8277309927500004E-7</v>
      </c>
      <c r="O813" s="77">
        <v>0</v>
      </c>
      <c r="P813" s="77">
        <v>4.2810200000000001E-13</v>
      </c>
      <c r="Q813" s="77">
        <v>4.2810099999999999E-13</v>
      </c>
      <c r="R813" s="77">
        <v>0</v>
      </c>
      <c r="S813" s="77">
        <v>0</v>
      </c>
      <c r="T813" s="77" t="s">
        <v>151</v>
      </c>
      <c r="U813" s="105">
        <v>0</v>
      </c>
      <c r="V813" s="105">
        <v>0</v>
      </c>
      <c r="W813" s="101">
        <v>0</v>
      </c>
    </row>
    <row r="814" spans="2:23" x14ac:dyDescent="0.25">
      <c r="B814" s="55" t="s">
        <v>112</v>
      </c>
      <c r="C814" s="76" t="s">
        <v>135</v>
      </c>
      <c r="D814" s="55" t="s">
        <v>65</v>
      </c>
      <c r="E814" s="55" t="s">
        <v>116</v>
      </c>
      <c r="F814" s="70">
        <v>180.18</v>
      </c>
      <c r="G814" s="77">
        <v>50100</v>
      </c>
      <c r="H814" s="77">
        <v>179.67</v>
      </c>
      <c r="I814" s="77">
        <v>1</v>
      </c>
      <c r="J814" s="77">
        <v>-159.45971428117701</v>
      </c>
      <c r="K814" s="77">
        <v>0.20265638181471801</v>
      </c>
      <c r="L814" s="77">
        <v>-159.95630946252601</v>
      </c>
      <c r="M814" s="77">
        <v>0.20392058686686401</v>
      </c>
      <c r="N814" s="77">
        <v>0.49659518134879099</v>
      </c>
      <c r="O814" s="77">
        <v>-1.26420505214661E-3</v>
      </c>
      <c r="P814" s="77">
        <v>0.501413104358015</v>
      </c>
      <c r="Q814" s="77">
        <v>0.50141310435801401</v>
      </c>
      <c r="R814" s="77">
        <v>0</v>
      </c>
      <c r="S814" s="77">
        <v>2.0037783567389999E-6</v>
      </c>
      <c r="T814" s="77" t="s">
        <v>151</v>
      </c>
      <c r="U814" s="105">
        <v>2.58014484804138E-2</v>
      </c>
      <c r="V814" s="105">
        <v>-1.16858213923818E-2</v>
      </c>
      <c r="W814" s="101">
        <v>3.7487846230669898E-2</v>
      </c>
    </row>
    <row r="815" spans="2:23" x14ac:dyDescent="0.25">
      <c r="B815" s="55" t="s">
        <v>112</v>
      </c>
      <c r="C815" s="76" t="s">
        <v>135</v>
      </c>
      <c r="D815" s="55" t="s">
        <v>65</v>
      </c>
      <c r="E815" s="55" t="s">
        <v>116</v>
      </c>
      <c r="F815" s="70">
        <v>180.18</v>
      </c>
      <c r="G815" s="77">
        <v>50900</v>
      </c>
      <c r="H815" s="77">
        <v>182.68</v>
      </c>
      <c r="I815" s="77">
        <v>1</v>
      </c>
      <c r="J815" s="77">
        <v>98.939254087665702</v>
      </c>
      <c r="K815" s="77">
        <v>0.69012280795936898</v>
      </c>
      <c r="L815" s="77">
        <v>98.831362195644601</v>
      </c>
      <c r="M815" s="77">
        <v>0.68861848981799101</v>
      </c>
      <c r="N815" s="77">
        <v>0.10789189202115</v>
      </c>
      <c r="O815" s="77">
        <v>1.50431814137817E-3</v>
      </c>
      <c r="P815" s="77">
        <v>0.108855902038602</v>
      </c>
      <c r="Q815" s="77">
        <v>0.108855902038601</v>
      </c>
      <c r="R815" s="77">
        <v>0</v>
      </c>
      <c r="S815" s="77">
        <v>8.3539732230899995E-7</v>
      </c>
      <c r="T815" s="77" t="s">
        <v>151</v>
      </c>
      <c r="U815" s="105">
        <v>3.1987103373665301E-3</v>
      </c>
      <c r="V815" s="105">
        <v>-1.44873872940916E-3</v>
      </c>
      <c r="W815" s="101">
        <v>4.6475205202017398E-3</v>
      </c>
    </row>
    <row r="816" spans="2:23" x14ac:dyDescent="0.25">
      <c r="B816" s="55" t="s">
        <v>112</v>
      </c>
      <c r="C816" s="76" t="s">
        <v>135</v>
      </c>
      <c r="D816" s="55" t="s">
        <v>65</v>
      </c>
      <c r="E816" s="55" t="s">
        <v>153</v>
      </c>
      <c r="F816" s="70">
        <v>180.18</v>
      </c>
      <c r="G816" s="77">
        <v>50454</v>
      </c>
      <c r="H816" s="77">
        <v>180.18</v>
      </c>
      <c r="I816" s="77">
        <v>1</v>
      </c>
      <c r="J816" s="77">
        <v>5.6611379999999999E-12</v>
      </c>
      <c r="K816" s="77">
        <v>0</v>
      </c>
      <c r="L816" s="77">
        <v>3.7679580000000001E-12</v>
      </c>
      <c r="M816" s="77">
        <v>0</v>
      </c>
      <c r="N816" s="77">
        <v>1.8931799999999998E-12</v>
      </c>
      <c r="O816" s="77">
        <v>0</v>
      </c>
      <c r="P816" s="77">
        <v>1.061214E-12</v>
      </c>
      <c r="Q816" s="77">
        <v>1.061214E-12</v>
      </c>
      <c r="R816" s="77">
        <v>0</v>
      </c>
      <c r="S816" s="77">
        <v>0</v>
      </c>
      <c r="T816" s="77" t="s">
        <v>152</v>
      </c>
      <c r="U816" s="105">
        <v>0</v>
      </c>
      <c r="V816" s="105">
        <v>0</v>
      </c>
      <c r="W816" s="101">
        <v>0</v>
      </c>
    </row>
    <row r="817" spans="2:23" x14ac:dyDescent="0.25">
      <c r="B817" s="55" t="s">
        <v>112</v>
      </c>
      <c r="C817" s="76" t="s">
        <v>135</v>
      </c>
      <c r="D817" s="55" t="s">
        <v>65</v>
      </c>
      <c r="E817" s="55" t="s">
        <v>153</v>
      </c>
      <c r="F817" s="70">
        <v>180.18</v>
      </c>
      <c r="G817" s="77">
        <v>50604</v>
      </c>
      <c r="H817" s="77">
        <v>180.18</v>
      </c>
      <c r="I817" s="77">
        <v>1</v>
      </c>
      <c r="J817" s="77">
        <v>-2.3415829999999999E-12</v>
      </c>
      <c r="K817" s="77">
        <v>0</v>
      </c>
      <c r="L817" s="77">
        <v>-1.493897E-12</v>
      </c>
      <c r="M817" s="77">
        <v>0</v>
      </c>
      <c r="N817" s="77">
        <v>-8.4768600000000001E-13</v>
      </c>
      <c r="O817" s="77">
        <v>0</v>
      </c>
      <c r="P817" s="77">
        <v>-4.5682999999999998E-13</v>
      </c>
      <c r="Q817" s="77">
        <v>-4.5682900000000001E-13</v>
      </c>
      <c r="R817" s="77">
        <v>0</v>
      </c>
      <c r="S817" s="77">
        <v>0</v>
      </c>
      <c r="T817" s="77" t="s">
        <v>152</v>
      </c>
      <c r="U817" s="105">
        <v>0</v>
      </c>
      <c r="V817" s="105">
        <v>0</v>
      </c>
      <c r="W817" s="101">
        <v>0</v>
      </c>
    </row>
    <row r="818" spans="2:23" x14ac:dyDescent="0.25">
      <c r="B818" s="55" t="s">
        <v>112</v>
      </c>
      <c r="C818" s="76" t="s">
        <v>135</v>
      </c>
      <c r="D818" s="55" t="s">
        <v>65</v>
      </c>
      <c r="E818" s="55" t="s">
        <v>154</v>
      </c>
      <c r="F818" s="70">
        <v>179.67</v>
      </c>
      <c r="G818" s="77">
        <v>50103</v>
      </c>
      <c r="H818" s="77">
        <v>179.64</v>
      </c>
      <c r="I818" s="77">
        <v>1</v>
      </c>
      <c r="J818" s="77">
        <v>-15.453402407796</v>
      </c>
      <c r="K818" s="77">
        <v>1.1940382298863701E-3</v>
      </c>
      <c r="L818" s="77">
        <v>-15.4534029861048</v>
      </c>
      <c r="M818" s="77">
        <v>1.1940383192547599E-3</v>
      </c>
      <c r="N818" s="77">
        <v>5.7830881472499999E-7</v>
      </c>
      <c r="O818" s="77">
        <v>-8.9368389999999999E-11</v>
      </c>
      <c r="P818" s="77">
        <v>5.7037E-14</v>
      </c>
      <c r="Q818" s="77">
        <v>5.7036000000000003E-14</v>
      </c>
      <c r="R818" s="77">
        <v>0</v>
      </c>
      <c r="S818" s="77">
        <v>0</v>
      </c>
      <c r="T818" s="77" t="s">
        <v>152</v>
      </c>
      <c r="U818" s="105">
        <v>1.293786335E-9</v>
      </c>
      <c r="V818" s="105">
        <v>0</v>
      </c>
      <c r="W818" s="101">
        <v>1.2938062266600001E-9</v>
      </c>
    </row>
    <row r="819" spans="2:23" x14ac:dyDescent="0.25">
      <c r="B819" s="55" t="s">
        <v>112</v>
      </c>
      <c r="C819" s="76" t="s">
        <v>135</v>
      </c>
      <c r="D819" s="55" t="s">
        <v>65</v>
      </c>
      <c r="E819" s="55" t="s">
        <v>154</v>
      </c>
      <c r="F819" s="70">
        <v>179.67</v>
      </c>
      <c r="G819" s="77">
        <v>50200</v>
      </c>
      <c r="H819" s="77">
        <v>179.5</v>
      </c>
      <c r="I819" s="77">
        <v>1</v>
      </c>
      <c r="J819" s="77">
        <v>-17.299984960496001</v>
      </c>
      <c r="K819" s="77">
        <v>4.4863492997044702E-3</v>
      </c>
      <c r="L819" s="77">
        <v>-17.7973377511743</v>
      </c>
      <c r="M819" s="77">
        <v>4.7480110131303101E-3</v>
      </c>
      <c r="N819" s="77">
        <v>0.497352790678326</v>
      </c>
      <c r="O819" s="77">
        <v>-2.6166171342584602E-4</v>
      </c>
      <c r="P819" s="77">
        <v>0.50141310435427</v>
      </c>
      <c r="Q819" s="77">
        <v>0.50141310435427</v>
      </c>
      <c r="R819" s="77">
        <v>0</v>
      </c>
      <c r="S819" s="77">
        <v>3.7687123672610002E-6</v>
      </c>
      <c r="T819" s="77" t="s">
        <v>151</v>
      </c>
      <c r="U819" s="105">
        <v>3.7559455609728697E-2</v>
      </c>
      <c r="V819" s="105">
        <v>-1.7011180212753E-2</v>
      </c>
      <c r="W819" s="101">
        <v>5.4571474833051803E-2</v>
      </c>
    </row>
    <row r="820" spans="2:23" x14ac:dyDescent="0.25">
      <c r="B820" s="55" t="s">
        <v>112</v>
      </c>
      <c r="C820" s="76" t="s">
        <v>135</v>
      </c>
      <c r="D820" s="55" t="s">
        <v>65</v>
      </c>
      <c r="E820" s="55" t="s">
        <v>155</v>
      </c>
      <c r="F820" s="70">
        <v>179.59</v>
      </c>
      <c r="G820" s="77">
        <v>50800</v>
      </c>
      <c r="H820" s="77">
        <v>181.43</v>
      </c>
      <c r="I820" s="77">
        <v>1</v>
      </c>
      <c r="J820" s="77">
        <v>78.537073772032798</v>
      </c>
      <c r="K820" s="77">
        <v>0.31309133252075799</v>
      </c>
      <c r="L820" s="77">
        <v>78.575968658079802</v>
      </c>
      <c r="M820" s="77">
        <v>0.31340152149419898</v>
      </c>
      <c r="N820" s="77">
        <v>-3.8894886047025103E-2</v>
      </c>
      <c r="O820" s="77">
        <v>-3.1018897344121601E-4</v>
      </c>
      <c r="P820" s="77">
        <v>-3.8997856371239099E-2</v>
      </c>
      <c r="Q820" s="77">
        <v>-3.8997856371239002E-2</v>
      </c>
      <c r="R820" s="77">
        <v>0</v>
      </c>
      <c r="S820" s="77">
        <v>7.7197473006999994E-8</v>
      </c>
      <c r="T820" s="77" t="s">
        <v>151</v>
      </c>
      <c r="U820" s="105">
        <v>1.5574378730652301E-2</v>
      </c>
      <c r="V820" s="105">
        <v>0</v>
      </c>
      <c r="W820" s="101">
        <v>1.5574618183027701E-2</v>
      </c>
    </row>
    <row r="821" spans="2:23" x14ac:dyDescent="0.25">
      <c r="B821" s="55" t="s">
        <v>112</v>
      </c>
      <c r="C821" s="76" t="s">
        <v>135</v>
      </c>
      <c r="D821" s="55" t="s">
        <v>65</v>
      </c>
      <c r="E821" s="55" t="s">
        <v>156</v>
      </c>
      <c r="F821" s="70">
        <v>179.5</v>
      </c>
      <c r="G821" s="77">
        <v>50150</v>
      </c>
      <c r="H821" s="77">
        <v>179.59</v>
      </c>
      <c r="I821" s="77">
        <v>1</v>
      </c>
      <c r="J821" s="77">
        <v>25.5353232672331</v>
      </c>
      <c r="K821" s="77">
        <v>3.4037152733701502E-3</v>
      </c>
      <c r="L821" s="77">
        <v>25.574376467846999</v>
      </c>
      <c r="M821" s="77">
        <v>3.4141343795740398E-3</v>
      </c>
      <c r="N821" s="77">
        <v>-3.9053200613847802E-2</v>
      </c>
      <c r="O821" s="77">
        <v>-1.0419106203893E-5</v>
      </c>
      <c r="P821" s="77">
        <v>-3.8997856370202297E-2</v>
      </c>
      <c r="Q821" s="77">
        <v>-3.8997856370202297E-2</v>
      </c>
      <c r="R821" s="77">
        <v>0</v>
      </c>
      <c r="S821" s="77">
        <v>7.9387472239999999E-9</v>
      </c>
      <c r="T821" s="77" t="s">
        <v>151</v>
      </c>
      <c r="U821" s="105">
        <v>1.6440896318684699E-3</v>
      </c>
      <c r="V821" s="105">
        <v>0</v>
      </c>
      <c r="W821" s="101">
        <v>1.64411490935623E-3</v>
      </c>
    </row>
    <row r="822" spans="2:23" x14ac:dyDescent="0.25">
      <c r="B822" s="55" t="s">
        <v>112</v>
      </c>
      <c r="C822" s="76" t="s">
        <v>135</v>
      </c>
      <c r="D822" s="55" t="s">
        <v>65</v>
      </c>
      <c r="E822" s="55" t="s">
        <v>156</v>
      </c>
      <c r="F822" s="70">
        <v>179.5</v>
      </c>
      <c r="G822" s="77">
        <v>50250</v>
      </c>
      <c r="H822" s="77">
        <v>177.06</v>
      </c>
      <c r="I822" s="77">
        <v>1</v>
      </c>
      <c r="J822" s="77">
        <v>-132.56273502118501</v>
      </c>
      <c r="K822" s="77">
        <v>0.86757302222357802</v>
      </c>
      <c r="L822" s="77">
        <v>-133.200796854109</v>
      </c>
      <c r="M822" s="77">
        <v>0.87594486919046399</v>
      </c>
      <c r="N822" s="77">
        <v>0.63806183292414198</v>
      </c>
      <c r="O822" s="77">
        <v>-8.3718469668852408E-3</v>
      </c>
      <c r="P822" s="77">
        <v>0.63733511685744904</v>
      </c>
      <c r="Q822" s="77">
        <v>0.63733511685744804</v>
      </c>
      <c r="R822" s="77">
        <v>0</v>
      </c>
      <c r="S822" s="77">
        <v>2.0053899046742001E-5</v>
      </c>
      <c r="T822" s="77" t="s">
        <v>151</v>
      </c>
      <c r="U822" s="105">
        <v>6.4337995078603397E-2</v>
      </c>
      <c r="V822" s="105">
        <v>-2.91395391930508E-2</v>
      </c>
      <c r="W822" s="101">
        <v>9.3478971466551E-2</v>
      </c>
    </row>
    <row r="823" spans="2:23" x14ac:dyDescent="0.25">
      <c r="B823" s="55" t="s">
        <v>112</v>
      </c>
      <c r="C823" s="76" t="s">
        <v>135</v>
      </c>
      <c r="D823" s="55" t="s">
        <v>65</v>
      </c>
      <c r="E823" s="55" t="s">
        <v>156</v>
      </c>
      <c r="F823" s="70">
        <v>179.5</v>
      </c>
      <c r="G823" s="77">
        <v>50900</v>
      </c>
      <c r="H823" s="77">
        <v>182.68</v>
      </c>
      <c r="I823" s="77">
        <v>1</v>
      </c>
      <c r="J823" s="77">
        <v>102.64721060498</v>
      </c>
      <c r="K823" s="77">
        <v>1.0062309601958901</v>
      </c>
      <c r="L823" s="77">
        <v>102.717704086094</v>
      </c>
      <c r="M823" s="77">
        <v>1.0076135029746101</v>
      </c>
      <c r="N823" s="77">
        <v>-7.0493481114075607E-2</v>
      </c>
      <c r="O823" s="77">
        <v>-1.3825427787181E-3</v>
      </c>
      <c r="P823" s="77">
        <v>-7.1107275230300401E-2</v>
      </c>
      <c r="Q823" s="77">
        <v>-7.1107275230300304E-2</v>
      </c>
      <c r="R823" s="77">
        <v>0</v>
      </c>
      <c r="S823" s="77">
        <v>4.8287135840999998E-7</v>
      </c>
      <c r="T823" s="77" t="s">
        <v>152</v>
      </c>
      <c r="U823" s="105">
        <v>-2.61954018552993E-2</v>
      </c>
      <c r="V823" s="105">
        <v>0</v>
      </c>
      <c r="W823" s="101">
        <v>-2.61949991072149E-2</v>
      </c>
    </row>
    <row r="824" spans="2:23" x14ac:dyDescent="0.25">
      <c r="B824" s="55" t="s">
        <v>112</v>
      </c>
      <c r="C824" s="76" t="s">
        <v>135</v>
      </c>
      <c r="D824" s="55" t="s">
        <v>65</v>
      </c>
      <c r="E824" s="55" t="s">
        <v>156</v>
      </c>
      <c r="F824" s="70">
        <v>179.5</v>
      </c>
      <c r="G824" s="77">
        <v>53050</v>
      </c>
      <c r="H824" s="77">
        <v>185.6</v>
      </c>
      <c r="I824" s="77">
        <v>1</v>
      </c>
      <c r="J824" s="77">
        <v>93.890339782510196</v>
      </c>
      <c r="K824" s="77">
        <v>1.76924995802817</v>
      </c>
      <c r="L824" s="77">
        <v>93.916009569528896</v>
      </c>
      <c r="M824" s="77">
        <v>1.7702175224901899</v>
      </c>
      <c r="N824" s="77">
        <v>-2.5669787018778301E-2</v>
      </c>
      <c r="O824" s="77">
        <v>-9.6756446202016201E-4</v>
      </c>
      <c r="P824" s="77">
        <v>-2.58168809044441E-2</v>
      </c>
      <c r="Q824" s="77">
        <v>-2.5816880904443999E-2</v>
      </c>
      <c r="R824" s="77">
        <v>0</v>
      </c>
      <c r="S824" s="77">
        <v>1.3376882586500001E-7</v>
      </c>
      <c r="T824" s="77" t="s">
        <v>152</v>
      </c>
      <c r="U824" s="105">
        <v>-2.0043191727233001E-2</v>
      </c>
      <c r="V824" s="105">
        <v>0</v>
      </c>
      <c r="W824" s="101">
        <v>-2.0042883567918699E-2</v>
      </c>
    </row>
    <row r="825" spans="2:23" x14ac:dyDescent="0.25">
      <c r="B825" s="55" t="s">
        <v>112</v>
      </c>
      <c r="C825" s="76" t="s">
        <v>135</v>
      </c>
      <c r="D825" s="55" t="s">
        <v>65</v>
      </c>
      <c r="E825" s="55" t="s">
        <v>157</v>
      </c>
      <c r="F825" s="70">
        <v>177.06</v>
      </c>
      <c r="G825" s="77">
        <v>50300</v>
      </c>
      <c r="H825" s="77">
        <v>176.94</v>
      </c>
      <c r="I825" s="77">
        <v>1</v>
      </c>
      <c r="J825" s="77">
        <v>-19.054349736279999</v>
      </c>
      <c r="K825" s="77">
        <v>5.0466485898274099E-3</v>
      </c>
      <c r="L825" s="77">
        <v>-19.6967655836368</v>
      </c>
      <c r="M825" s="77">
        <v>5.3926797849486903E-3</v>
      </c>
      <c r="N825" s="77">
        <v>0.64241584735677804</v>
      </c>
      <c r="O825" s="77">
        <v>-3.4603119512127901E-4</v>
      </c>
      <c r="P825" s="77">
        <v>0.63733511685894395</v>
      </c>
      <c r="Q825" s="77">
        <v>0.63733511685894295</v>
      </c>
      <c r="R825" s="77">
        <v>0</v>
      </c>
      <c r="S825" s="77">
        <v>5.6461251114240003E-6</v>
      </c>
      <c r="T825" s="77" t="s">
        <v>151</v>
      </c>
      <c r="U825" s="105">
        <v>1.5842380146349901E-2</v>
      </c>
      <c r="V825" s="105">
        <v>-7.1752260327940902E-3</v>
      </c>
      <c r="W825" s="101">
        <v>2.3017960069374298E-2</v>
      </c>
    </row>
    <row r="826" spans="2:23" x14ac:dyDescent="0.25">
      <c r="B826" s="55" t="s">
        <v>112</v>
      </c>
      <c r="C826" s="76" t="s">
        <v>135</v>
      </c>
      <c r="D826" s="55" t="s">
        <v>65</v>
      </c>
      <c r="E826" s="55" t="s">
        <v>158</v>
      </c>
      <c r="F826" s="70">
        <v>176.94</v>
      </c>
      <c r="G826" s="77">
        <v>51150</v>
      </c>
      <c r="H826" s="77">
        <v>177.18</v>
      </c>
      <c r="I826" s="77">
        <v>1</v>
      </c>
      <c r="J826" s="77">
        <v>30.160117366541101</v>
      </c>
      <c r="K826" s="77">
        <v>2.6015494635517101E-2</v>
      </c>
      <c r="L826" s="77">
        <v>29.518078260992901</v>
      </c>
      <c r="M826" s="77">
        <v>2.49196646047521E-2</v>
      </c>
      <c r="N826" s="77">
        <v>0.64203910554818699</v>
      </c>
      <c r="O826" s="77">
        <v>1.09583003076494E-3</v>
      </c>
      <c r="P826" s="77">
        <v>0.63733511686087596</v>
      </c>
      <c r="Q826" s="77">
        <v>0.63733511686087496</v>
      </c>
      <c r="R826" s="77">
        <v>0</v>
      </c>
      <c r="S826" s="77">
        <v>1.1617207063863999E-5</v>
      </c>
      <c r="T826" s="77" t="s">
        <v>151</v>
      </c>
      <c r="U826" s="105">
        <v>3.9938279915670498E-2</v>
      </c>
      <c r="V826" s="105">
        <v>-1.8088581583617699E-2</v>
      </c>
      <c r="W826" s="101">
        <v>5.8027753648507499E-2</v>
      </c>
    </row>
    <row r="827" spans="2:23" x14ac:dyDescent="0.25">
      <c r="B827" s="55" t="s">
        <v>112</v>
      </c>
      <c r="C827" s="76" t="s">
        <v>135</v>
      </c>
      <c r="D827" s="55" t="s">
        <v>65</v>
      </c>
      <c r="E827" s="55" t="s">
        <v>159</v>
      </c>
      <c r="F827" s="70">
        <v>183.02</v>
      </c>
      <c r="G827" s="77">
        <v>50354</v>
      </c>
      <c r="H827" s="77">
        <v>183.02</v>
      </c>
      <c r="I827" s="77">
        <v>1</v>
      </c>
      <c r="J827" s="77">
        <v>1.8251829999999998E-12</v>
      </c>
      <c r="K827" s="77">
        <v>0</v>
      </c>
      <c r="L827" s="77">
        <v>1.101356E-12</v>
      </c>
      <c r="M827" s="77">
        <v>0</v>
      </c>
      <c r="N827" s="77">
        <v>7.2382700000000004E-13</v>
      </c>
      <c r="O827" s="77">
        <v>0</v>
      </c>
      <c r="P827" s="77">
        <v>3.6767100000000001E-13</v>
      </c>
      <c r="Q827" s="77">
        <v>3.6767100000000001E-13</v>
      </c>
      <c r="R827" s="77">
        <v>0</v>
      </c>
      <c r="S827" s="77">
        <v>0</v>
      </c>
      <c r="T827" s="77" t="s">
        <v>152</v>
      </c>
      <c r="U827" s="105">
        <v>0</v>
      </c>
      <c r="V827" s="105">
        <v>0</v>
      </c>
      <c r="W827" s="101">
        <v>0</v>
      </c>
    </row>
    <row r="828" spans="2:23" x14ac:dyDescent="0.25">
      <c r="B828" s="55" t="s">
        <v>112</v>
      </c>
      <c r="C828" s="76" t="s">
        <v>135</v>
      </c>
      <c r="D828" s="55" t="s">
        <v>65</v>
      </c>
      <c r="E828" s="55" t="s">
        <v>159</v>
      </c>
      <c r="F828" s="70">
        <v>183.02</v>
      </c>
      <c r="G828" s="77">
        <v>50900</v>
      </c>
      <c r="H828" s="77">
        <v>182.68</v>
      </c>
      <c r="I828" s="77">
        <v>1</v>
      </c>
      <c r="J828" s="77">
        <v>-119.709923743334</v>
      </c>
      <c r="K828" s="77">
        <v>0.113210680156815</v>
      </c>
      <c r="L828" s="77">
        <v>-119.684424159583</v>
      </c>
      <c r="M828" s="77">
        <v>0.113162454952648</v>
      </c>
      <c r="N828" s="77">
        <v>-2.5499583750199201E-2</v>
      </c>
      <c r="O828" s="77">
        <v>4.8225204167030003E-5</v>
      </c>
      <c r="P828" s="77">
        <v>-2.5853597989476999E-2</v>
      </c>
      <c r="Q828" s="77">
        <v>-2.5853597989476899E-2</v>
      </c>
      <c r="R828" s="77">
        <v>0</v>
      </c>
      <c r="S828" s="77">
        <v>5.2804273789999999E-9</v>
      </c>
      <c r="T828" s="77" t="s">
        <v>151</v>
      </c>
      <c r="U828" s="105">
        <v>1.4812010687367301E-4</v>
      </c>
      <c r="V828" s="105">
        <v>0</v>
      </c>
      <c r="W828" s="101">
        <v>1.4812238418514999E-4</v>
      </c>
    </row>
    <row r="829" spans="2:23" x14ac:dyDescent="0.25">
      <c r="B829" s="55" t="s">
        <v>112</v>
      </c>
      <c r="C829" s="76" t="s">
        <v>135</v>
      </c>
      <c r="D829" s="55" t="s">
        <v>65</v>
      </c>
      <c r="E829" s="55" t="s">
        <v>159</v>
      </c>
      <c r="F829" s="70">
        <v>183.02</v>
      </c>
      <c r="G829" s="77">
        <v>53200</v>
      </c>
      <c r="H829" s="77">
        <v>184.09</v>
      </c>
      <c r="I829" s="77">
        <v>1</v>
      </c>
      <c r="J829" s="77">
        <v>64.337354424793205</v>
      </c>
      <c r="K829" s="77">
        <v>0.19992795692262499</v>
      </c>
      <c r="L829" s="77">
        <v>64.311957857751693</v>
      </c>
      <c r="M829" s="77">
        <v>0.199770148704916</v>
      </c>
      <c r="N829" s="77">
        <v>2.5396567041546799E-2</v>
      </c>
      <c r="O829" s="77">
        <v>1.5780821770844901E-4</v>
      </c>
      <c r="P829" s="77">
        <v>2.5853597990638799E-2</v>
      </c>
      <c r="Q829" s="77">
        <v>2.5853597990638699E-2</v>
      </c>
      <c r="R829" s="77">
        <v>0</v>
      </c>
      <c r="S829" s="77">
        <v>3.2284131953999999E-8</v>
      </c>
      <c r="T829" s="77" t="s">
        <v>151</v>
      </c>
      <c r="U829" s="105">
        <v>1.79216066701946E-3</v>
      </c>
      <c r="V829" s="105">
        <v>0</v>
      </c>
      <c r="W829" s="101">
        <v>1.7921882210642399E-3</v>
      </c>
    </row>
    <row r="830" spans="2:23" x14ac:dyDescent="0.25">
      <c r="B830" s="55" t="s">
        <v>112</v>
      </c>
      <c r="C830" s="76" t="s">
        <v>135</v>
      </c>
      <c r="D830" s="55" t="s">
        <v>65</v>
      </c>
      <c r="E830" s="55" t="s">
        <v>160</v>
      </c>
      <c r="F830" s="70">
        <v>183.02</v>
      </c>
      <c r="G830" s="77">
        <v>50404</v>
      </c>
      <c r="H830" s="77">
        <v>183.02</v>
      </c>
      <c r="I830" s="77">
        <v>1</v>
      </c>
      <c r="J830" s="77">
        <v>4.5522999999999997E-13</v>
      </c>
      <c r="K830" s="77">
        <v>0</v>
      </c>
      <c r="L830" s="77">
        <v>1.0957800000000001E-13</v>
      </c>
      <c r="M830" s="77">
        <v>0</v>
      </c>
      <c r="N830" s="77">
        <v>3.4565199999999999E-13</v>
      </c>
      <c r="O830" s="77">
        <v>0</v>
      </c>
      <c r="P830" s="77">
        <v>1.9062199999999999E-13</v>
      </c>
      <c r="Q830" s="77">
        <v>1.90621E-13</v>
      </c>
      <c r="R830" s="77">
        <v>0</v>
      </c>
      <c r="S830" s="77">
        <v>0</v>
      </c>
      <c r="T830" s="77" t="s">
        <v>152</v>
      </c>
      <c r="U830" s="105">
        <v>0</v>
      </c>
      <c r="V830" s="105">
        <v>0</v>
      </c>
      <c r="W830" s="101">
        <v>0</v>
      </c>
    </row>
    <row r="831" spans="2:23" x14ac:dyDescent="0.25">
      <c r="B831" s="55" t="s">
        <v>112</v>
      </c>
      <c r="C831" s="76" t="s">
        <v>135</v>
      </c>
      <c r="D831" s="55" t="s">
        <v>65</v>
      </c>
      <c r="E831" s="55" t="s">
        <v>161</v>
      </c>
      <c r="F831" s="70">
        <v>180.18</v>
      </c>
      <c r="G831" s="77">
        <v>50499</v>
      </c>
      <c r="H831" s="77">
        <v>180.18</v>
      </c>
      <c r="I831" s="77">
        <v>1</v>
      </c>
      <c r="J831" s="77">
        <v>3.6840730000000002E-12</v>
      </c>
      <c r="K831" s="77">
        <v>0</v>
      </c>
      <c r="L831" s="77">
        <v>3.6465599999999998E-12</v>
      </c>
      <c r="M831" s="77">
        <v>0</v>
      </c>
      <c r="N831" s="77">
        <v>3.7514000000000002E-14</v>
      </c>
      <c r="O831" s="77">
        <v>0</v>
      </c>
      <c r="P831" s="77">
        <v>4.5218000000000002E-14</v>
      </c>
      <c r="Q831" s="77">
        <v>4.5218999999999999E-14</v>
      </c>
      <c r="R831" s="77">
        <v>0</v>
      </c>
      <c r="S831" s="77">
        <v>0</v>
      </c>
      <c r="T831" s="77" t="s">
        <v>152</v>
      </c>
      <c r="U831" s="105">
        <v>0</v>
      </c>
      <c r="V831" s="105">
        <v>0</v>
      </c>
      <c r="W831" s="101">
        <v>0</v>
      </c>
    </row>
    <row r="832" spans="2:23" x14ac:dyDescent="0.25">
      <c r="B832" s="55" t="s">
        <v>112</v>
      </c>
      <c r="C832" s="76" t="s">
        <v>135</v>
      </c>
      <c r="D832" s="55" t="s">
        <v>65</v>
      </c>
      <c r="E832" s="55" t="s">
        <v>161</v>
      </c>
      <c r="F832" s="70">
        <v>180.18</v>
      </c>
      <c r="G832" s="77">
        <v>50554</v>
      </c>
      <c r="H832" s="77">
        <v>180.18</v>
      </c>
      <c r="I832" s="77">
        <v>1</v>
      </c>
      <c r="J832" s="77">
        <v>-6.9012799999999996E-13</v>
      </c>
      <c r="K832" s="77">
        <v>0</v>
      </c>
      <c r="L832" s="77">
        <v>-4.7578600000000005E-13</v>
      </c>
      <c r="M832" s="77">
        <v>0</v>
      </c>
      <c r="N832" s="77">
        <v>-2.1434299999999999E-13</v>
      </c>
      <c r="O832" s="77">
        <v>0</v>
      </c>
      <c r="P832" s="77">
        <v>-1.5129399999999999E-13</v>
      </c>
      <c r="Q832" s="77">
        <v>-1.5129399999999999E-13</v>
      </c>
      <c r="R832" s="77">
        <v>0</v>
      </c>
      <c r="S832" s="77">
        <v>0</v>
      </c>
      <c r="T832" s="77" t="s">
        <v>152</v>
      </c>
      <c r="U832" s="105">
        <v>0</v>
      </c>
      <c r="V832" s="105">
        <v>0</v>
      </c>
      <c r="W832" s="101">
        <v>0</v>
      </c>
    </row>
    <row r="833" spans="2:23" x14ac:dyDescent="0.25">
      <c r="B833" s="55" t="s">
        <v>112</v>
      </c>
      <c r="C833" s="76" t="s">
        <v>135</v>
      </c>
      <c r="D833" s="55" t="s">
        <v>65</v>
      </c>
      <c r="E833" s="55" t="s">
        <v>162</v>
      </c>
      <c r="F833" s="70">
        <v>180.18</v>
      </c>
      <c r="G833" s="77">
        <v>50604</v>
      </c>
      <c r="H833" s="77">
        <v>180.18</v>
      </c>
      <c r="I833" s="77">
        <v>1</v>
      </c>
      <c r="J833" s="77">
        <v>1.283702E-12</v>
      </c>
      <c r="K833" s="77">
        <v>0</v>
      </c>
      <c r="L833" s="77">
        <v>9.8770900000000007E-13</v>
      </c>
      <c r="M833" s="77">
        <v>0</v>
      </c>
      <c r="N833" s="77">
        <v>2.95993E-13</v>
      </c>
      <c r="O833" s="77">
        <v>0</v>
      </c>
      <c r="P833" s="77">
        <v>1.56057E-13</v>
      </c>
      <c r="Q833" s="77">
        <v>1.5605600000000001E-13</v>
      </c>
      <c r="R833" s="77">
        <v>0</v>
      </c>
      <c r="S833" s="77">
        <v>0</v>
      </c>
      <c r="T833" s="77" t="s">
        <v>152</v>
      </c>
      <c r="U833" s="105">
        <v>0</v>
      </c>
      <c r="V833" s="105">
        <v>0</v>
      </c>
      <c r="W833" s="101">
        <v>0</v>
      </c>
    </row>
    <row r="834" spans="2:23" x14ac:dyDescent="0.25">
      <c r="B834" s="55" t="s">
        <v>112</v>
      </c>
      <c r="C834" s="76" t="s">
        <v>135</v>
      </c>
      <c r="D834" s="55" t="s">
        <v>65</v>
      </c>
      <c r="E834" s="55" t="s">
        <v>163</v>
      </c>
      <c r="F834" s="70">
        <v>181.49</v>
      </c>
      <c r="G834" s="77">
        <v>50750</v>
      </c>
      <c r="H834" s="77">
        <v>181.88</v>
      </c>
      <c r="I834" s="77">
        <v>1</v>
      </c>
      <c r="J834" s="77">
        <v>42.713684211673602</v>
      </c>
      <c r="K834" s="77">
        <v>4.3604565772536401E-2</v>
      </c>
      <c r="L834" s="77">
        <v>42.729828976574296</v>
      </c>
      <c r="M834" s="77">
        <v>4.3637534996378201E-2</v>
      </c>
      <c r="N834" s="77">
        <v>-1.6144764900660701E-2</v>
      </c>
      <c r="O834" s="77">
        <v>-3.2969223841788003E-5</v>
      </c>
      <c r="P834" s="77">
        <v>-1.6259612727500899E-2</v>
      </c>
      <c r="Q834" s="77">
        <v>-1.6259612727500899E-2</v>
      </c>
      <c r="R834" s="77">
        <v>0</v>
      </c>
      <c r="S834" s="77">
        <v>6.3185626449999998E-9</v>
      </c>
      <c r="T834" s="77" t="s">
        <v>151</v>
      </c>
      <c r="U834" s="105">
        <v>3.0644487756228099E-4</v>
      </c>
      <c r="V834" s="105">
        <v>0</v>
      </c>
      <c r="W834" s="101">
        <v>3.0644958907951898E-4</v>
      </c>
    </row>
    <row r="835" spans="2:23" x14ac:dyDescent="0.25">
      <c r="B835" s="55" t="s">
        <v>112</v>
      </c>
      <c r="C835" s="76" t="s">
        <v>135</v>
      </c>
      <c r="D835" s="55" t="s">
        <v>65</v>
      </c>
      <c r="E835" s="55" t="s">
        <v>163</v>
      </c>
      <c r="F835" s="70">
        <v>181.49</v>
      </c>
      <c r="G835" s="77">
        <v>50800</v>
      </c>
      <c r="H835" s="77">
        <v>181.43</v>
      </c>
      <c r="I835" s="77">
        <v>1</v>
      </c>
      <c r="J835" s="77">
        <v>-5.3203529268700001</v>
      </c>
      <c r="K835" s="77">
        <v>5.2932510348269396E-4</v>
      </c>
      <c r="L835" s="77">
        <v>-5.3365140006341099</v>
      </c>
      <c r="M835" s="77">
        <v>5.3254573739662503E-4</v>
      </c>
      <c r="N835" s="77">
        <v>1.6161073764111401E-2</v>
      </c>
      <c r="O835" s="77">
        <v>-3.2206339139319999E-6</v>
      </c>
      <c r="P835" s="77">
        <v>1.6259612730029099E-2</v>
      </c>
      <c r="Q835" s="77">
        <v>1.6259612730029099E-2</v>
      </c>
      <c r="R835" s="77">
        <v>0</v>
      </c>
      <c r="S835" s="77">
        <v>4.9438126149999999E-9</v>
      </c>
      <c r="T835" s="77" t="s">
        <v>151</v>
      </c>
      <c r="U835" s="105">
        <v>3.8524819582469E-4</v>
      </c>
      <c r="V835" s="105">
        <v>0</v>
      </c>
      <c r="W835" s="101">
        <v>3.8525411892423799E-4</v>
      </c>
    </row>
    <row r="836" spans="2:23" x14ac:dyDescent="0.25">
      <c r="B836" s="55" t="s">
        <v>112</v>
      </c>
      <c r="C836" s="76" t="s">
        <v>135</v>
      </c>
      <c r="D836" s="55" t="s">
        <v>65</v>
      </c>
      <c r="E836" s="55" t="s">
        <v>164</v>
      </c>
      <c r="F836" s="70">
        <v>182.07</v>
      </c>
      <c r="G836" s="77">
        <v>50750</v>
      </c>
      <c r="H836" s="77">
        <v>181.88</v>
      </c>
      <c r="I836" s="77">
        <v>1</v>
      </c>
      <c r="J836" s="77">
        <v>-66.072891009785096</v>
      </c>
      <c r="K836" s="77">
        <v>3.31787646405712E-2</v>
      </c>
      <c r="L836" s="77">
        <v>-66.089012744335093</v>
      </c>
      <c r="M836" s="77">
        <v>3.3194957801958698E-2</v>
      </c>
      <c r="N836" s="77">
        <v>1.61217345499787E-2</v>
      </c>
      <c r="O836" s="77">
        <v>-1.6193161387577001E-5</v>
      </c>
      <c r="P836" s="77">
        <v>1.62596127301998E-2</v>
      </c>
      <c r="Q836" s="77">
        <v>1.62596127301998E-2</v>
      </c>
      <c r="R836" s="77">
        <v>0</v>
      </c>
      <c r="S836" s="77">
        <v>2.0092500469999998E-9</v>
      </c>
      <c r="T836" s="77" t="s">
        <v>152</v>
      </c>
      <c r="U836" s="105">
        <v>1.1637902099166901E-4</v>
      </c>
      <c r="V836" s="105">
        <v>0</v>
      </c>
      <c r="W836" s="101">
        <v>1.16380810291486E-4</v>
      </c>
    </row>
    <row r="837" spans="2:23" x14ac:dyDescent="0.25">
      <c r="B837" s="55" t="s">
        <v>112</v>
      </c>
      <c r="C837" s="76" t="s">
        <v>135</v>
      </c>
      <c r="D837" s="55" t="s">
        <v>65</v>
      </c>
      <c r="E837" s="55" t="s">
        <v>164</v>
      </c>
      <c r="F837" s="70">
        <v>182.07</v>
      </c>
      <c r="G837" s="77">
        <v>50950</v>
      </c>
      <c r="H837" s="77">
        <v>182.57</v>
      </c>
      <c r="I837" s="77">
        <v>1</v>
      </c>
      <c r="J837" s="77">
        <v>151.266918844424</v>
      </c>
      <c r="K837" s="77">
        <v>0.20135879048283201</v>
      </c>
      <c r="L837" s="77">
        <v>151.28301447458099</v>
      </c>
      <c r="M837" s="77">
        <v>0.20140164412294401</v>
      </c>
      <c r="N837" s="77">
        <v>-1.60956301574533E-2</v>
      </c>
      <c r="O837" s="77">
        <v>-4.2853640111647001E-5</v>
      </c>
      <c r="P837" s="77">
        <v>-1.6259612728669399E-2</v>
      </c>
      <c r="Q837" s="77">
        <v>-1.6259612728669302E-2</v>
      </c>
      <c r="R837" s="77">
        <v>0</v>
      </c>
      <c r="S837" s="77">
        <v>2.326500054E-9</v>
      </c>
      <c r="T837" s="77" t="s">
        <v>151</v>
      </c>
      <c r="U837" s="105">
        <v>2.3473941357123E-4</v>
      </c>
      <c r="V837" s="105">
        <v>0</v>
      </c>
      <c r="W837" s="101">
        <v>2.34743022633983E-4</v>
      </c>
    </row>
    <row r="838" spans="2:23" x14ac:dyDescent="0.25">
      <c r="B838" s="55" t="s">
        <v>112</v>
      </c>
      <c r="C838" s="76" t="s">
        <v>135</v>
      </c>
      <c r="D838" s="55" t="s">
        <v>65</v>
      </c>
      <c r="E838" s="55" t="s">
        <v>165</v>
      </c>
      <c r="F838" s="70">
        <v>181.43</v>
      </c>
      <c r="G838" s="77">
        <v>51300</v>
      </c>
      <c r="H838" s="77">
        <v>181.94</v>
      </c>
      <c r="I838" s="77">
        <v>1</v>
      </c>
      <c r="J838" s="77">
        <v>73.678654266311796</v>
      </c>
      <c r="K838" s="77">
        <v>8.3111010086713996E-2</v>
      </c>
      <c r="L838" s="77">
        <v>73.701206682174103</v>
      </c>
      <c r="M838" s="77">
        <v>8.3161897034714799E-2</v>
      </c>
      <c r="N838" s="77">
        <v>-2.2552415862287001E-2</v>
      </c>
      <c r="O838" s="77">
        <v>-5.0886948000836998E-5</v>
      </c>
      <c r="P838" s="77">
        <v>-2.27382436438167E-2</v>
      </c>
      <c r="Q838" s="77">
        <v>-2.2738243643816599E-2</v>
      </c>
      <c r="R838" s="77">
        <v>0</v>
      </c>
      <c r="S838" s="77">
        <v>7.9156944549999997E-9</v>
      </c>
      <c r="T838" s="77" t="s">
        <v>151</v>
      </c>
      <c r="U838" s="105">
        <v>2.25633694223413E-3</v>
      </c>
      <c r="V838" s="105">
        <v>0</v>
      </c>
      <c r="W838" s="101">
        <v>2.2563716328789299E-3</v>
      </c>
    </row>
    <row r="839" spans="2:23" x14ac:dyDescent="0.25">
      <c r="B839" s="55" t="s">
        <v>112</v>
      </c>
      <c r="C839" s="76" t="s">
        <v>135</v>
      </c>
      <c r="D839" s="55" t="s">
        <v>65</v>
      </c>
      <c r="E839" s="55" t="s">
        <v>166</v>
      </c>
      <c r="F839" s="70">
        <v>182.68</v>
      </c>
      <c r="G839" s="77">
        <v>54750</v>
      </c>
      <c r="H839" s="77">
        <v>185.71</v>
      </c>
      <c r="I839" s="77">
        <v>1</v>
      </c>
      <c r="J839" s="77">
        <v>85.006427740407304</v>
      </c>
      <c r="K839" s="77">
        <v>0.76806139916120297</v>
      </c>
      <c r="L839" s="77">
        <v>84.994719977581696</v>
      </c>
      <c r="M839" s="77">
        <v>0.76784984665413702</v>
      </c>
      <c r="N839" s="77">
        <v>1.1707762825630101E-2</v>
      </c>
      <c r="O839" s="77">
        <v>2.1155250706627501E-4</v>
      </c>
      <c r="P839" s="77">
        <v>1.18950288174763E-2</v>
      </c>
      <c r="Q839" s="77">
        <v>1.18950288174762E-2</v>
      </c>
      <c r="R839" s="77">
        <v>0</v>
      </c>
      <c r="S839" s="77">
        <v>1.5039153916E-8</v>
      </c>
      <c r="T839" s="77" t="s">
        <v>152</v>
      </c>
      <c r="U839" s="105">
        <v>3.4923926774131499E-3</v>
      </c>
      <c r="V839" s="105">
        <v>0</v>
      </c>
      <c r="W839" s="101">
        <v>3.4924463721214302E-3</v>
      </c>
    </row>
    <row r="840" spans="2:23" x14ac:dyDescent="0.25">
      <c r="B840" s="55" t="s">
        <v>112</v>
      </c>
      <c r="C840" s="76" t="s">
        <v>135</v>
      </c>
      <c r="D840" s="55" t="s">
        <v>65</v>
      </c>
      <c r="E840" s="55" t="s">
        <v>167</v>
      </c>
      <c r="F840" s="70">
        <v>182.57</v>
      </c>
      <c r="G840" s="77">
        <v>53150</v>
      </c>
      <c r="H840" s="77">
        <v>185.61</v>
      </c>
      <c r="I840" s="77">
        <v>1</v>
      </c>
      <c r="J840" s="77">
        <v>165.919782803419</v>
      </c>
      <c r="K840" s="77">
        <v>1.21129247032348</v>
      </c>
      <c r="L840" s="77">
        <v>165.931659662469</v>
      </c>
      <c r="M840" s="77">
        <v>1.2114658898470201</v>
      </c>
      <c r="N840" s="77">
        <v>-1.1876859050441399E-2</v>
      </c>
      <c r="O840" s="77">
        <v>-1.7341952354543001E-4</v>
      </c>
      <c r="P840" s="77">
        <v>-1.20998869710812E-2</v>
      </c>
      <c r="Q840" s="77">
        <v>-1.20998869710812E-2</v>
      </c>
      <c r="R840" s="77">
        <v>0</v>
      </c>
      <c r="S840" s="77">
        <v>6.4419196470000003E-9</v>
      </c>
      <c r="T840" s="77" t="s">
        <v>151</v>
      </c>
      <c r="U840" s="105">
        <v>4.1808514238639701E-3</v>
      </c>
      <c r="V840" s="105">
        <v>0</v>
      </c>
      <c r="W840" s="101">
        <v>4.1809157034620303E-3</v>
      </c>
    </row>
    <row r="841" spans="2:23" x14ac:dyDescent="0.25">
      <c r="B841" s="55" t="s">
        <v>112</v>
      </c>
      <c r="C841" s="76" t="s">
        <v>135</v>
      </c>
      <c r="D841" s="55" t="s">
        <v>65</v>
      </c>
      <c r="E841" s="55" t="s">
        <v>167</v>
      </c>
      <c r="F841" s="70">
        <v>182.57</v>
      </c>
      <c r="G841" s="77">
        <v>54500</v>
      </c>
      <c r="H841" s="77">
        <v>182.45</v>
      </c>
      <c r="I841" s="77">
        <v>1</v>
      </c>
      <c r="J841" s="77">
        <v>19.531247846278099</v>
      </c>
      <c r="K841" s="77">
        <v>2.11219741015009E-2</v>
      </c>
      <c r="L841" s="77">
        <v>19.5353556297983</v>
      </c>
      <c r="M841" s="77">
        <v>2.11308597212936E-2</v>
      </c>
      <c r="N841" s="77">
        <v>-4.1077835202268896E-3</v>
      </c>
      <c r="O841" s="77">
        <v>-8.8856197927470008E-6</v>
      </c>
      <c r="P841" s="77">
        <v>-4.1597257574832597E-3</v>
      </c>
      <c r="Q841" s="77">
        <v>-4.1597257574832501E-3</v>
      </c>
      <c r="R841" s="77">
        <v>0</v>
      </c>
      <c r="S841" s="77">
        <v>9.5808473899999994E-10</v>
      </c>
      <c r="T841" s="77" t="s">
        <v>151</v>
      </c>
      <c r="U841" s="105">
        <v>-2.1146484908015802E-3</v>
      </c>
      <c r="V841" s="105">
        <v>0</v>
      </c>
      <c r="W841" s="101">
        <v>-2.1146159785830699E-3</v>
      </c>
    </row>
    <row r="842" spans="2:23" x14ac:dyDescent="0.25">
      <c r="B842" s="55" t="s">
        <v>112</v>
      </c>
      <c r="C842" s="76" t="s">
        <v>135</v>
      </c>
      <c r="D842" s="55" t="s">
        <v>65</v>
      </c>
      <c r="E842" s="55" t="s">
        <v>168</v>
      </c>
      <c r="F842" s="70">
        <v>178.92</v>
      </c>
      <c r="G842" s="77">
        <v>51250</v>
      </c>
      <c r="H842" s="77">
        <v>178.92</v>
      </c>
      <c r="I842" s="77">
        <v>1</v>
      </c>
      <c r="J842" s="77">
        <v>2.9847109999999999E-12</v>
      </c>
      <c r="K842" s="77">
        <v>0</v>
      </c>
      <c r="L842" s="77">
        <v>2.123237E-12</v>
      </c>
      <c r="M842" s="77">
        <v>0</v>
      </c>
      <c r="N842" s="77">
        <v>8.6147399999999995E-13</v>
      </c>
      <c r="O842" s="77">
        <v>0</v>
      </c>
      <c r="P842" s="77">
        <v>5.7619499999999995E-13</v>
      </c>
      <c r="Q842" s="77">
        <v>5.7619499999999995E-13</v>
      </c>
      <c r="R842" s="77">
        <v>0</v>
      </c>
      <c r="S842" s="77">
        <v>0</v>
      </c>
      <c r="T842" s="77" t="s">
        <v>152</v>
      </c>
      <c r="U842" s="105">
        <v>0</v>
      </c>
      <c r="V842" s="105">
        <v>0</v>
      </c>
      <c r="W842" s="101">
        <v>0</v>
      </c>
    </row>
    <row r="843" spans="2:23" x14ac:dyDescent="0.25">
      <c r="B843" s="55" t="s">
        <v>112</v>
      </c>
      <c r="C843" s="76" t="s">
        <v>135</v>
      </c>
      <c r="D843" s="55" t="s">
        <v>65</v>
      </c>
      <c r="E843" s="55" t="s">
        <v>169</v>
      </c>
      <c r="F843" s="70">
        <v>181.94</v>
      </c>
      <c r="G843" s="77">
        <v>53200</v>
      </c>
      <c r="H843" s="77">
        <v>184.09</v>
      </c>
      <c r="I843" s="77">
        <v>1</v>
      </c>
      <c r="J843" s="77">
        <v>99.691185723474902</v>
      </c>
      <c r="K843" s="77">
        <v>0.511824124314046</v>
      </c>
      <c r="L843" s="77">
        <v>99.713598597707005</v>
      </c>
      <c r="M843" s="77">
        <v>0.51205428988318802</v>
      </c>
      <c r="N843" s="77">
        <v>-2.2412874232102802E-2</v>
      </c>
      <c r="O843" s="77">
        <v>-2.30165569141925E-4</v>
      </c>
      <c r="P843" s="77">
        <v>-2.2738243642510501E-2</v>
      </c>
      <c r="Q843" s="77">
        <v>-2.2738243642510501E-2</v>
      </c>
      <c r="R843" s="77">
        <v>0</v>
      </c>
      <c r="S843" s="77">
        <v>2.6626927783E-8</v>
      </c>
      <c r="T843" s="77" t="s">
        <v>152</v>
      </c>
      <c r="U843" s="105">
        <v>6.0639279625116704E-3</v>
      </c>
      <c r="V843" s="105">
        <v>0</v>
      </c>
      <c r="W843" s="101">
        <v>6.0640211939644402E-3</v>
      </c>
    </row>
    <row r="844" spans="2:23" x14ac:dyDescent="0.25">
      <c r="B844" s="55" t="s">
        <v>112</v>
      </c>
      <c r="C844" s="76" t="s">
        <v>135</v>
      </c>
      <c r="D844" s="55" t="s">
        <v>65</v>
      </c>
      <c r="E844" s="55" t="s">
        <v>170</v>
      </c>
      <c r="F844" s="70">
        <v>185.99</v>
      </c>
      <c r="G844" s="77">
        <v>53100</v>
      </c>
      <c r="H844" s="77">
        <v>185.99</v>
      </c>
      <c r="I844" s="77">
        <v>1</v>
      </c>
      <c r="J844" s="77">
        <v>-3.4353837000000001E-11</v>
      </c>
      <c r="K844" s="77">
        <v>0</v>
      </c>
      <c r="L844" s="77">
        <v>-3.5139812000000002E-11</v>
      </c>
      <c r="M844" s="77">
        <v>0</v>
      </c>
      <c r="N844" s="77">
        <v>7.8597499999999999E-13</v>
      </c>
      <c r="O844" s="77">
        <v>0</v>
      </c>
      <c r="P844" s="77">
        <v>2.108669E-12</v>
      </c>
      <c r="Q844" s="77">
        <v>2.1086680000000002E-12</v>
      </c>
      <c r="R844" s="77">
        <v>0</v>
      </c>
      <c r="S844" s="77">
        <v>0</v>
      </c>
      <c r="T844" s="77" t="s">
        <v>152</v>
      </c>
      <c r="U844" s="105">
        <v>0</v>
      </c>
      <c r="V844" s="105">
        <v>0</v>
      </c>
      <c r="W844" s="101">
        <v>0</v>
      </c>
    </row>
    <row r="845" spans="2:23" x14ac:dyDescent="0.25">
      <c r="B845" s="55" t="s">
        <v>112</v>
      </c>
      <c r="C845" s="76" t="s">
        <v>135</v>
      </c>
      <c r="D845" s="55" t="s">
        <v>65</v>
      </c>
      <c r="E845" s="55" t="s">
        <v>171</v>
      </c>
      <c r="F845" s="70">
        <v>185.99</v>
      </c>
      <c r="G845" s="77">
        <v>52000</v>
      </c>
      <c r="H845" s="77">
        <v>185.99</v>
      </c>
      <c r="I845" s="77">
        <v>1</v>
      </c>
      <c r="J845" s="77">
        <v>2.7555631999999999E-11</v>
      </c>
      <c r="K845" s="77">
        <v>0</v>
      </c>
      <c r="L845" s="77">
        <v>2.9890513999999999E-11</v>
      </c>
      <c r="M845" s="77">
        <v>0</v>
      </c>
      <c r="N845" s="77">
        <v>-2.3348820000000002E-12</v>
      </c>
      <c r="O845" s="77">
        <v>0</v>
      </c>
      <c r="P845" s="77">
        <v>-1.099561E-12</v>
      </c>
      <c r="Q845" s="77">
        <v>-1.099561E-12</v>
      </c>
      <c r="R845" s="77">
        <v>0</v>
      </c>
      <c r="S845" s="77">
        <v>0</v>
      </c>
      <c r="T845" s="77" t="s">
        <v>152</v>
      </c>
      <c r="U845" s="105">
        <v>0</v>
      </c>
      <c r="V845" s="105">
        <v>0</v>
      </c>
      <c r="W845" s="101">
        <v>0</v>
      </c>
    </row>
    <row r="846" spans="2:23" x14ac:dyDescent="0.25">
      <c r="B846" s="55" t="s">
        <v>112</v>
      </c>
      <c r="C846" s="76" t="s">
        <v>135</v>
      </c>
      <c r="D846" s="55" t="s">
        <v>65</v>
      </c>
      <c r="E846" s="55" t="s">
        <v>171</v>
      </c>
      <c r="F846" s="70">
        <v>185.99</v>
      </c>
      <c r="G846" s="77">
        <v>53050</v>
      </c>
      <c r="H846" s="77">
        <v>185.6</v>
      </c>
      <c r="I846" s="77">
        <v>1</v>
      </c>
      <c r="J846" s="77">
        <v>-114.935682334807</v>
      </c>
      <c r="K846" s="77">
        <v>0.124175984093417</v>
      </c>
      <c r="L846" s="77">
        <v>-114.941903926009</v>
      </c>
      <c r="M846" s="77">
        <v>0.12418942801447699</v>
      </c>
      <c r="N846" s="77">
        <v>6.2215912015606296E-3</v>
      </c>
      <c r="O846" s="77">
        <v>-1.3443921060294E-5</v>
      </c>
      <c r="P846" s="77">
        <v>6.3854778856115499E-3</v>
      </c>
      <c r="Q846" s="77">
        <v>6.3854778856115403E-3</v>
      </c>
      <c r="R846" s="77">
        <v>0</v>
      </c>
      <c r="S846" s="77">
        <v>3.83278682E-10</v>
      </c>
      <c r="T846" s="77" t="s">
        <v>151</v>
      </c>
      <c r="U846" s="105">
        <v>-7.1392744788613998E-5</v>
      </c>
      <c r="V846" s="105">
        <v>0</v>
      </c>
      <c r="W846" s="101">
        <v>-7.1391647142112299E-5</v>
      </c>
    </row>
    <row r="847" spans="2:23" x14ac:dyDescent="0.25">
      <c r="B847" s="55" t="s">
        <v>112</v>
      </c>
      <c r="C847" s="76" t="s">
        <v>135</v>
      </c>
      <c r="D847" s="55" t="s">
        <v>65</v>
      </c>
      <c r="E847" s="55" t="s">
        <v>171</v>
      </c>
      <c r="F847" s="70">
        <v>185.99</v>
      </c>
      <c r="G847" s="77">
        <v>53050</v>
      </c>
      <c r="H847" s="77">
        <v>185.6</v>
      </c>
      <c r="I847" s="77">
        <v>2</v>
      </c>
      <c r="J847" s="77">
        <v>-101.650647248822</v>
      </c>
      <c r="K847" s="77">
        <v>8.7829259731887099E-2</v>
      </c>
      <c r="L847" s="77">
        <v>-101.656149706889</v>
      </c>
      <c r="M847" s="77">
        <v>8.7838768572450598E-2</v>
      </c>
      <c r="N847" s="77">
        <v>5.5024580676521504E-3</v>
      </c>
      <c r="O847" s="77">
        <v>-9.5088405634900003E-6</v>
      </c>
      <c r="P847" s="77">
        <v>5.64740163225118E-3</v>
      </c>
      <c r="Q847" s="77">
        <v>5.6474016322511696E-3</v>
      </c>
      <c r="R847" s="77">
        <v>0</v>
      </c>
      <c r="S847" s="77">
        <v>2.7109173400000002E-10</v>
      </c>
      <c r="T847" s="77" t="s">
        <v>151</v>
      </c>
      <c r="U847" s="105">
        <v>3.7926361389087701E-4</v>
      </c>
      <c r="V847" s="105">
        <v>0</v>
      </c>
      <c r="W847" s="101">
        <v>3.7926944497889802E-4</v>
      </c>
    </row>
    <row r="848" spans="2:23" x14ac:dyDescent="0.25">
      <c r="B848" s="55" t="s">
        <v>112</v>
      </c>
      <c r="C848" s="76" t="s">
        <v>135</v>
      </c>
      <c r="D848" s="55" t="s">
        <v>65</v>
      </c>
      <c r="E848" s="55" t="s">
        <v>171</v>
      </c>
      <c r="F848" s="70">
        <v>185.99</v>
      </c>
      <c r="G848" s="77">
        <v>53100</v>
      </c>
      <c r="H848" s="77">
        <v>185.99</v>
      </c>
      <c r="I848" s="77">
        <v>2</v>
      </c>
      <c r="J848" s="77">
        <v>1.9994400000000001E-11</v>
      </c>
      <c r="K848" s="77">
        <v>0</v>
      </c>
      <c r="L848" s="77">
        <v>2.2429649000000001E-11</v>
      </c>
      <c r="M848" s="77">
        <v>0</v>
      </c>
      <c r="N848" s="77">
        <v>-2.435249E-12</v>
      </c>
      <c r="O848" s="77">
        <v>0</v>
      </c>
      <c r="P848" s="77">
        <v>-1.252172E-12</v>
      </c>
      <c r="Q848" s="77">
        <v>-1.252172E-12</v>
      </c>
      <c r="R848" s="77">
        <v>0</v>
      </c>
      <c r="S848" s="77">
        <v>0</v>
      </c>
      <c r="T848" s="77" t="s">
        <v>152</v>
      </c>
      <c r="U848" s="105">
        <v>0</v>
      </c>
      <c r="V848" s="105">
        <v>0</v>
      </c>
      <c r="W848" s="101">
        <v>0</v>
      </c>
    </row>
    <row r="849" spans="2:23" x14ac:dyDescent="0.25">
      <c r="B849" s="55" t="s">
        <v>112</v>
      </c>
      <c r="C849" s="76" t="s">
        <v>135</v>
      </c>
      <c r="D849" s="55" t="s">
        <v>65</v>
      </c>
      <c r="E849" s="55" t="s">
        <v>172</v>
      </c>
      <c r="F849" s="70">
        <v>186.1</v>
      </c>
      <c r="G849" s="77">
        <v>53000</v>
      </c>
      <c r="H849" s="77">
        <v>185.99</v>
      </c>
      <c r="I849" s="77">
        <v>1</v>
      </c>
      <c r="J849" s="77">
        <v>-44.703530174035997</v>
      </c>
      <c r="K849" s="77">
        <v>0</v>
      </c>
      <c r="L849" s="77">
        <v>-44.703578272258802</v>
      </c>
      <c r="M849" s="77">
        <v>0</v>
      </c>
      <c r="N849" s="77">
        <v>4.8098222787951003E-5</v>
      </c>
      <c r="O849" s="77">
        <v>0</v>
      </c>
      <c r="P849" s="77">
        <v>4.9825552122226002E-5</v>
      </c>
      <c r="Q849" s="77">
        <v>4.9825552122224999E-5</v>
      </c>
      <c r="R849" s="77">
        <v>0</v>
      </c>
      <c r="S849" s="77">
        <v>0</v>
      </c>
      <c r="T849" s="77" t="s">
        <v>151</v>
      </c>
      <c r="U849" s="105">
        <v>5.2908045066739996E-6</v>
      </c>
      <c r="V849" s="105">
        <v>0</v>
      </c>
      <c r="W849" s="101">
        <v>5.29088585153719E-6</v>
      </c>
    </row>
    <row r="850" spans="2:23" x14ac:dyDescent="0.25">
      <c r="B850" s="55" t="s">
        <v>112</v>
      </c>
      <c r="C850" s="76" t="s">
        <v>135</v>
      </c>
      <c r="D850" s="55" t="s">
        <v>65</v>
      </c>
      <c r="E850" s="55" t="s">
        <v>172</v>
      </c>
      <c r="F850" s="70">
        <v>186.1</v>
      </c>
      <c r="G850" s="77">
        <v>53000</v>
      </c>
      <c r="H850" s="77">
        <v>185.99</v>
      </c>
      <c r="I850" s="77">
        <v>2</v>
      </c>
      <c r="J850" s="77">
        <v>-39.488118320398598</v>
      </c>
      <c r="K850" s="77">
        <v>0</v>
      </c>
      <c r="L850" s="77">
        <v>-39.488160807162103</v>
      </c>
      <c r="M850" s="77">
        <v>0</v>
      </c>
      <c r="N850" s="77">
        <v>4.2486763474070002E-5</v>
      </c>
      <c r="O850" s="77">
        <v>0</v>
      </c>
      <c r="P850" s="77">
        <v>4.4012571050079E-5</v>
      </c>
      <c r="Q850" s="77">
        <v>4.4012571050077997E-5</v>
      </c>
      <c r="R850" s="77">
        <v>0</v>
      </c>
      <c r="S850" s="77">
        <v>0</v>
      </c>
      <c r="T850" s="77" t="s">
        <v>151</v>
      </c>
      <c r="U850" s="105">
        <v>4.6735439821469999E-6</v>
      </c>
      <c r="V850" s="105">
        <v>0</v>
      </c>
      <c r="W850" s="101">
        <v>4.67361583677617E-6</v>
      </c>
    </row>
    <row r="851" spans="2:23" x14ac:dyDescent="0.25">
      <c r="B851" s="55" t="s">
        <v>112</v>
      </c>
      <c r="C851" s="76" t="s">
        <v>135</v>
      </c>
      <c r="D851" s="55" t="s">
        <v>65</v>
      </c>
      <c r="E851" s="55" t="s">
        <v>172</v>
      </c>
      <c r="F851" s="70">
        <v>186.1</v>
      </c>
      <c r="G851" s="77">
        <v>53000</v>
      </c>
      <c r="H851" s="77">
        <v>185.99</v>
      </c>
      <c r="I851" s="77">
        <v>3</v>
      </c>
      <c r="J851" s="77">
        <v>-39.488118320398598</v>
      </c>
      <c r="K851" s="77">
        <v>0</v>
      </c>
      <c r="L851" s="77">
        <v>-39.488160807162103</v>
      </c>
      <c r="M851" s="77">
        <v>0</v>
      </c>
      <c r="N851" s="77">
        <v>4.2486763474070002E-5</v>
      </c>
      <c r="O851" s="77">
        <v>0</v>
      </c>
      <c r="P851" s="77">
        <v>4.4012571050079E-5</v>
      </c>
      <c r="Q851" s="77">
        <v>4.4012571050077997E-5</v>
      </c>
      <c r="R851" s="77">
        <v>0</v>
      </c>
      <c r="S851" s="77">
        <v>0</v>
      </c>
      <c r="T851" s="77" t="s">
        <v>151</v>
      </c>
      <c r="U851" s="105">
        <v>4.6735439821469999E-6</v>
      </c>
      <c r="V851" s="105">
        <v>0</v>
      </c>
      <c r="W851" s="101">
        <v>4.67361583677617E-6</v>
      </c>
    </row>
    <row r="852" spans="2:23" x14ac:dyDescent="0.25">
      <c r="B852" s="55" t="s">
        <v>112</v>
      </c>
      <c r="C852" s="76" t="s">
        <v>135</v>
      </c>
      <c r="D852" s="55" t="s">
        <v>65</v>
      </c>
      <c r="E852" s="55" t="s">
        <v>172</v>
      </c>
      <c r="F852" s="70">
        <v>186.1</v>
      </c>
      <c r="G852" s="77">
        <v>53204</v>
      </c>
      <c r="H852" s="77">
        <v>184.29</v>
      </c>
      <c r="I852" s="77">
        <v>1</v>
      </c>
      <c r="J852" s="77">
        <v>-36.370126221561897</v>
      </c>
      <c r="K852" s="77">
        <v>0.16905206119938601</v>
      </c>
      <c r="L852" s="77">
        <v>-36.370079951206002</v>
      </c>
      <c r="M852" s="77">
        <v>0.16905163106097901</v>
      </c>
      <c r="N852" s="77">
        <v>-4.6270355957833998E-5</v>
      </c>
      <c r="O852" s="77">
        <v>4.3013840666399998E-7</v>
      </c>
      <c r="P852" s="77">
        <v>-5.166571329678E-5</v>
      </c>
      <c r="Q852" s="77">
        <v>-5.1665713296781003E-5</v>
      </c>
      <c r="R852" s="77">
        <v>0</v>
      </c>
      <c r="S852" s="77">
        <v>3.4114199999999999E-13</v>
      </c>
      <c r="T852" s="77" t="s">
        <v>151</v>
      </c>
      <c r="U852" s="105">
        <v>-4.0898620615799998E-6</v>
      </c>
      <c r="V852" s="105">
        <v>0</v>
      </c>
      <c r="W852" s="101">
        <v>-4.0897991809217897E-6</v>
      </c>
    </row>
    <row r="853" spans="2:23" x14ac:dyDescent="0.25">
      <c r="B853" s="55" t="s">
        <v>112</v>
      </c>
      <c r="C853" s="76" t="s">
        <v>135</v>
      </c>
      <c r="D853" s="55" t="s">
        <v>65</v>
      </c>
      <c r="E853" s="55" t="s">
        <v>172</v>
      </c>
      <c r="F853" s="70">
        <v>186.1</v>
      </c>
      <c r="G853" s="77">
        <v>53304</v>
      </c>
      <c r="H853" s="77">
        <v>186.35</v>
      </c>
      <c r="I853" s="77">
        <v>1</v>
      </c>
      <c r="J853" s="77">
        <v>8.0528967255881891</v>
      </c>
      <c r="K853" s="77">
        <v>6.0115158038860804E-3</v>
      </c>
      <c r="L853" s="77">
        <v>8.0529261411160693</v>
      </c>
      <c r="M853" s="77">
        <v>6.0115597215568799E-3</v>
      </c>
      <c r="N853" s="77">
        <v>-2.9415527875998002E-5</v>
      </c>
      <c r="O853" s="77">
        <v>-4.3917670795000002E-8</v>
      </c>
      <c r="P853" s="77">
        <v>-3.3006787300753998E-5</v>
      </c>
      <c r="Q853" s="77">
        <v>-3.3006787300755001E-5</v>
      </c>
      <c r="R853" s="77">
        <v>0</v>
      </c>
      <c r="S853" s="77">
        <v>1.00992E-13</v>
      </c>
      <c r="T853" s="77" t="s">
        <v>151</v>
      </c>
      <c r="U853" s="105">
        <v>-8.2468627473600005E-7</v>
      </c>
      <c r="V853" s="105">
        <v>0</v>
      </c>
      <c r="W853" s="101">
        <v>-8.2467359538031997E-7</v>
      </c>
    </row>
    <row r="854" spans="2:23" x14ac:dyDescent="0.25">
      <c r="B854" s="55" t="s">
        <v>112</v>
      </c>
      <c r="C854" s="76" t="s">
        <v>135</v>
      </c>
      <c r="D854" s="55" t="s">
        <v>65</v>
      </c>
      <c r="E854" s="55" t="s">
        <v>172</v>
      </c>
      <c r="F854" s="70">
        <v>186.1</v>
      </c>
      <c r="G854" s="77">
        <v>53354</v>
      </c>
      <c r="H854" s="77">
        <v>186.56</v>
      </c>
      <c r="I854" s="77">
        <v>1</v>
      </c>
      <c r="J854" s="77">
        <v>55.4741356745985</v>
      </c>
      <c r="K854" s="77">
        <v>6.4624974305718993E-2</v>
      </c>
      <c r="L854" s="77">
        <v>55.474474590790301</v>
      </c>
      <c r="M854" s="77">
        <v>6.4625763953609097E-2</v>
      </c>
      <c r="N854" s="77">
        <v>-3.3891619186654498E-4</v>
      </c>
      <c r="O854" s="77">
        <v>-7.8964789015299999E-7</v>
      </c>
      <c r="P854" s="77">
        <v>-3.4720328884132399E-4</v>
      </c>
      <c r="Q854" s="77">
        <v>-3.4720328884132399E-4</v>
      </c>
      <c r="R854" s="77">
        <v>0</v>
      </c>
      <c r="S854" s="77">
        <v>2.5315530000000002E-12</v>
      </c>
      <c r="T854" s="77" t="s">
        <v>152</v>
      </c>
      <c r="U854" s="105">
        <v>8.7663568863760006E-6</v>
      </c>
      <c r="V854" s="105">
        <v>0</v>
      </c>
      <c r="W854" s="101">
        <v>8.7664916670318902E-6</v>
      </c>
    </row>
    <row r="855" spans="2:23" x14ac:dyDescent="0.25">
      <c r="B855" s="55" t="s">
        <v>112</v>
      </c>
      <c r="C855" s="76" t="s">
        <v>135</v>
      </c>
      <c r="D855" s="55" t="s">
        <v>65</v>
      </c>
      <c r="E855" s="55" t="s">
        <v>172</v>
      </c>
      <c r="F855" s="70">
        <v>186.1</v>
      </c>
      <c r="G855" s="77">
        <v>53454</v>
      </c>
      <c r="H855" s="77">
        <v>187.44</v>
      </c>
      <c r="I855" s="77">
        <v>1</v>
      </c>
      <c r="J855" s="77">
        <v>52.921291454389703</v>
      </c>
      <c r="K855" s="77">
        <v>0.191005222683471</v>
      </c>
      <c r="L855" s="77">
        <v>52.921610946216603</v>
      </c>
      <c r="M855" s="77">
        <v>0.191007528930733</v>
      </c>
      <c r="N855" s="77">
        <v>-3.194918268834E-4</v>
      </c>
      <c r="O855" s="77">
        <v>-2.3062472615009999E-6</v>
      </c>
      <c r="P855" s="77">
        <v>-3.2782612698124E-4</v>
      </c>
      <c r="Q855" s="77">
        <v>-3.27826126981238E-4</v>
      </c>
      <c r="R855" s="77">
        <v>0</v>
      </c>
      <c r="S855" s="77">
        <v>7.3294520000000008E-12</v>
      </c>
      <c r="T855" s="77" t="s">
        <v>152</v>
      </c>
      <c r="U855" s="105">
        <v>-2.6187530067600001E-6</v>
      </c>
      <c r="V855" s="105">
        <v>0</v>
      </c>
      <c r="W855" s="101">
        <v>-2.61871274405425E-6</v>
      </c>
    </row>
    <row r="856" spans="2:23" x14ac:dyDescent="0.25">
      <c r="B856" s="55" t="s">
        <v>112</v>
      </c>
      <c r="C856" s="76" t="s">
        <v>135</v>
      </c>
      <c r="D856" s="55" t="s">
        <v>65</v>
      </c>
      <c r="E856" s="55" t="s">
        <v>172</v>
      </c>
      <c r="F856" s="70">
        <v>186.1</v>
      </c>
      <c r="G856" s="77">
        <v>53604</v>
      </c>
      <c r="H856" s="77">
        <v>186.79</v>
      </c>
      <c r="I856" s="77">
        <v>1</v>
      </c>
      <c r="J856" s="77">
        <v>40.657705123493997</v>
      </c>
      <c r="K856" s="77">
        <v>7.1907630887041094E-2</v>
      </c>
      <c r="L856" s="77">
        <v>40.657470633693897</v>
      </c>
      <c r="M856" s="77">
        <v>7.1906801447341198E-2</v>
      </c>
      <c r="N856" s="77">
        <v>2.3448980008278201E-4</v>
      </c>
      <c r="O856" s="77">
        <v>8.2943969985499999E-7</v>
      </c>
      <c r="P856" s="77">
        <v>2.42238840888375E-4</v>
      </c>
      <c r="Q856" s="77">
        <v>2.4223884088837399E-4</v>
      </c>
      <c r="R856" s="77">
        <v>0</v>
      </c>
      <c r="S856" s="77">
        <v>2.5525649999999998E-12</v>
      </c>
      <c r="T856" s="77" t="s">
        <v>152</v>
      </c>
      <c r="U856" s="105">
        <v>-7.1530772176500004E-6</v>
      </c>
      <c r="V856" s="105">
        <v>0</v>
      </c>
      <c r="W856" s="101">
        <v>-7.1529672407860099E-6</v>
      </c>
    </row>
    <row r="857" spans="2:23" x14ac:dyDescent="0.25">
      <c r="B857" s="55" t="s">
        <v>112</v>
      </c>
      <c r="C857" s="76" t="s">
        <v>135</v>
      </c>
      <c r="D857" s="55" t="s">
        <v>65</v>
      </c>
      <c r="E857" s="55" t="s">
        <v>172</v>
      </c>
      <c r="F857" s="70">
        <v>186.1</v>
      </c>
      <c r="G857" s="77">
        <v>53654</v>
      </c>
      <c r="H857" s="77">
        <v>186.24</v>
      </c>
      <c r="I857" s="77">
        <v>1</v>
      </c>
      <c r="J857" s="77">
        <v>2.6923865903628599</v>
      </c>
      <c r="K857" s="77">
        <v>3.5353107456936801E-4</v>
      </c>
      <c r="L857" s="77">
        <v>2.6920191661316202</v>
      </c>
      <c r="M857" s="77">
        <v>3.5343458989628998E-4</v>
      </c>
      <c r="N857" s="77">
        <v>3.67424231237021E-4</v>
      </c>
      <c r="O857" s="77">
        <v>9.6484673077999993E-8</v>
      </c>
      <c r="P857" s="77">
        <v>3.7961238324630197E-4</v>
      </c>
      <c r="Q857" s="77">
        <v>3.79612383246301E-4</v>
      </c>
      <c r="R857" s="77">
        <v>0</v>
      </c>
      <c r="S857" s="77">
        <v>7.0280280000000004E-12</v>
      </c>
      <c r="T857" s="77" t="s">
        <v>152</v>
      </c>
      <c r="U857" s="105">
        <v>-3.3476840786232997E-5</v>
      </c>
      <c r="V857" s="105">
        <v>0</v>
      </c>
      <c r="W857" s="101">
        <v>-3.3476326087753699E-5</v>
      </c>
    </row>
    <row r="858" spans="2:23" x14ac:dyDescent="0.25">
      <c r="B858" s="55" t="s">
        <v>112</v>
      </c>
      <c r="C858" s="76" t="s">
        <v>135</v>
      </c>
      <c r="D858" s="55" t="s">
        <v>65</v>
      </c>
      <c r="E858" s="55" t="s">
        <v>173</v>
      </c>
      <c r="F858" s="70">
        <v>185.6</v>
      </c>
      <c r="G858" s="77">
        <v>53150</v>
      </c>
      <c r="H858" s="77">
        <v>185.61</v>
      </c>
      <c r="I858" s="77">
        <v>1</v>
      </c>
      <c r="J858" s="77">
        <v>12.019348749267801</v>
      </c>
      <c r="K858" s="77">
        <v>3.9525554055945596E-3</v>
      </c>
      <c r="L858" s="77">
        <v>12.018941503712799</v>
      </c>
      <c r="M858" s="77">
        <v>3.9522875652341603E-3</v>
      </c>
      <c r="N858" s="77">
        <v>4.0724555506882498E-4</v>
      </c>
      <c r="O858" s="77">
        <v>2.67840360407E-7</v>
      </c>
      <c r="P858" s="77">
        <v>4.2844767200580402E-4</v>
      </c>
      <c r="Q858" s="77">
        <v>4.2844767200580402E-4</v>
      </c>
      <c r="R858" s="77">
        <v>0</v>
      </c>
      <c r="S858" s="77">
        <v>5.022404E-12</v>
      </c>
      <c r="T858" s="77" t="s">
        <v>152</v>
      </c>
      <c r="U858" s="105">
        <v>4.564005454264E-5</v>
      </c>
      <c r="V858" s="105">
        <v>0</v>
      </c>
      <c r="W858" s="101">
        <v>4.5640756247643003E-5</v>
      </c>
    </row>
    <row r="859" spans="2:23" x14ac:dyDescent="0.25">
      <c r="B859" s="55" t="s">
        <v>112</v>
      </c>
      <c r="C859" s="76" t="s">
        <v>135</v>
      </c>
      <c r="D859" s="55" t="s">
        <v>65</v>
      </c>
      <c r="E859" s="55" t="s">
        <v>173</v>
      </c>
      <c r="F859" s="70">
        <v>185.6</v>
      </c>
      <c r="G859" s="77">
        <v>53150</v>
      </c>
      <c r="H859" s="77">
        <v>185.61</v>
      </c>
      <c r="I859" s="77">
        <v>2</v>
      </c>
      <c r="J859" s="77">
        <v>11.9840584338454</v>
      </c>
      <c r="K859" s="77">
        <v>3.93368761279006E-3</v>
      </c>
      <c r="L859" s="77">
        <v>11.9836523840144</v>
      </c>
      <c r="M859" s="77">
        <v>3.9334210509838798E-3</v>
      </c>
      <c r="N859" s="77">
        <v>4.0604983104208802E-4</v>
      </c>
      <c r="O859" s="77">
        <v>2.6656180618000002E-7</v>
      </c>
      <c r="P859" s="77">
        <v>4.2718969594995198E-4</v>
      </c>
      <c r="Q859" s="77">
        <v>4.2718969594995198E-4</v>
      </c>
      <c r="R859" s="77">
        <v>0</v>
      </c>
      <c r="S859" s="77">
        <v>4.998429E-12</v>
      </c>
      <c r="T859" s="77" t="s">
        <v>152</v>
      </c>
      <c r="U859" s="105">
        <v>4.5414705725578002E-5</v>
      </c>
      <c r="V859" s="105">
        <v>0</v>
      </c>
      <c r="W859" s="101">
        <v>4.5415403965896498E-5</v>
      </c>
    </row>
    <row r="860" spans="2:23" x14ac:dyDescent="0.25">
      <c r="B860" s="55" t="s">
        <v>112</v>
      </c>
      <c r="C860" s="76" t="s">
        <v>135</v>
      </c>
      <c r="D860" s="55" t="s">
        <v>65</v>
      </c>
      <c r="E860" s="55" t="s">
        <v>173</v>
      </c>
      <c r="F860" s="70">
        <v>185.6</v>
      </c>
      <c r="G860" s="77">
        <v>53900</v>
      </c>
      <c r="H860" s="77">
        <v>185.55</v>
      </c>
      <c r="I860" s="77">
        <v>1</v>
      </c>
      <c r="J860" s="77">
        <v>-0.60531281819430904</v>
      </c>
      <c r="K860" s="77">
        <v>1.7220969569906002E-5</v>
      </c>
      <c r="L860" s="77">
        <v>-0.59963364995537605</v>
      </c>
      <c r="M860" s="77">
        <v>1.6899344165464E-5</v>
      </c>
      <c r="N860" s="77">
        <v>-5.6791682389319099E-3</v>
      </c>
      <c r="O860" s="77">
        <v>3.2162540444200001E-7</v>
      </c>
      <c r="P860" s="77">
        <v>-5.8079947654563801E-3</v>
      </c>
      <c r="Q860" s="77">
        <v>-5.8079947654563801E-3</v>
      </c>
      <c r="R860" s="77">
        <v>0</v>
      </c>
      <c r="S860" s="77">
        <v>1.58544175E-9</v>
      </c>
      <c r="T860" s="77" t="s">
        <v>151</v>
      </c>
      <c r="U860" s="105">
        <v>-2.2427277751720101E-4</v>
      </c>
      <c r="V860" s="105">
        <v>0</v>
      </c>
      <c r="W860" s="101">
        <v>-2.2426932937649101E-4</v>
      </c>
    </row>
    <row r="861" spans="2:23" x14ac:dyDescent="0.25">
      <c r="B861" s="55" t="s">
        <v>112</v>
      </c>
      <c r="C861" s="76" t="s">
        <v>135</v>
      </c>
      <c r="D861" s="55" t="s">
        <v>65</v>
      </c>
      <c r="E861" s="55" t="s">
        <v>173</v>
      </c>
      <c r="F861" s="70">
        <v>185.6</v>
      </c>
      <c r="G861" s="77">
        <v>53900</v>
      </c>
      <c r="H861" s="77">
        <v>185.55</v>
      </c>
      <c r="I861" s="77">
        <v>2</v>
      </c>
      <c r="J861" s="77">
        <v>-0.60457987404762903</v>
      </c>
      <c r="K861" s="77">
        <v>1.7128118377488001E-5</v>
      </c>
      <c r="L861" s="77">
        <v>-0.59890758244016395</v>
      </c>
      <c r="M861" s="77">
        <v>1.6808227097380999E-5</v>
      </c>
      <c r="N861" s="77">
        <v>-5.6722916074649701E-3</v>
      </c>
      <c r="O861" s="77">
        <v>3.1989128010699998E-7</v>
      </c>
      <c r="P861" s="77">
        <v>-5.8009621441955303E-3</v>
      </c>
      <c r="Q861" s="77">
        <v>-5.8009621441955199E-3</v>
      </c>
      <c r="R861" s="77">
        <v>0</v>
      </c>
      <c r="S861" s="77">
        <v>1.576893442E-9</v>
      </c>
      <c r="T861" s="77" t="s">
        <v>151</v>
      </c>
      <c r="U861" s="105">
        <v>-2.2425075606729501E-4</v>
      </c>
      <c r="V861" s="105">
        <v>0</v>
      </c>
      <c r="W861" s="101">
        <v>-2.2424730826515999E-4</v>
      </c>
    </row>
    <row r="862" spans="2:23" x14ac:dyDescent="0.25">
      <c r="B862" s="55" t="s">
        <v>112</v>
      </c>
      <c r="C862" s="76" t="s">
        <v>135</v>
      </c>
      <c r="D862" s="55" t="s">
        <v>65</v>
      </c>
      <c r="E862" s="55" t="s">
        <v>174</v>
      </c>
      <c r="F862" s="70">
        <v>185.61</v>
      </c>
      <c r="G862" s="77">
        <v>53550</v>
      </c>
      <c r="H862" s="77">
        <v>185.66</v>
      </c>
      <c r="I862" s="77">
        <v>1</v>
      </c>
      <c r="J862" s="77">
        <v>8.4643140005907807</v>
      </c>
      <c r="K862" s="77">
        <v>1.76245744291469E-3</v>
      </c>
      <c r="L862" s="77">
        <v>8.4690644573555307</v>
      </c>
      <c r="M862" s="77">
        <v>1.7644362984579299E-3</v>
      </c>
      <c r="N862" s="77">
        <v>-4.7504567647432801E-3</v>
      </c>
      <c r="O862" s="77">
        <v>-1.97885554324E-6</v>
      </c>
      <c r="P862" s="77">
        <v>-4.8625885923178703E-3</v>
      </c>
      <c r="Q862" s="77">
        <v>-4.8625885923178703E-3</v>
      </c>
      <c r="R862" s="77">
        <v>0</v>
      </c>
      <c r="S862" s="77">
        <v>5.81661288E-10</v>
      </c>
      <c r="T862" s="77" t="s">
        <v>151</v>
      </c>
      <c r="U862" s="105">
        <v>-1.29822010532189E-4</v>
      </c>
      <c r="V862" s="105">
        <v>0</v>
      </c>
      <c r="W862" s="101">
        <v>-1.2982001454959799E-4</v>
      </c>
    </row>
    <row r="863" spans="2:23" x14ac:dyDescent="0.25">
      <c r="B863" s="55" t="s">
        <v>112</v>
      </c>
      <c r="C863" s="76" t="s">
        <v>135</v>
      </c>
      <c r="D863" s="55" t="s">
        <v>65</v>
      </c>
      <c r="E863" s="55" t="s">
        <v>174</v>
      </c>
      <c r="F863" s="70">
        <v>185.61</v>
      </c>
      <c r="G863" s="77">
        <v>54200</v>
      </c>
      <c r="H863" s="77">
        <v>185.66</v>
      </c>
      <c r="I863" s="77">
        <v>1</v>
      </c>
      <c r="J863" s="77">
        <v>23.415791394773098</v>
      </c>
      <c r="K863" s="77">
        <v>3.6187752918472801E-3</v>
      </c>
      <c r="L863" s="77">
        <v>23.420619811163601</v>
      </c>
      <c r="M863" s="77">
        <v>3.6202678534378702E-3</v>
      </c>
      <c r="N863" s="77">
        <v>-4.82841639058429E-3</v>
      </c>
      <c r="O863" s="77">
        <v>-1.492561590583E-6</v>
      </c>
      <c r="P863" s="77">
        <v>-4.9416343421011403E-3</v>
      </c>
      <c r="Q863" s="77">
        <v>-4.9416343421011403E-3</v>
      </c>
      <c r="R863" s="77">
        <v>0</v>
      </c>
      <c r="S863" s="77">
        <v>1.6117035000000001E-10</v>
      </c>
      <c r="T863" s="77" t="s">
        <v>151</v>
      </c>
      <c r="U863" s="105">
        <v>-3.5650851338784001E-5</v>
      </c>
      <c r="V863" s="105">
        <v>0</v>
      </c>
      <c r="W863" s="101">
        <v>-3.5650303215408598E-5</v>
      </c>
    </row>
    <row r="864" spans="2:23" x14ac:dyDescent="0.25">
      <c r="B864" s="55" t="s">
        <v>112</v>
      </c>
      <c r="C864" s="76" t="s">
        <v>135</v>
      </c>
      <c r="D864" s="55" t="s">
        <v>65</v>
      </c>
      <c r="E864" s="55" t="s">
        <v>175</v>
      </c>
      <c r="F864" s="70">
        <v>185.66</v>
      </c>
      <c r="G864" s="77">
        <v>53150</v>
      </c>
      <c r="H864" s="77">
        <v>185.61</v>
      </c>
      <c r="I864" s="77">
        <v>1</v>
      </c>
      <c r="J864" s="77">
        <v>-42.7071189269234</v>
      </c>
      <c r="K864" s="77">
        <v>0</v>
      </c>
      <c r="L864" s="77">
        <v>-42.7076060404586</v>
      </c>
      <c r="M864" s="77">
        <v>0</v>
      </c>
      <c r="N864" s="77">
        <v>4.8711353515806799E-4</v>
      </c>
      <c r="O864" s="77">
        <v>0</v>
      </c>
      <c r="P864" s="77">
        <v>5.0229168124911201E-4</v>
      </c>
      <c r="Q864" s="77">
        <v>5.0229168124911298E-4</v>
      </c>
      <c r="R864" s="77">
        <v>0</v>
      </c>
      <c r="S864" s="77">
        <v>0</v>
      </c>
      <c r="T864" s="77" t="s">
        <v>152</v>
      </c>
      <c r="U864" s="105">
        <v>2.4355676757895E-5</v>
      </c>
      <c r="V864" s="105">
        <v>0</v>
      </c>
      <c r="W864" s="101">
        <v>2.4356051220642801E-5</v>
      </c>
    </row>
    <row r="865" spans="2:23" x14ac:dyDescent="0.25">
      <c r="B865" s="55" t="s">
        <v>112</v>
      </c>
      <c r="C865" s="76" t="s">
        <v>135</v>
      </c>
      <c r="D865" s="55" t="s">
        <v>65</v>
      </c>
      <c r="E865" s="55" t="s">
        <v>175</v>
      </c>
      <c r="F865" s="70">
        <v>185.66</v>
      </c>
      <c r="G865" s="77">
        <v>53150</v>
      </c>
      <c r="H865" s="77">
        <v>185.61</v>
      </c>
      <c r="I865" s="77">
        <v>2</v>
      </c>
      <c r="J865" s="77">
        <v>-35.857302083692701</v>
      </c>
      <c r="K865" s="77">
        <v>0</v>
      </c>
      <c r="L865" s="77">
        <v>-35.857711068836601</v>
      </c>
      <c r="M865" s="77">
        <v>0</v>
      </c>
      <c r="N865" s="77">
        <v>4.0898514391818401E-4</v>
      </c>
      <c r="O865" s="77">
        <v>0</v>
      </c>
      <c r="P865" s="77">
        <v>4.2172885929719098E-4</v>
      </c>
      <c r="Q865" s="77">
        <v>4.2172885929719E-4</v>
      </c>
      <c r="R865" s="77">
        <v>0</v>
      </c>
      <c r="S865" s="77">
        <v>0</v>
      </c>
      <c r="T865" s="77" t="s">
        <v>152</v>
      </c>
      <c r="U865" s="105">
        <v>2.0449257195902E-5</v>
      </c>
      <c r="V865" s="105">
        <v>0</v>
      </c>
      <c r="W865" s="101">
        <v>2.0449571598376399E-5</v>
      </c>
    </row>
    <row r="866" spans="2:23" x14ac:dyDescent="0.25">
      <c r="B866" s="55" t="s">
        <v>112</v>
      </c>
      <c r="C866" s="76" t="s">
        <v>135</v>
      </c>
      <c r="D866" s="55" t="s">
        <v>65</v>
      </c>
      <c r="E866" s="55" t="s">
        <v>175</v>
      </c>
      <c r="F866" s="70">
        <v>185.66</v>
      </c>
      <c r="G866" s="77">
        <v>53150</v>
      </c>
      <c r="H866" s="77">
        <v>185.61</v>
      </c>
      <c r="I866" s="77">
        <v>3</v>
      </c>
      <c r="J866" s="77">
        <v>-43.873183607522002</v>
      </c>
      <c r="K866" s="77">
        <v>0</v>
      </c>
      <c r="L866" s="77">
        <v>-43.873684021085502</v>
      </c>
      <c r="M866" s="77">
        <v>0</v>
      </c>
      <c r="N866" s="77">
        <v>5.00413563436775E-4</v>
      </c>
      <c r="O866" s="77">
        <v>0</v>
      </c>
      <c r="P866" s="77">
        <v>5.1600612988630804E-4</v>
      </c>
      <c r="Q866" s="77">
        <v>5.1600612988630696E-4</v>
      </c>
      <c r="R866" s="77">
        <v>0</v>
      </c>
      <c r="S866" s="77">
        <v>0</v>
      </c>
      <c r="T866" s="77" t="s">
        <v>152</v>
      </c>
      <c r="U866" s="105">
        <v>2.5020678171830001E-5</v>
      </c>
      <c r="V866" s="105">
        <v>0</v>
      </c>
      <c r="W866" s="101">
        <v>2.5021062858816601E-5</v>
      </c>
    </row>
    <row r="867" spans="2:23" x14ac:dyDescent="0.25">
      <c r="B867" s="55" t="s">
        <v>112</v>
      </c>
      <c r="C867" s="76" t="s">
        <v>135</v>
      </c>
      <c r="D867" s="55" t="s">
        <v>65</v>
      </c>
      <c r="E867" s="55" t="s">
        <v>175</v>
      </c>
      <c r="F867" s="70">
        <v>185.66</v>
      </c>
      <c r="G867" s="77">
        <v>53654</v>
      </c>
      <c r="H867" s="77">
        <v>186.24</v>
      </c>
      <c r="I867" s="77">
        <v>1</v>
      </c>
      <c r="J867" s="77">
        <v>52.714795992962301</v>
      </c>
      <c r="K867" s="77">
        <v>8.7255881100600396E-2</v>
      </c>
      <c r="L867" s="77">
        <v>52.715097574356797</v>
      </c>
      <c r="M867" s="77">
        <v>8.7256879485402394E-2</v>
      </c>
      <c r="N867" s="77">
        <v>-3.0158139456837302E-4</v>
      </c>
      <c r="O867" s="77">
        <v>-9.983848020009999E-7</v>
      </c>
      <c r="P867" s="77">
        <v>-3.1092561316466898E-4</v>
      </c>
      <c r="Q867" s="77">
        <v>-3.1092561316467098E-4</v>
      </c>
      <c r="R867" s="77">
        <v>0</v>
      </c>
      <c r="S867" s="77">
        <v>3.0355869999999999E-12</v>
      </c>
      <c r="T867" s="77" t="s">
        <v>152</v>
      </c>
      <c r="U867" s="105">
        <v>-1.073244508249E-5</v>
      </c>
      <c r="V867" s="105">
        <v>0</v>
      </c>
      <c r="W867" s="101">
        <v>-1.07322800736948E-5</v>
      </c>
    </row>
    <row r="868" spans="2:23" x14ac:dyDescent="0.25">
      <c r="B868" s="55" t="s">
        <v>112</v>
      </c>
      <c r="C868" s="76" t="s">
        <v>135</v>
      </c>
      <c r="D868" s="55" t="s">
        <v>65</v>
      </c>
      <c r="E868" s="55" t="s">
        <v>175</v>
      </c>
      <c r="F868" s="70">
        <v>185.66</v>
      </c>
      <c r="G868" s="77">
        <v>53654</v>
      </c>
      <c r="H868" s="77">
        <v>186.24</v>
      </c>
      <c r="I868" s="77">
        <v>2</v>
      </c>
      <c r="J868" s="77">
        <v>52.714795992962301</v>
      </c>
      <c r="K868" s="77">
        <v>8.7255881100600396E-2</v>
      </c>
      <c r="L868" s="77">
        <v>52.715097574356797</v>
      </c>
      <c r="M868" s="77">
        <v>8.7256879485402394E-2</v>
      </c>
      <c r="N868" s="77">
        <v>-3.0158139456837302E-4</v>
      </c>
      <c r="O868" s="77">
        <v>-9.983848020009999E-7</v>
      </c>
      <c r="P868" s="77">
        <v>-3.1092561316466898E-4</v>
      </c>
      <c r="Q868" s="77">
        <v>-3.1092561316467098E-4</v>
      </c>
      <c r="R868" s="77">
        <v>0</v>
      </c>
      <c r="S868" s="77">
        <v>3.0355869999999999E-12</v>
      </c>
      <c r="T868" s="77" t="s">
        <v>152</v>
      </c>
      <c r="U868" s="105">
        <v>-1.073244508249E-5</v>
      </c>
      <c r="V868" s="105">
        <v>0</v>
      </c>
      <c r="W868" s="101">
        <v>-1.07322800736948E-5</v>
      </c>
    </row>
    <row r="869" spans="2:23" x14ac:dyDescent="0.25">
      <c r="B869" s="55" t="s">
        <v>112</v>
      </c>
      <c r="C869" s="76" t="s">
        <v>135</v>
      </c>
      <c r="D869" s="55" t="s">
        <v>65</v>
      </c>
      <c r="E869" s="55" t="s">
        <v>175</v>
      </c>
      <c r="F869" s="70">
        <v>185.66</v>
      </c>
      <c r="G869" s="77">
        <v>53704</v>
      </c>
      <c r="H869" s="77">
        <v>186.31</v>
      </c>
      <c r="I869" s="77">
        <v>1</v>
      </c>
      <c r="J869" s="77">
        <v>37.316676043646403</v>
      </c>
      <c r="K869" s="77">
        <v>5.8207934197561699E-2</v>
      </c>
      <c r="L869" s="77">
        <v>37.317041084421703</v>
      </c>
      <c r="M869" s="77">
        <v>5.8209073011390201E-2</v>
      </c>
      <c r="N869" s="77">
        <v>-3.6504077529086998E-4</v>
      </c>
      <c r="O869" s="77">
        <v>-1.1388138284600001E-6</v>
      </c>
      <c r="P869" s="77">
        <v>-3.7706227263456E-4</v>
      </c>
      <c r="Q869" s="77">
        <v>-3.7706227263456E-4</v>
      </c>
      <c r="R869" s="77">
        <v>0</v>
      </c>
      <c r="S869" s="77">
        <v>5.9429549999999999E-12</v>
      </c>
      <c r="T869" s="77" t="s">
        <v>152</v>
      </c>
      <c r="U869" s="105">
        <v>2.5474214052965E-5</v>
      </c>
      <c r="V869" s="105">
        <v>0</v>
      </c>
      <c r="W869" s="101">
        <v>2.54746057129581E-5</v>
      </c>
    </row>
    <row r="870" spans="2:23" x14ac:dyDescent="0.25">
      <c r="B870" s="55" t="s">
        <v>112</v>
      </c>
      <c r="C870" s="76" t="s">
        <v>135</v>
      </c>
      <c r="D870" s="55" t="s">
        <v>65</v>
      </c>
      <c r="E870" s="55" t="s">
        <v>175</v>
      </c>
      <c r="F870" s="70">
        <v>185.66</v>
      </c>
      <c r="G870" s="77">
        <v>58004</v>
      </c>
      <c r="H870" s="77">
        <v>184.43</v>
      </c>
      <c r="I870" s="77">
        <v>1</v>
      </c>
      <c r="J870" s="77">
        <v>-20.469394949757302</v>
      </c>
      <c r="K870" s="77">
        <v>8.8743380251218196E-2</v>
      </c>
      <c r="L870" s="77">
        <v>-20.468966350738299</v>
      </c>
      <c r="M870" s="77">
        <v>8.8739663978449498E-2</v>
      </c>
      <c r="N870" s="77">
        <v>-4.2859901906167102E-4</v>
      </c>
      <c r="O870" s="77">
        <v>3.7162727687270001E-6</v>
      </c>
      <c r="P870" s="77">
        <v>-4.4111316926032101E-4</v>
      </c>
      <c r="Q870" s="77">
        <v>-4.4111316926032101E-4</v>
      </c>
      <c r="R870" s="77">
        <v>0</v>
      </c>
      <c r="S870" s="77">
        <v>4.1212219E-11</v>
      </c>
      <c r="T870" s="77" t="s">
        <v>152</v>
      </c>
      <c r="U870" s="105">
        <v>1.60500901043207E-4</v>
      </c>
      <c r="V870" s="105">
        <v>0</v>
      </c>
      <c r="W870" s="101">
        <v>1.6050336870645501E-4</v>
      </c>
    </row>
    <row r="871" spans="2:23" x14ac:dyDescent="0.25">
      <c r="B871" s="55" t="s">
        <v>112</v>
      </c>
      <c r="C871" s="76" t="s">
        <v>135</v>
      </c>
      <c r="D871" s="55" t="s">
        <v>65</v>
      </c>
      <c r="E871" s="55" t="s">
        <v>176</v>
      </c>
      <c r="F871" s="70">
        <v>184.09</v>
      </c>
      <c r="G871" s="77">
        <v>53050</v>
      </c>
      <c r="H871" s="77">
        <v>185.6</v>
      </c>
      <c r="I871" s="77">
        <v>1</v>
      </c>
      <c r="J871" s="77">
        <v>164.70036430443</v>
      </c>
      <c r="K871" s="77">
        <v>0.65374166104848896</v>
      </c>
      <c r="L871" s="77">
        <v>164.69743849177701</v>
      </c>
      <c r="M871" s="77">
        <v>0.653718434522642</v>
      </c>
      <c r="N871" s="77">
        <v>2.9258126528208801E-3</v>
      </c>
      <c r="O871" s="77">
        <v>2.3226525847509E-5</v>
      </c>
      <c r="P871" s="77">
        <v>3.0306818476811799E-3</v>
      </c>
      <c r="Q871" s="77">
        <v>3.0306818476811799E-3</v>
      </c>
      <c r="R871" s="77">
        <v>0</v>
      </c>
      <c r="S871" s="77">
        <v>2.2135928200000001E-10</v>
      </c>
      <c r="T871" s="77" t="s">
        <v>151</v>
      </c>
      <c r="U871" s="105">
        <v>-1.2466993547668499E-4</v>
      </c>
      <c r="V871" s="105">
        <v>0</v>
      </c>
      <c r="W871" s="101">
        <v>-1.2466801870602499E-4</v>
      </c>
    </row>
    <row r="872" spans="2:23" x14ac:dyDescent="0.25">
      <c r="B872" s="55" t="s">
        <v>112</v>
      </c>
      <c r="C872" s="76" t="s">
        <v>135</v>
      </c>
      <c r="D872" s="55" t="s">
        <v>65</v>
      </c>
      <c r="E872" s="55" t="s">
        <v>176</v>
      </c>
      <c r="F872" s="70">
        <v>184.09</v>
      </c>
      <c r="G872" s="77">
        <v>53204</v>
      </c>
      <c r="H872" s="77">
        <v>184.29</v>
      </c>
      <c r="I872" s="77">
        <v>1</v>
      </c>
      <c r="J872" s="77">
        <v>23.781713579342298</v>
      </c>
      <c r="K872" s="77">
        <v>0</v>
      </c>
      <c r="L872" s="77">
        <v>23.781673271917199</v>
      </c>
      <c r="M872" s="77">
        <v>0</v>
      </c>
      <c r="N872" s="77">
        <v>4.0307425111518997E-5</v>
      </c>
      <c r="O872" s="77">
        <v>0</v>
      </c>
      <c r="P872" s="77">
        <v>4.2336249663350001E-5</v>
      </c>
      <c r="Q872" s="77">
        <v>4.2336249663350001E-5</v>
      </c>
      <c r="R872" s="77">
        <v>0</v>
      </c>
      <c r="S872" s="77">
        <v>0</v>
      </c>
      <c r="T872" s="77" t="s">
        <v>152</v>
      </c>
      <c r="U872" s="105">
        <v>-8.0614850223030005E-6</v>
      </c>
      <c r="V872" s="105">
        <v>0</v>
      </c>
      <c r="W872" s="101">
        <v>-8.0613610788846802E-6</v>
      </c>
    </row>
    <row r="873" spans="2:23" x14ac:dyDescent="0.25">
      <c r="B873" s="55" t="s">
        <v>112</v>
      </c>
      <c r="C873" s="76" t="s">
        <v>135</v>
      </c>
      <c r="D873" s="55" t="s">
        <v>65</v>
      </c>
      <c r="E873" s="55" t="s">
        <v>176</v>
      </c>
      <c r="F873" s="70">
        <v>184.09</v>
      </c>
      <c r="G873" s="77">
        <v>53204</v>
      </c>
      <c r="H873" s="77">
        <v>184.29</v>
      </c>
      <c r="I873" s="77">
        <v>2</v>
      </c>
      <c r="J873" s="77">
        <v>23.781713579342298</v>
      </c>
      <c r="K873" s="77">
        <v>0</v>
      </c>
      <c r="L873" s="77">
        <v>23.781673271917199</v>
      </c>
      <c r="M873" s="77">
        <v>0</v>
      </c>
      <c r="N873" s="77">
        <v>4.0307425111518997E-5</v>
      </c>
      <c r="O873" s="77">
        <v>0</v>
      </c>
      <c r="P873" s="77">
        <v>4.2336249663350001E-5</v>
      </c>
      <c r="Q873" s="77">
        <v>4.2336249663350001E-5</v>
      </c>
      <c r="R873" s="77">
        <v>0</v>
      </c>
      <c r="S873" s="77">
        <v>0</v>
      </c>
      <c r="T873" s="77" t="s">
        <v>152</v>
      </c>
      <c r="U873" s="105">
        <v>-8.0614850223030005E-6</v>
      </c>
      <c r="V873" s="105">
        <v>0</v>
      </c>
      <c r="W873" s="101">
        <v>-8.0613610788846802E-6</v>
      </c>
    </row>
    <row r="874" spans="2:23" x14ac:dyDescent="0.25">
      <c r="B874" s="55" t="s">
        <v>112</v>
      </c>
      <c r="C874" s="76" t="s">
        <v>135</v>
      </c>
      <c r="D874" s="55" t="s">
        <v>65</v>
      </c>
      <c r="E874" s="55" t="s">
        <v>177</v>
      </c>
      <c r="F874" s="70">
        <v>184.29</v>
      </c>
      <c r="G874" s="77">
        <v>53254</v>
      </c>
      <c r="H874" s="77">
        <v>185.27</v>
      </c>
      <c r="I874" s="77">
        <v>1</v>
      </c>
      <c r="J874" s="77">
        <v>25.0469830791601</v>
      </c>
      <c r="K874" s="77">
        <v>6.6122833488159199E-2</v>
      </c>
      <c r="L874" s="77">
        <v>25.046982986411599</v>
      </c>
      <c r="M874" s="77">
        <v>6.61228329984557E-2</v>
      </c>
      <c r="N874" s="77">
        <v>9.2748564384000003E-8</v>
      </c>
      <c r="O874" s="77">
        <v>4.8970352499999996E-10</v>
      </c>
      <c r="P874" s="77">
        <v>-1.1748899999999999E-13</v>
      </c>
      <c r="Q874" s="77">
        <v>-1.1748799999999999E-13</v>
      </c>
      <c r="R874" s="77">
        <v>0</v>
      </c>
      <c r="S874" s="77">
        <v>0</v>
      </c>
      <c r="T874" s="77" t="s">
        <v>152</v>
      </c>
      <c r="U874" s="105">
        <v>-4.0617572399999997E-10</v>
      </c>
      <c r="V874" s="105">
        <v>0</v>
      </c>
      <c r="W874" s="101">
        <v>-4.0616947913999998E-10</v>
      </c>
    </row>
    <row r="875" spans="2:23" x14ac:dyDescent="0.25">
      <c r="B875" s="55" t="s">
        <v>112</v>
      </c>
      <c r="C875" s="76" t="s">
        <v>135</v>
      </c>
      <c r="D875" s="55" t="s">
        <v>65</v>
      </c>
      <c r="E875" s="55" t="s">
        <v>177</v>
      </c>
      <c r="F875" s="70">
        <v>184.29</v>
      </c>
      <c r="G875" s="77">
        <v>53304</v>
      </c>
      <c r="H875" s="77">
        <v>186.35</v>
      </c>
      <c r="I875" s="77">
        <v>1</v>
      </c>
      <c r="J875" s="77">
        <v>49.155494986370599</v>
      </c>
      <c r="K875" s="77">
        <v>0.269171663371359</v>
      </c>
      <c r="L875" s="77">
        <v>49.155465306779398</v>
      </c>
      <c r="M875" s="77">
        <v>0.26917133832519602</v>
      </c>
      <c r="N875" s="77">
        <v>2.9679591179166E-5</v>
      </c>
      <c r="O875" s="77">
        <v>3.2504616281600001E-7</v>
      </c>
      <c r="P875" s="77">
        <v>3.3006786717783003E-5</v>
      </c>
      <c r="Q875" s="77">
        <v>3.3006786717782E-5</v>
      </c>
      <c r="R875" s="77">
        <v>0</v>
      </c>
      <c r="S875" s="77">
        <v>1.2136500000000001E-13</v>
      </c>
      <c r="T875" s="77" t="s">
        <v>152</v>
      </c>
      <c r="U875" s="105">
        <v>-9.0240293610200002E-7</v>
      </c>
      <c r="V875" s="105">
        <v>0</v>
      </c>
      <c r="W875" s="101">
        <v>-9.0238906187109996E-7</v>
      </c>
    </row>
    <row r="876" spans="2:23" x14ac:dyDescent="0.25">
      <c r="B876" s="55" t="s">
        <v>112</v>
      </c>
      <c r="C876" s="76" t="s">
        <v>135</v>
      </c>
      <c r="D876" s="55" t="s">
        <v>65</v>
      </c>
      <c r="E876" s="55" t="s">
        <v>177</v>
      </c>
      <c r="F876" s="70">
        <v>184.29</v>
      </c>
      <c r="G876" s="77">
        <v>54104</v>
      </c>
      <c r="H876" s="77">
        <v>185.08</v>
      </c>
      <c r="I876" s="77">
        <v>1</v>
      </c>
      <c r="J876" s="77">
        <v>21.8809939754778</v>
      </c>
      <c r="K876" s="77">
        <v>4.7303256258663703E-2</v>
      </c>
      <c r="L876" s="77">
        <v>21.880993807230102</v>
      </c>
      <c r="M876" s="77">
        <v>4.7303255531213798E-2</v>
      </c>
      <c r="N876" s="77">
        <v>1.68247685228E-7</v>
      </c>
      <c r="O876" s="77">
        <v>7.2744989299999996E-10</v>
      </c>
      <c r="P876" s="77">
        <v>-2.05269E-13</v>
      </c>
      <c r="Q876" s="77">
        <v>-2.05269E-13</v>
      </c>
      <c r="R876" s="77">
        <v>0</v>
      </c>
      <c r="S876" s="77">
        <v>0</v>
      </c>
      <c r="T876" s="77" t="s">
        <v>152</v>
      </c>
      <c r="U876" s="105">
        <v>1.433412132E-9</v>
      </c>
      <c r="V876" s="105">
        <v>0</v>
      </c>
      <c r="W876" s="101">
        <v>1.43343417037E-9</v>
      </c>
    </row>
    <row r="877" spans="2:23" x14ac:dyDescent="0.25">
      <c r="B877" s="55" t="s">
        <v>112</v>
      </c>
      <c r="C877" s="76" t="s">
        <v>135</v>
      </c>
      <c r="D877" s="55" t="s">
        <v>65</v>
      </c>
      <c r="E877" s="55" t="s">
        <v>178</v>
      </c>
      <c r="F877" s="70">
        <v>185.27</v>
      </c>
      <c r="G877" s="77">
        <v>54104</v>
      </c>
      <c r="H877" s="77">
        <v>185.08</v>
      </c>
      <c r="I877" s="77">
        <v>1</v>
      </c>
      <c r="J877" s="77">
        <v>-5.9139102245433897</v>
      </c>
      <c r="K877" s="77">
        <v>3.0637516710107998E-3</v>
      </c>
      <c r="L877" s="77">
        <v>-5.9139103058619504</v>
      </c>
      <c r="M877" s="77">
        <v>3.0637517552663399E-3</v>
      </c>
      <c r="N877" s="77">
        <v>8.1318552586000003E-8</v>
      </c>
      <c r="O877" s="77">
        <v>-8.4255541000000006E-11</v>
      </c>
      <c r="P877" s="77">
        <v>-1.6737500000000001E-13</v>
      </c>
      <c r="Q877" s="77">
        <v>-1.6737500000000001E-13</v>
      </c>
      <c r="R877" s="77">
        <v>0</v>
      </c>
      <c r="S877" s="77">
        <v>0</v>
      </c>
      <c r="T877" s="77" t="s">
        <v>152</v>
      </c>
      <c r="U877" s="105">
        <v>-1.5149479700000001E-10</v>
      </c>
      <c r="V877" s="105">
        <v>0</v>
      </c>
      <c r="W877" s="101">
        <v>-1.5149246779999999E-10</v>
      </c>
    </row>
    <row r="878" spans="2:23" x14ac:dyDescent="0.25">
      <c r="B878" s="55" t="s">
        <v>112</v>
      </c>
      <c r="C878" s="76" t="s">
        <v>135</v>
      </c>
      <c r="D878" s="55" t="s">
        <v>65</v>
      </c>
      <c r="E878" s="55" t="s">
        <v>179</v>
      </c>
      <c r="F878" s="70">
        <v>186.56</v>
      </c>
      <c r="G878" s="77">
        <v>53404</v>
      </c>
      <c r="H878" s="77">
        <v>187.45</v>
      </c>
      <c r="I878" s="77">
        <v>1</v>
      </c>
      <c r="J878" s="77">
        <v>22.057577431177599</v>
      </c>
      <c r="K878" s="77">
        <v>4.7291369391268899E-2</v>
      </c>
      <c r="L878" s="77">
        <v>22.057915300376699</v>
      </c>
      <c r="M878" s="77">
        <v>4.7292818183143202E-2</v>
      </c>
      <c r="N878" s="77">
        <v>-3.3786919907685702E-4</v>
      </c>
      <c r="O878" s="77">
        <v>-1.4487918742580001E-6</v>
      </c>
      <c r="P878" s="77">
        <v>-3.4720328803705599E-4</v>
      </c>
      <c r="Q878" s="77">
        <v>-3.4720328803705599E-4</v>
      </c>
      <c r="R878" s="77">
        <v>0</v>
      </c>
      <c r="S878" s="77">
        <v>1.1717472000000001E-11</v>
      </c>
      <c r="T878" s="77" t="s">
        <v>152</v>
      </c>
      <c r="U878" s="105">
        <v>2.9772262732854999E-5</v>
      </c>
      <c r="V878" s="105">
        <v>0</v>
      </c>
      <c r="W878" s="101">
        <v>2.9772720474326201E-5</v>
      </c>
    </row>
    <row r="879" spans="2:23" x14ac:dyDescent="0.25">
      <c r="B879" s="55" t="s">
        <v>112</v>
      </c>
      <c r="C879" s="76" t="s">
        <v>135</v>
      </c>
      <c r="D879" s="55" t="s">
        <v>65</v>
      </c>
      <c r="E879" s="55" t="s">
        <v>180</v>
      </c>
      <c r="F879" s="70">
        <v>187.45</v>
      </c>
      <c r="G879" s="77">
        <v>53854</v>
      </c>
      <c r="H879" s="77">
        <v>184.97</v>
      </c>
      <c r="I879" s="77">
        <v>1</v>
      </c>
      <c r="J879" s="77">
        <v>-36.385759360260401</v>
      </c>
      <c r="K879" s="77">
        <v>0.26138221349010199</v>
      </c>
      <c r="L879" s="77">
        <v>-36.385419776018303</v>
      </c>
      <c r="M879" s="77">
        <v>0.26137733461065998</v>
      </c>
      <c r="N879" s="77">
        <v>-3.3958424208724303E-4</v>
      </c>
      <c r="O879" s="77">
        <v>4.8788794420729996E-6</v>
      </c>
      <c r="P879" s="77">
        <v>-3.47203287595044E-4</v>
      </c>
      <c r="Q879" s="77">
        <v>-3.47203287595042E-4</v>
      </c>
      <c r="R879" s="77">
        <v>0</v>
      </c>
      <c r="S879" s="77">
        <v>2.3800211E-11</v>
      </c>
      <c r="T879" s="77" t="s">
        <v>152</v>
      </c>
      <c r="U879" s="105">
        <v>6.6327220532019001E-5</v>
      </c>
      <c r="V879" s="105">
        <v>0</v>
      </c>
      <c r="W879" s="101">
        <v>6.6328240297287703E-5</v>
      </c>
    </row>
    <row r="880" spans="2:23" x14ac:dyDescent="0.25">
      <c r="B880" s="55" t="s">
        <v>112</v>
      </c>
      <c r="C880" s="76" t="s">
        <v>135</v>
      </c>
      <c r="D880" s="55" t="s">
        <v>65</v>
      </c>
      <c r="E880" s="55" t="s">
        <v>181</v>
      </c>
      <c r="F880" s="70">
        <v>187.44</v>
      </c>
      <c r="G880" s="77">
        <v>53754</v>
      </c>
      <c r="H880" s="77">
        <v>185.88</v>
      </c>
      <c r="I880" s="77">
        <v>1</v>
      </c>
      <c r="J880" s="77">
        <v>-25.341492868202</v>
      </c>
      <c r="K880" s="77">
        <v>0.10416342249999801</v>
      </c>
      <c r="L880" s="77">
        <v>-25.341173215610599</v>
      </c>
      <c r="M880" s="77">
        <v>0.104160794722849</v>
      </c>
      <c r="N880" s="77">
        <v>-3.19652591412867E-4</v>
      </c>
      <c r="O880" s="77">
        <v>2.6277771487640002E-6</v>
      </c>
      <c r="P880" s="77">
        <v>-3.2782612677803E-4</v>
      </c>
      <c r="Q880" s="77">
        <v>-3.2782612677803097E-4</v>
      </c>
      <c r="R880" s="77">
        <v>0</v>
      </c>
      <c r="S880" s="77">
        <v>1.7431629000000002E-11</v>
      </c>
      <c r="T880" s="77" t="s">
        <v>152</v>
      </c>
      <c r="U880" s="105">
        <v>-8.1571600157010001E-6</v>
      </c>
      <c r="V880" s="105">
        <v>0</v>
      </c>
      <c r="W880" s="101">
        <v>-8.1570346013023701E-6</v>
      </c>
    </row>
    <row r="881" spans="2:23" x14ac:dyDescent="0.25">
      <c r="B881" s="55" t="s">
        <v>112</v>
      </c>
      <c r="C881" s="76" t="s">
        <v>135</v>
      </c>
      <c r="D881" s="55" t="s">
        <v>65</v>
      </c>
      <c r="E881" s="55" t="s">
        <v>182</v>
      </c>
      <c r="F881" s="70">
        <v>185.66</v>
      </c>
      <c r="G881" s="77">
        <v>54050</v>
      </c>
      <c r="H881" s="77">
        <v>185.55</v>
      </c>
      <c r="I881" s="77">
        <v>1</v>
      </c>
      <c r="J881" s="77">
        <v>-11.1983669233482</v>
      </c>
      <c r="K881" s="77">
        <v>1.8183496153741201E-3</v>
      </c>
      <c r="L881" s="77">
        <v>-11.191459538158499</v>
      </c>
      <c r="M881" s="77">
        <v>1.8161071156164699E-3</v>
      </c>
      <c r="N881" s="77">
        <v>-6.9073851897041797E-3</v>
      </c>
      <c r="O881" s="77">
        <v>2.2424997576540001E-6</v>
      </c>
      <c r="P881" s="77">
        <v>-7.0684623775439997E-3</v>
      </c>
      <c r="Q881" s="77">
        <v>-7.0684623775439997E-3</v>
      </c>
      <c r="R881" s="77">
        <v>0</v>
      </c>
      <c r="S881" s="77">
        <v>7.2446582600000004E-10</v>
      </c>
      <c r="T881" s="77" t="s">
        <v>151</v>
      </c>
      <c r="U881" s="105">
        <v>-3.4359320334804099E-4</v>
      </c>
      <c r="V881" s="105">
        <v>0</v>
      </c>
      <c r="W881" s="101">
        <v>-3.4358792068411203E-4</v>
      </c>
    </row>
    <row r="882" spans="2:23" x14ac:dyDescent="0.25">
      <c r="B882" s="55" t="s">
        <v>112</v>
      </c>
      <c r="C882" s="76" t="s">
        <v>135</v>
      </c>
      <c r="D882" s="55" t="s">
        <v>65</v>
      </c>
      <c r="E882" s="55" t="s">
        <v>182</v>
      </c>
      <c r="F882" s="70">
        <v>185.66</v>
      </c>
      <c r="G882" s="77">
        <v>54850</v>
      </c>
      <c r="H882" s="77">
        <v>185.6</v>
      </c>
      <c r="I882" s="77">
        <v>1</v>
      </c>
      <c r="J882" s="77">
        <v>-9.1684936920435405</v>
      </c>
      <c r="K882" s="77">
        <v>2.1939993187651999E-3</v>
      </c>
      <c r="L882" s="77">
        <v>-9.1658227082788297</v>
      </c>
      <c r="M882" s="77">
        <v>2.1927211845015602E-3</v>
      </c>
      <c r="N882" s="77">
        <v>-2.67098376471042E-3</v>
      </c>
      <c r="O882" s="77">
        <v>1.278134263644E-6</v>
      </c>
      <c r="P882" s="77">
        <v>-2.735760554016E-3</v>
      </c>
      <c r="Q882" s="77">
        <v>-2.735760554016E-3</v>
      </c>
      <c r="R882" s="77">
        <v>0</v>
      </c>
      <c r="S882" s="77">
        <v>1.9534247000000001E-10</v>
      </c>
      <c r="T882" s="77" t="s">
        <v>152</v>
      </c>
      <c r="U882" s="105">
        <v>7.7001037477679004E-5</v>
      </c>
      <c r="V882" s="105">
        <v>0</v>
      </c>
      <c r="W882" s="101">
        <v>7.7002221350349202E-5</v>
      </c>
    </row>
    <row r="883" spans="2:23" x14ac:dyDescent="0.25">
      <c r="B883" s="55" t="s">
        <v>112</v>
      </c>
      <c r="C883" s="76" t="s">
        <v>135</v>
      </c>
      <c r="D883" s="55" t="s">
        <v>65</v>
      </c>
      <c r="E883" s="55" t="s">
        <v>183</v>
      </c>
      <c r="F883" s="70">
        <v>186.79</v>
      </c>
      <c r="G883" s="77">
        <v>53654</v>
      </c>
      <c r="H883" s="77">
        <v>186.24</v>
      </c>
      <c r="I883" s="77">
        <v>1</v>
      </c>
      <c r="J883" s="77">
        <v>-38.712497310801901</v>
      </c>
      <c r="K883" s="77">
        <v>5.8897237707926701E-2</v>
      </c>
      <c r="L883" s="77">
        <v>-38.712731742549103</v>
      </c>
      <c r="M883" s="77">
        <v>5.8897951039543303E-2</v>
      </c>
      <c r="N883" s="77">
        <v>2.3443174714810099E-4</v>
      </c>
      <c r="O883" s="77">
        <v>-7.1333161661599998E-7</v>
      </c>
      <c r="P883" s="77">
        <v>2.4223884167640401E-4</v>
      </c>
      <c r="Q883" s="77">
        <v>2.4223884167640301E-4</v>
      </c>
      <c r="R883" s="77">
        <v>0</v>
      </c>
      <c r="S883" s="77">
        <v>2.3061100000000002E-12</v>
      </c>
      <c r="T883" s="77" t="s">
        <v>152</v>
      </c>
      <c r="U883" s="105">
        <v>-4.1095855416730003E-6</v>
      </c>
      <c r="V883" s="105">
        <v>0</v>
      </c>
      <c r="W883" s="101">
        <v>-4.10952235777096E-6</v>
      </c>
    </row>
    <row r="884" spans="2:23" x14ac:dyDescent="0.25">
      <c r="B884" s="55" t="s">
        <v>112</v>
      </c>
      <c r="C884" s="76" t="s">
        <v>135</v>
      </c>
      <c r="D884" s="55" t="s">
        <v>65</v>
      </c>
      <c r="E884" s="55" t="s">
        <v>184</v>
      </c>
      <c r="F884" s="70">
        <v>186.31</v>
      </c>
      <c r="G884" s="77">
        <v>58004</v>
      </c>
      <c r="H884" s="77">
        <v>184.43</v>
      </c>
      <c r="I884" s="77">
        <v>1</v>
      </c>
      <c r="J884" s="77">
        <v>-28.619835662523201</v>
      </c>
      <c r="K884" s="77">
        <v>0.16881547812940101</v>
      </c>
      <c r="L884" s="77">
        <v>-28.619469028558299</v>
      </c>
      <c r="M884" s="77">
        <v>0.16881115294092899</v>
      </c>
      <c r="N884" s="77">
        <v>-3.6663396492664401E-4</v>
      </c>
      <c r="O884" s="77">
        <v>4.3251884723929998E-6</v>
      </c>
      <c r="P884" s="77">
        <v>-3.7706227397513002E-4</v>
      </c>
      <c r="Q884" s="77">
        <v>-3.7706227397513203E-4</v>
      </c>
      <c r="R884" s="77">
        <v>0</v>
      </c>
      <c r="S884" s="77">
        <v>2.9302465E-11</v>
      </c>
      <c r="T884" s="77" t="s">
        <v>152</v>
      </c>
      <c r="U884" s="105">
        <v>1.12488333065478E-4</v>
      </c>
      <c r="V884" s="105">
        <v>0</v>
      </c>
      <c r="W884" s="101">
        <v>1.12490062546892E-4</v>
      </c>
    </row>
    <row r="885" spans="2:23" x14ac:dyDescent="0.25">
      <c r="B885" s="55" t="s">
        <v>112</v>
      </c>
      <c r="C885" s="76" t="s">
        <v>135</v>
      </c>
      <c r="D885" s="55" t="s">
        <v>65</v>
      </c>
      <c r="E885" s="55" t="s">
        <v>185</v>
      </c>
      <c r="F885" s="70">
        <v>185.88</v>
      </c>
      <c r="G885" s="77">
        <v>53854</v>
      </c>
      <c r="H885" s="77">
        <v>184.97</v>
      </c>
      <c r="I885" s="77">
        <v>1</v>
      </c>
      <c r="J885" s="77">
        <v>-51.688875132498502</v>
      </c>
      <c r="K885" s="77">
        <v>0.132251120716919</v>
      </c>
      <c r="L885" s="77">
        <v>-51.688449742025803</v>
      </c>
      <c r="M885" s="77">
        <v>0.13224894391833</v>
      </c>
      <c r="N885" s="77">
        <v>-4.2539047264700302E-4</v>
      </c>
      <c r="O885" s="77">
        <v>2.1767985899059999E-6</v>
      </c>
      <c r="P885" s="77">
        <v>-4.3299186516973601E-4</v>
      </c>
      <c r="Q885" s="77">
        <v>-4.3299186516973699E-4</v>
      </c>
      <c r="R885" s="77">
        <v>0</v>
      </c>
      <c r="S885" s="77">
        <v>9.2803570000000001E-12</v>
      </c>
      <c r="T885" s="77" t="s">
        <v>151</v>
      </c>
      <c r="U885" s="105">
        <v>1.6527548424471E-5</v>
      </c>
      <c r="V885" s="105">
        <v>0</v>
      </c>
      <c r="W885" s="101">
        <v>1.6527802531604098E-5</v>
      </c>
    </row>
    <row r="886" spans="2:23" x14ac:dyDescent="0.25">
      <c r="B886" s="55" t="s">
        <v>112</v>
      </c>
      <c r="C886" s="76" t="s">
        <v>135</v>
      </c>
      <c r="D886" s="55" t="s">
        <v>65</v>
      </c>
      <c r="E886" s="55" t="s">
        <v>185</v>
      </c>
      <c r="F886" s="70">
        <v>185.88</v>
      </c>
      <c r="G886" s="77">
        <v>58104</v>
      </c>
      <c r="H886" s="77">
        <v>184.89</v>
      </c>
      <c r="I886" s="77">
        <v>1</v>
      </c>
      <c r="J886" s="77">
        <v>-17.603219482167301</v>
      </c>
      <c r="K886" s="77">
        <v>3.9787736360036102E-2</v>
      </c>
      <c r="L886" s="77">
        <v>-17.603322438204899</v>
      </c>
      <c r="M886" s="77">
        <v>3.9788201774861601E-2</v>
      </c>
      <c r="N886" s="77">
        <v>1.0295603765087001E-4</v>
      </c>
      <c r="O886" s="77">
        <v>-4.6541482552699999E-7</v>
      </c>
      <c r="P886" s="77">
        <v>1.05165736707467E-4</v>
      </c>
      <c r="Q886" s="77">
        <v>1.0516573670746801E-4</v>
      </c>
      <c r="R886" s="77">
        <v>0</v>
      </c>
      <c r="S886" s="77">
        <v>1.4200820000000001E-12</v>
      </c>
      <c r="T886" s="77" t="s">
        <v>152</v>
      </c>
      <c r="U886" s="105">
        <v>1.5645549844106999E-5</v>
      </c>
      <c r="V886" s="105">
        <v>0</v>
      </c>
      <c r="W886" s="101">
        <v>1.5645790390721399E-5</v>
      </c>
    </row>
    <row r="887" spans="2:23" x14ac:dyDescent="0.25">
      <c r="B887" s="55" t="s">
        <v>112</v>
      </c>
      <c r="C887" s="76" t="s">
        <v>135</v>
      </c>
      <c r="D887" s="55" t="s">
        <v>65</v>
      </c>
      <c r="E887" s="55" t="s">
        <v>186</v>
      </c>
      <c r="F887" s="70">
        <v>185.42</v>
      </c>
      <c r="G887" s="77">
        <v>54050</v>
      </c>
      <c r="H887" s="77">
        <v>185.55</v>
      </c>
      <c r="I887" s="77">
        <v>1</v>
      </c>
      <c r="J887" s="77">
        <v>16.504300630788102</v>
      </c>
      <c r="K887" s="77">
        <v>4.8213373258123799E-3</v>
      </c>
      <c r="L887" s="77">
        <v>16.5067237085436</v>
      </c>
      <c r="M887" s="77">
        <v>4.8227531183464402E-3</v>
      </c>
      <c r="N887" s="77">
        <v>-2.4230777554312701E-3</v>
      </c>
      <c r="O887" s="77">
        <v>-1.4157925340630001E-6</v>
      </c>
      <c r="P887" s="77">
        <v>-2.48402913857037E-3</v>
      </c>
      <c r="Q887" s="77">
        <v>-2.4840291385703601E-3</v>
      </c>
      <c r="R887" s="77">
        <v>0</v>
      </c>
      <c r="S887" s="77">
        <v>1.09216093E-10</v>
      </c>
      <c r="T887" s="77" t="s">
        <v>151</v>
      </c>
      <c r="U887" s="105">
        <v>5.2391830025360001E-5</v>
      </c>
      <c r="V887" s="105">
        <v>0</v>
      </c>
      <c r="W887" s="101">
        <v>5.2392635537308099E-5</v>
      </c>
    </row>
    <row r="888" spans="2:23" x14ac:dyDescent="0.25">
      <c r="B888" s="55" t="s">
        <v>112</v>
      </c>
      <c r="C888" s="76" t="s">
        <v>135</v>
      </c>
      <c r="D888" s="55" t="s">
        <v>65</v>
      </c>
      <c r="E888" s="55" t="s">
        <v>186</v>
      </c>
      <c r="F888" s="70">
        <v>185.42</v>
      </c>
      <c r="G888" s="77">
        <v>56000</v>
      </c>
      <c r="H888" s="77">
        <v>186.92</v>
      </c>
      <c r="I888" s="77">
        <v>1</v>
      </c>
      <c r="J888" s="77">
        <v>41.175104598546099</v>
      </c>
      <c r="K888" s="77">
        <v>0.164452756154017</v>
      </c>
      <c r="L888" s="77">
        <v>41.177005007544601</v>
      </c>
      <c r="M888" s="77">
        <v>0.164467936914962</v>
      </c>
      <c r="N888" s="77">
        <v>-1.90040899857857E-3</v>
      </c>
      <c r="O888" s="77">
        <v>-1.5180760944296E-5</v>
      </c>
      <c r="P888" s="77">
        <v>-1.9584040682491901E-3</v>
      </c>
      <c r="Q888" s="77">
        <v>-1.9584040682491901E-3</v>
      </c>
      <c r="R888" s="77">
        <v>0</v>
      </c>
      <c r="S888" s="77">
        <v>3.7202861000000002E-10</v>
      </c>
      <c r="T888" s="77" t="s">
        <v>151</v>
      </c>
      <c r="U888" s="105">
        <v>2.4411232868209999E-5</v>
      </c>
      <c r="V888" s="105">
        <v>0</v>
      </c>
      <c r="W888" s="101">
        <v>2.44116081851198E-5</v>
      </c>
    </row>
    <row r="889" spans="2:23" x14ac:dyDescent="0.25">
      <c r="B889" s="55" t="s">
        <v>112</v>
      </c>
      <c r="C889" s="76" t="s">
        <v>135</v>
      </c>
      <c r="D889" s="55" t="s">
        <v>65</v>
      </c>
      <c r="E889" s="55" t="s">
        <v>186</v>
      </c>
      <c r="F889" s="70">
        <v>185.42</v>
      </c>
      <c r="G889" s="77">
        <v>58450</v>
      </c>
      <c r="H889" s="77">
        <v>184.69</v>
      </c>
      <c r="I889" s="77">
        <v>1</v>
      </c>
      <c r="J889" s="77">
        <v>-97.1096088910963</v>
      </c>
      <c r="K889" s="77">
        <v>0.24122646363515199</v>
      </c>
      <c r="L889" s="77">
        <v>-97.112479683980894</v>
      </c>
      <c r="M889" s="77">
        <v>0.241240726311306</v>
      </c>
      <c r="N889" s="77">
        <v>2.8707928845905801E-3</v>
      </c>
      <c r="O889" s="77">
        <v>-1.4262676153922E-5</v>
      </c>
      <c r="P889" s="77">
        <v>2.9492283533829101E-3</v>
      </c>
      <c r="Q889" s="77">
        <v>2.9492283533829101E-3</v>
      </c>
      <c r="R889" s="77">
        <v>0</v>
      </c>
      <c r="S889" s="77">
        <v>2.2249350699999999E-10</v>
      </c>
      <c r="T889" s="77" t="s">
        <v>151</v>
      </c>
      <c r="U889" s="105">
        <v>-5.4370072991295098E-4</v>
      </c>
      <c r="V889" s="105">
        <v>0</v>
      </c>
      <c r="W889" s="101">
        <v>-5.4369237064330904E-4</v>
      </c>
    </row>
    <row r="890" spans="2:23" x14ac:dyDescent="0.25">
      <c r="B890" s="55" t="s">
        <v>112</v>
      </c>
      <c r="C890" s="76" t="s">
        <v>135</v>
      </c>
      <c r="D890" s="55" t="s">
        <v>65</v>
      </c>
      <c r="E890" s="55" t="s">
        <v>187</v>
      </c>
      <c r="F890" s="70">
        <v>184.97</v>
      </c>
      <c r="G890" s="77">
        <v>53850</v>
      </c>
      <c r="H890" s="77">
        <v>185.42</v>
      </c>
      <c r="I890" s="77">
        <v>1</v>
      </c>
      <c r="J890" s="77">
        <v>-11.8397900765013</v>
      </c>
      <c r="K890" s="77">
        <v>0</v>
      </c>
      <c r="L890" s="77">
        <v>-11.839346933235801</v>
      </c>
      <c r="M890" s="77">
        <v>0</v>
      </c>
      <c r="N890" s="77">
        <v>-4.4314326546196497E-4</v>
      </c>
      <c r="O890" s="77">
        <v>0</v>
      </c>
      <c r="P890" s="77">
        <v>-4.5071390840955102E-4</v>
      </c>
      <c r="Q890" s="77">
        <v>-4.5071390840954999E-4</v>
      </c>
      <c r="R890" s="77">
        <v>0</v>
      </c>
      <c r="S890" s="77">
        <v>0</v>
      </c>
      <c r="T890" s="77" t="s">
        <v>151</v>
      </c>
      <c r="U890" s="105">
        <v>1.9941446945787901E-4</v>
      </c>
      <c r="V890" s="105">
        <v>0</v>
      </c>
      <c r="W890" s="101">
        <v>1.99417535408003E-4</v>
      </c>
    </row>
    <row r="891" spans="2:23" x14ac:dyDescent="0.25">
      <c r="B891" s="55" t="s">
        <v>112</v>
      </c>
      <c r="C891" s="76" t="s">
        <v>135</v>
      </c>
      <c r="D891" s="55" t="s">
        <v>65</v>
      </c>
      <c r="E891" s="55" t="s">
        <v>187</v>
      </c>
      <c r="F891" s="70">
        <v>184.97</v>
      </c>
      <c r="G891" s="77">
        <v>53850</v>
      </c>
      <c r="H891" s="77">
        <v>185.42</v>
      </c>
      <c r="I891" s="77">
        <v>2</v>
      </c>
      <c r="J891" s="77">
        <v>-27.3851633067171</v>
      </c>
      <c r="K891" s="77">
        <v>0</v>
      </c>
      <c r="L891" s="77">
        <v>-27.384138326492401</v>
      </c>
      <c r="M891" s="77">
        <v>0</v>
      </c>
      <c r="N891" s="77">
        <v>-1.0249802247119799E-3</v>
      </c>
      <c r="O891" s="77">
        <v>0</v>
      </c>
      <c r="P891" s="77">
        <v>-1.04249094845942E-3</v>
      </c>
      <c r="Q891" s="77">
        <v>-1.0424909484594101E-3</v>
      </c>
      <c r="R891" s="77">
        <v>0</v>
      </c>
      <c r="S891" s="77">
        <v>0</v>
      </c>
      <c r="T891" s="77" t="s">
        <v>151</v>
      </c>
      <c r="U891" s="105">
        <v>4.6124110112037898E-4</v>
      </c>
      <c r="V891" s="105">
        <v>0</v>
      </c>
      <c r="W891" s="101">
        <v>4.61248192592804E-4</v>
      </c>
    </row>
    <row r="892" spans="2:23" x14ac:dyDescent="0.25">
      <c r="B892" s="55" t="s">
        <v>112</v>
      </c>
      <c r="C892" s="76" t="s">
        <v>135</v>
      </c>
      <c r="D892" s="55" t="s">
        <v>65</v>
      </c>
      <c r="E892" s="55" t="s">
        <v>187</v>
      </c>
      <c r="F892" s="70">
        <v>184.97</v>
      </c>
      <c r="G892" s="77">
        <v>58004</v>
      </c>
      <c r="H892" s="77">
        <v>184.43</v>
      </c>
      <c r="I892" s="77">
        <v>1</v>
      </c>
      <c r="J892" s="77">
        <v>-30.203406915381201</v>
      </c>
      <c r="K892" s="77">
        <v>3.1016356836067301E-2</v>
      </c>
      <c r="L892" s="77">
        <v>-30.204106285351401</v>
      </c>
      <c r="M892" s="77">
        <v>3.1017793240891399E-2</v>
      </c>
      <c r="N892" s="77">
        <v>6.9936997020292302E-4</v>
      </c>
      <c r="O892" s="77">
        <v>-1.4364048240449999E-6</v>
      </c>
      <c r="P892" s="77">
        <v>7.1300970513864801E-4</v>
      </c>
      <c r="Q892" s="77">
        <v>7.1300970513864801E-4</v>
      </c>
      <c r="R892" s="77">
        <v>0</v>
      </c>
      <c r="S892" s="77">
        <v>1.7285016999999998E-11</v>
      </c>
      <c r="T892" s="77" t="s">
        <v>151</v>
      </c>
      <c r="U892" s="105">
        <v>1.12355812908461E-4</v>
      </c>
      <c r="V892" s="105">
        <v>0</v>
      </c>
      <c r="W892" s="101">
        <v>1.12357540352409E-4</v>
      </c>
    </row>
    <row r="893" spans="2:23" x14ac:dyDescent="0.25">
      <c r="B893" s="55" t="s">
        <v>112</v>
      </c>
      <c r="C893" s="76" t="s">
        <v>135</v>
      </c>
      <c r="D893" s="55" t="s">
        <v>65</v>
      </c>
      <c r="E893" s="55" t="s">
        <v>188</v>
      </c>
      <c r="F893" s="70">
        <v>185.55</v>
      </c>
      <c r="G893" s="77">
        <v>54000</v>
      </c>
      <c r="H893" s="77">
        <v>184.79</v>
      </c>
      <c r="I893" s="77">
        <v>1</v>
      </c>
      <c r="J893" s="77">
        <v>-31.131009458964801</v>
      </c>
      <c r="K893" s="77">
        <v>5.8729868846009801E-2</v>
      </c>
      <c r="L893" s="77">
        <v>-31.116958622823802</v>
      </c>
      <c r="M893" s="77">
        <v>5.86768659044326E-2</v>
      </c>
      <c r="N893" s="77">
        <v>-1.40508361409442E-2</v>
      </c>
      <c r="O893" s="77">
        <v>5.3002941577200999E-5</v>
      </c>
      <c r="P893" s="77">
        <v>-1.4344717464676301E-2</v>
      </c>
      <c r="Q893" s="77">
        <v>-1.4344717464676301E-2</v>
      </c>
      <c r="R893" s="77">
        <v>0</v>
      </c>
      <c r="S893" s="77">
        <v>1.24697177E-8</v>
      </c>
      <c r="T893" s="77" t="s">
        <v>151</v>
      </c>
      <c r="U893" s="105">
        <v>-8.6408077526758205E-4</v>
      </c>
      <c r="V893" s="105">
        <v>0</v>
      </c>
      <c r="W893" s="101">
        <v>-8.64067490230805E-4</v>
      </c>
    </row>
    <row r="894" spans="2:23" x14ac:dyDescent="0.25">
      <c r="B894" s="55" t="s">
        <v>112</v>
      </c>
      <c r="C894" s="76" t="s">
        <v>135</v>
      </c>
      <c r="D894" s="55" t="s">
        <v>65</v>
      </c>
      <c r="E894" s="55" t="s">
        <v>188</v>
      </c>
      <c r="F894" s="70">
        <v>185.55</v>
      </c>
      <c r="G894" s="77">
        <v>54850</v>
      </c>
      <c r="H894" s="77">
        <v>185.6</v>
      </c>
      <c r="I894" s="77">
        <v>1</v>
      </c>
      <c r="J894" s="77">
        <v>22.058512674734001</v>
      </c>
      <c r="K894" s="77">
        <v>3.8439660532290499E-3</v>
      </c>
      <c r="L894" s="77">
        <v>22.055840586287999</v>
      </c>
      <c r="M894" s="77">
        <v>3.8430348213452201E-3</v>
      </c>
      <c r="N894" s="77">
        <v>2.6720884459596702E-3</v>
      </c>
      <c r="O894" s="77">
        <v>9.3123188383299995E-7</v>
      </c>
      <c r="P894" s="77">
        <v>2.7357605528002199E-3</v>
      </c>
      <c r="Q894" s="77">
        <v>2.73576055280021E-3</v>
      </c>
      <c r="R894" s="77">
        <v>0</v>
      </c>
      <c r="S894" s="77">
        <v>5.9126647999999998E-11</v>
      </c>
      <c r="T894" s="77" t="s">
        <v>152</v>
      </c>
      <c r="U894" s="105">
        <v>3.9208934544413001E-5</v>
      </c>
      <c r="V894" s="105">
        <v>0</v>
      </c>
      <c r="W894" s="101">
        <v>3.9209537372472899E-5</v>
      </c>
    </row>
    <row r="895" spans="2:23" x14ac:dyDescent="0.25">
      <c r="B895" s="55" t="s">
        <v>112</v>
      </c>
      <c r="C895" s="76" t="s">
        <v>135</v>
      </c>
      <c r="D895" s="55" t="s">
        <v>65</v>
      </c>
      <c r="E895" s="55" t="s">
        <v>133</v>
      </c>
      <c r="F895" s="70">
        <v>184.79</v>
      </c>
      <c r="G895" s="77">
        <v>54250</v>
      </c>
      <c r="H895" s="77">
        <v>184.56</v>
      </c>
      <c r="I895" s="77">
        <v>1</v>
      </c>
      <c r="J895" s="77">
        <v>-49.273079142403901</v>
      </c>
      <c r="K895" s="77">
        <v>3.3018574063160999E-2</v>
      </c>
      <c r="L895" s="77">
        <v>-49.282451019677801</v>
      </c>
      <c r="M895" s="77">
        <v>3.3031135707694302E-2</v>
      </c>
      <c r="N895" s="77">
        <v>9.3718772738060601E-3</v>
      </c>
      <c r="O895" s="77">
        <v>-1.2561644533343999E-5</v>
      </c>
      <c r="P895" s="77">
        <v>9.5524915160742699E-3</v>
      </c>
      <c r="Q895" s="77">
        <v>9.5524915160742595E-3</v>
      </c>
      <c r="R895" s="77">
        <v>0</v>
      </c>
      <c r="S895" s="77">
        <v>1.241001281E-9</v>
      </c>
      <c r="T895" s="77" t="s">
        <v>151</v>
      </c>
      <c r="U895" s="105">
        <v>-1.64289931219911E-4</v>
      </c>
      <c r="V895" s="105">
        <v>0</v>
      </c>
      <c r="W895" s="101">
        <v>-1.6428740530122199E-4</v>
      </c>
    </row>
    <row r="896" spans="2:23" x14ac:dyDescent="0.25">
      <c r="B896" s="55" t="s">
        <v>112</v>
      </c>
      <c r="C896" s="76" t="s">
        <v>135</v>
      </c>
      <c r="D896" s="55" t="s">
        <v>65</v>
      </c>
      <c r="E896" s="55" t="s">
        <v>189</v>
      </c>
      <c r="F896" s="70">
        <v>185.55</v>
      </c>
      <c r="G896" s="77">
        <v>54250</v>
      </c>
      <c r="H896" s="77">
        <v>184.56</v>
      </c>
      <c r="I896" s="77">
        <v>1</v>
      </c>
      <c r="J896" s="77">
        <v>-39.054897214434902</v>
      </c>
      <c r="K896" s="77">
        <v>9.1822156785090606E-2</v>
      </c>
      <c r="L896" s="77">
        <v>-39.045544351204597</v>
      </c>
      <c r="M896" s="77">
        <v>9.1778182927649304E-2</v>
      </c>
      <c r="N896" s="77">
        <v>-9.3528632303552205E-3</v>
      </c>
      <c r="O896" s="77">
        <v>4.3973857441243001E-5</v>
      </c>
      <c r="P896" s="77">
        <v>-9.5524915179807691E-3</v>
      </c>
      <c r="Q896" s="77">
        <v>-9.5524915179807605E-3</v>
      </c>
      <c r="R896" s="77">
        <v>0</v>
      </c>
      <c r="S896" s="77">
        <v>5.4932556710000002E-9</v>
      </c>
      <c r="T896" s="77" t="s">
        <v>151</v>
      </c>
      <c r="U896" s="105">
        <v>-1.1217524092625099E-3</v>
      </c>
      <c r="V896" s="105">
        <v>0</v>
      </c>
      <c r="W896" s="101">
        <v>-1.1217351625855299E-3</v>
      </c>
    </row>
    <row r="897" spans="2:23" x14ac:dyDescent="0.25">
      <c r="B897" s="55" t="s">
        <v>112</v>
      </c>
      <c r="C897" s="76" t="s">
        <v>135</v>
      </c>
      <c r="D897" s="55" t="s">
        <v>65</v>
      </c>
      <c r="E897" s="55" t="s">
        <v>190</v>
      </c>
      <c r="F897" s="70">
        <v>185.66</v>
      </c>
      <c r="G897" s="77">
        <v>53550</v>
      </c>
      <c r="H897" s="77">
        <v>185.66</v>
      </c>
      <c r="I897" s="77">
        <v>1</v>
      </c>
      <c r="J897" s="77">
        <v>3.0919973971561099</v>
      </c>
      <c r="K897" s="77">
        <v>1.69219927901157E-4</v>
      </c>
      <c r="L897" s="77">
        <v>3.0968248028656902</v>
      </c>
      <c r="M897" s="77">
        <v>1.69748732315701E-4</v>
      </c>
      <c r="N897" s="77">
        <v>-4.8274057095731796E-3</v>
      </c>
      <c r="O897" s="77">
        <v>-5.2880441454300005E-7</v>
      </c>
      <c r="P897" s="77">
        <v>-4.9416343432612704E-3</v>
      </c>
      <c r="Q897" s="77">
        <v>-4.9416343432612704E-3</v>
      </c>
      <c r="R897" s="77">
        <v>0</v>
      </c>
      <c r="S897" s="77">
        <v>4.3222957499999998E-10</v>
      </c>
      <c r="T897" s="77" t="s">
        <v>151</v>
      </c>
      <c r="U897" s="105">
        <v>-9.8177827604118E-5</v>
      </c>
      <c r="V897" s="105">
        <v>0</v>
      </c>
      <c r="W897" s="101">
        <v>-9.8176318143327197E-5</v>
      </c>
    </row>
    <row r="898" spans="2:23" x14ac:dyDescent="0.25">
      <c r="B898" s="55" t="s">
        <v>112</v>
      </c>
      <c r="C898" s="76" t="s">
        <v>135</v>
      </c>
      <c r="D898" s="55" t="s">
        <v>65</v>
      </c>
      <c r="E898" s="55" t="s">
        <v>191</v>
      </c>
      <c r="F898" s="70">
        <v>182.45</v>
      </c>
      <c r="G898" s="77">
        <v>58200</v>
      </c>
      <c r="H898" s="77">
        <v>184.79</v>
      </c>
      <c r="I898" s="77">
        <v>1</v>
      </c>
      <c r="J898" s="77">
        <v>38.3909857891448</v>
      </c>
      <c r="K898" s="77">
        <v>0.25940073101576799</v>
      </c>
      <c r="L898" s="77">
        <v>38.395062295262299</v>
      </c>
      <c r="M898" s="77">
        <v>0.259455822323644</v>
      </c>
      <c r="N898" s="77">
        <v>-4.0765061174397E-3</v>
      </c>
      <c r="O898" s="77">
        <v>-5.5091307875993998E-5</v>
      </c>
      <c r="P898" s="77">
        <v>-4.1597257580461497E-3</v>
      </c>
      <c r="Q898" s="77">
        <v>-4.1597257580461497E-3</v>
      </c>
      <c r="R898" s="77">
        <v>0</v>
      </c>
      <c r="S898" s="77">
        <v>3.045384035E-9</v>
      </c>
      <c r="T898" s="77" t="s">
        <v>152</v>
      </c>
      <c r="U898" s="105">
        <v>-5.7684163738108902E-4</v>
      </c>
      <c r="V898" s="105">
        <v>0</v>
      </c>
      <c r="W898" s="101">
        <v>-5.7683276857786302E-4</v>
      </c>
    </row>
    <row r="899" spans="2:23" x14ac:dyDescent="0.25">
      <c r="B899" s="55" t="s">
        <v>112</v>
      </c>
      <c r="C899" s="76" t="s">
        <v>135</v>
      </c>
      <c r="D899" s="55" t="s">
        <v>65</v>
      </c>
      <c r="E899" s="55" t="s">
        <v>192</v>
      </c>
      <c r="F899" s="70">
        <v>185.71</v>
      </c>
      <c r="G899" s="77">
        <v>53000</v>
      </c>
      <c r="H899" s="77">
        <v>185.99</v>
      </c>
      <c r="I899" s="77">
        <v>1</v>
      </c>
      <c r="J899" s="77">
        <v>38.508168655732398</v>
      </c>
      <c r="K899" s="77">
        <v>3.6656770195557097E-2</v>
      </c>
      <c r="L899" s="77">
        <v>38.4965777011829</v>
      </c>
      <c r="M899" s="77">
        <v>3.6634706149063501E-2</v>
      </c>
      <c r="N899" s="77">
        <v>1.1590954549439699E-2</v>
      </c>
      <c r="O899" s="77">
        <v>2.2064046493618001E-5</v>
      </c>
      <c r="P899" s="77">
        <v>1.18950288179551E-2</v>
      </c>
      <c r="Q899" s="77">
        <v>1.1895028817955001E-2</v>
      </c>
      <c r="R899" s="77">
        <v>0</v>
      </c>
      <c r="S899" s="77">
        <v>3.4976750859999999E-9</v>
      </c>
      <c r="T899" s="77" t="s">
        <v>152</v>
      </c>
      <c r="U899" s="105">
        <v>8.5513576699577703E-4</v>
      </c>
      <c r="V899" s="105">
        <v>0</v>
      </c>
      <c r="W899" s="101">
        <v>8.5514891450517397E-4</v>
      </c>
    </row>
    <row r="900" spans="2:23" x14ac:dyDescent="0.25">
      <c r="B900" s="55" t="s">
        <v>112</v>
      </c>
      <c r="C900" s="76" t="s">
        <v>135</v>
      </c>
      <c r="D900" s="55" t="s">
        <v>65</v>
      </c>
      <c r="E900" s="55" t="s">
        <v>193</v>
      </c>
      <c r="F900" s="70">
        <v>186.92</v>
      </c>
      <c r="G900" s="77">
        <v>56100</v>
      </c>
      <c r="H900" s="77">
        <v>187.02</v>
      </c>
      <c r="I900" s="77">
        <v>1</v>
      </c>
      <c r="J900" s="77">
        <v>3.1253041242260902</v>
      </c>
      <c r="K900" s="77">
        <v>7.4819248155809099E-4</v>
      </c>
      <c r="L900" s="77">
        <v>3.1271964896781901</v>
      </c>
      <c r="M900" s="77">
        <v>7.4909881399525902E-4</v>
      </c>
      <c r="N900" s="77">
        <v>-1.8923654521059399E-3</v>
      </c>
      <c r="O900" s="77">
        <v>-9.0633243716899995E-7</v>
      </c>
      <c r="P900" s="77">
        <v>-1.9584040684991299E-3</v>
      </c>
      <c r="Q900" s="77">
        <v>-1.9584040684991299E-3</v>
      </c>
      <c r="R900" s="77">
        <v>0</v>
      </c>
      <c r="S900" s="77">
        <v>2.9378754200000002E-10</v>
      </c>
      <c r="T900" s="77" t="s">
        <v>151</v>
      </c>
      <c r="U900" s="105">
        <v>1.9779569433230002E-5</v>
      </c>
      <c r="V900" s="105">
        <v>0</v>
      </c>
      <c r="W900" s="101">
        <v>1.9779873539414101E-5</v>
      </c>
    </row>
    <row r="901" spans="2:23" x14ac:dyDescent="0.25">
      <c r="B901" s="55" t="s">
        <v>112</v>
      </c>
      <c r="C901" s="76" t="s">
        <v>135</v>
      </c>
      <c r="D901" s="55" t="s">
        <v>65</v>
      </c>
      <c r="E901" s="55" t="s">
        <v>134</v>
      </c>
      <c r="F901" s="70">
        <v>187.42</v>
      </c>
      <c r="G901" s="77">
        <v>56100</v>
      </c>
      <c r="H901" s="77">
        <v>187.02</v>
      </c>
      <c r="I901" s="77">
        <v>1</v>
      </c>
      <c r="J901" s="77">
        <v>-12.3264839410481</v>
      </c>
      <c r="K901" s="77">
        <v>1.25656204650554E-2</v>
      </c>
      <c r="L901" s="77">
        <v>-12.325869017178199</v>
      </c>
      <c r="M901" s="77">
        <v>1.25643667892679E-2</v>
      </c>
      <c r="N901" s="77">
        <v>-6.1492386993489102E-4</v>
      </c>
      <c r="O901" s="77">
        <v>1.2536757874940001E-6</v>
      </c>
      <c r="P901" s="77">
        <v>-6.1449316272225898E-4</v>
      </c>
      <c r="Q901" s="77">
        <v>-6.14493162722258E-4</v>
      </c>
      <c r="R901" s="77">
        <v>0</v>
      </c>
      <c r="S901" s="77">
        <v>3.1227672999999999E-11</v>
      </c>
      <c r="T901" s="77" t="s">
        <v>151</v>
      </c>
      <c r="U901" s="105">
        <v>-1.1256367039398E-5</v>
      </c>
      <c r="V901" s="105">
        <v>0</v>
      </c>
      <c r="W901" s="101">
        <v>-1.1256193975427099E-5</v>
      </c>
    </row>
    <row r="902" spans="2:23" x14ac:dyDescent="0.25">
      <c r="B902" s="55" t="s">
        <v>112</v>
      </c>
      <c r="C902" s="76" t="s">
        <v>135</v>
      </c>
      <c r="D902" s="55" t="s">
        <v>65</v>
      </c>
      <c r="E902" s="55" t="s">
        <v>194</v>
      </c>
      <c r="F902" s="70">
        <v>184.43</v>
      </c>
      <c r="G902" s="77">
        <v>58054</v>
      </c>
      <c r="H902" s="77">
        <v>184.77</v>
      </c>
      <c r="I902" s="77">
        <v>1</v>
      </c>
      <c r="J902" s="77">
        <v>15.1814034795723</v>
      </c>
      <c r="K902" s="77">
        <v>1.29526956524579E-2</v>
      </c>
      <c r="L902" s="77">
        <v>15.1814551284975</v>
      </c>
      <c r="M902" s="77">
        <v>1.29527837858044E-2</v>
      </c>
      <c r="N902" s="77">
        <v>-5.1648925172843003E-5</v>
      </c>
      <c r="O902" s="77">
        <v>-8.8133346489000005E-8</v>
      </c>
      <c r="P902" s="77">
        <v>-5.2610727755958997E-5</v>
      </c>
      <c r="Q902" s="77">
        <v>-5.2610727755958997E-5</v>
      </c>
      <c r="R902" s="77">
        <v>0</v>
      </c>
      <c r="S902" s="77">
        <v>1.5555500000000001E-13</v>
      </c>
      <c r="T902" s="77" t="s">
        <v>151</v>
      </c>
      <c r="U902" s="105">
        <v>1.291218796819E-6</v>
      </c>
      <c r="V902" s="105">
        <v>0</v>
      </c>
      <c r="W902" s="101">
        <v>1.2912386490014501E-6</v>
      </c>
    </row>
    <row r="903" spans="2:23" x14ac:dyDescent="0.25">
      <c r="B903" s="55" t="s">
        <v>112</v>
      </c>
      <c r="C903" s="76" t="s">
        <v>135</v>
      </c>
      <c r="D903" s="55" t="s">
        <v>65</v>
      </c>
      <c r="E903" s="55" t="s">
        <v>194</v>
      </c>
      <c r="F903" s="70">
        <v>184.43</v>
      </c>
      <c r="G903" s="77">
        <v>58104</v>
      </c>
      <c r="H903" s="77">
        <v>184.89</v>
      </c>
      <c r="I903" s="77">
        <v>1</v>
      </c>
      <c r="J903" s="77">
        <v>12.6316586122998</v>
      </c>
      <c r="K903" s="77">
        <v>1.42645566572132E-2</v>
      </c>
      <c r="L903" s="77">
        <v>12.631710211491001</v>
      </c>
      <c r="M903" s="77">
        <v>1.42646731963174E-2</v>
      </c>
      <c r="N903" s="77">
        <v>-5.1599191194796003E-5</v>
      </c>
      <c r="O903" s="77">
        <v>-1.16539104197E-7</v>
      </c>
      <c r="P903" s="77">
        <v>-5.2555010916443999E-5</v>
      </c>
      <c r="Q903" s="77">
        <v>-5.2555010916445002E-5</v>
      </c>
      <c r="R903" s="77">
        <v>0</v>
      </c>
      <c r="S903" s="77">
        <v>2.4692499999999998E-13</v>
      </c>
      <c r="T903" s="77" t="s">
        <v>151</v>
      </c>
      <c r="U903" s="105">
        <v>2.2155169686009999E-6</v>
      </c>
      <c r="V903" s="105">
        <v>0</v>
      </c>
      <c r="W903" s="101">
        <v>2.2155510316483998E-6</v>
      </c>
    </row>
    <row r="904" spans="2:23" x14ac:dyDescent="0.25">
      <c r="B904" s="55" t="s">
        <v>112</v>
      </c>
      <c r="C904" s="76" t="s">
        <v>135</v>
      </c>
      <c r="D904" s="55" t="s">
        <v>65</v>
      </c>
      <c r="E904" s="55" t="s">
        <v>195</v>
      </c>
      <c r="F904" s="70">
        <v>184.77</v>
      </c>
      <c r="G904" s="77">
        <v>58104</v>
      </c>
      <c r="H904" s="77">
        <v>184.89</v>
      </c>
      <c r="I904" s="77">
        <v>1</v>
      </c>
      <c r="J904" s="77">
        <v>8.3702570384564492</v>
      </c>
      <c r="K904" s="77">
        <v>2.34004417652031E-3</v>
      </c>
      <c r="L904" s="77">
        <v>8.3703087007271009</v>
      </c>
      <c r="M904" s="77">
        <v>2.34007306269862E-3</v>
      </c>
      <c r="N904" s="77">
        <v>-5.1662270650342999E-5</v>
      </c>
      <c r="O904" s="77">
        <v>-2.8886178311E-8</v>
      </c>
      <c r="P904" s="77">
        <v>-5.2610728043548001E-5</v>
      </c>
      <c r="Q904" s="77">
        <v>-5.2610728043548997E-5</v>
      </c>
      <c r="R904" s="77">
        <v>0</v>
      </c>
      <c r="S904" s="77">
        <v>9.2446999999999997E-14</v>
      </c>
      <c r="T904" s="77" t="s">
        <v>151</v>
      </c>
      <c r="U904" s="105">
        <v>8.6044014077300002E-7</v>
      </c>
      <c r="V904" s="105">
        <v>0</v>
      </c>
      <c r="W904" s="101">
        <v>8.6045336983589001E-7</v>
      </c>
    </row>
    <row r="905" spans="2:23" x14ac:dyDescent="0.25">
      <c r="B905" s="55" t="s">
        <v>112</v>
      </c>
      <c r="C905" s="76" t="s">
        <v>135</v>
      </c>
      <c r="D905" s="55" t="s">
        <v>65</v>
      </c>
      <c r="E905" s="55" t="s">
        <v>196</v>
      </c>
      <c r="F905" s="70">
        <v>184.43</v>
      </c>
      <c r="G905" s="77">
        <v>58200</v>
      </c>
      <c r="H905" s="77">
        <v>184.79</v>
      </c>
      <c r="I905" s="77">
        <v>1</v>
      </c>
      <c r="J905" s="77">
        <v>4.2662867909630302</v>
      </c>
      <c r="K905" s="77">
        <v>7.4442920199429803E-4</v>
      </c>
      <c r="L905" s="77">
        <v>4.26223712420353</v>
      </c>
      <c r="M905" s="77">
        <v>7.4301661089019497E-4</v>
      </c>
      <c r="N905" s="77">
        <v>4.04966675950844E-3</v>
      </c>
      <c r="O905" s="77">
        <v>1.412591104103E-6</v>
      </c>
      <c r="P905" s="77">
        <v>4.1597257582505799E-3</v>
      </c>
      <c r="Q905" s="77">
        <v>4.1597257582505799E-3</v>
      </c>
      <c r="R905" s="77">
        <v>0</v>
      </c>
      <c r="S905" s="77">
        <v>7.0770572199999998E-10</v>
      </c>
      <c r="T905" s="77" t="s">
        <v>151</v>
      </c>
      <c r="U905" s="105">
        <v>-1.1971015896945099E-3</v>
      </c>
      <c r="V905" s="105">
        <v>0</v>
      </c>
      <c r="W905" s="101">
        <v>-1.1970831845417799E-3</v>
      </c>
    </row>
    <row r="906" spans="2:23" x14ac:dyDescent="0.25">
      <c r="B906" s="55" t="s">
        <v>112</v>
      </c>
      <c r="C906" s="76" t="s">
        <v>135</v>
      </c>
      <c r="D906" s="55" t="s">
        <v>65</v>
      </c>
      <c r="E906" s="55" t="s">
        <v>196</v>
      </c>
      <c r="F906" s="70">
        <v>184.43</v>
      </c>
      <c r="G906" s="77">
        <v>58300</v>
      </c>
      <c r="H906" s="77">
        <v>184.68</v>
      </c>
      <c r="I906" s="77">
        <v>1</v>
      </c>
      <c r="J906" s="77">
        <v>22.4788612108824</v>
      </c>
      <c r="K906" s="77">
        <v>1.9150839730714499E-2</v>
      </c>
      <c r="L906" s="77">
        <v>22.479715611139799</v>
      </c>
      <c r="M906" s="77">
        <v>1.9152295568997699E-2</v>
      </c>
      <c r="N906" s="77">
        <v>-8.5440025738292601E-4</v>
      </c>
      <c r="O906" s="77">
        <v>-1.4558382831570001E-6</v>
      </c>
      <c r="P906" s="77">
        <v>-8.8134176226385805E-4</v>
      </c>
      <c r="Q906" s="77">
        <v>-8.8134176226385805E-4</v>
      </c>
      <c r="R906" s="77">
        <v>0</v>
      </c>
      <c r="S906" s="77">
        <v>2.9439328999999998E-11</v>
      </c>
      <c r="T906" s="77" t="s">
        <v>151</v>
      </c>
      <c r="U906" s="105">
        <v>-5.5082170002250001E-5</v>
      </c>
      <c r="V906" s="105">
        <v>0</v>
      </c>
      <c r="W906" s="101">
        <v>-5.5081323126963402E-5</v>
      </c>
    </row>
    <row r="907" spans="2:23" x14ac:dyDescent="0.25">
      <c r="B907" s="55" t="s">
        <v>112</v>
      </c>
      <c r="C907" s="76" t="s">
        <v>135</v>
      </c>
      <c r="D907" s="55" t="s">
        <v>65</v>
      </c>
      <c r="E907" s="55" t="s">
        <v>196</v>
      </c>
      <c r="F907" s="70">
        <v>184.43</v>
      </c>
      <c r="G907" s="77">
        <v>58500</v>
      </c>
      <c r="H907" s="77">
        <v>184.29</v>
      </c>
      <c r="I907" s="77">
        <v>1</v>
      </c>
      <c r="J907" s="77">
        <v>-52.040537001794398</v>
      </c>
      <c r="K907" s="77">
        <v>1.40827309554627E-2</v>
      </c>
      <c r="L907" s="77">
        <v>-52.03734089204</v>
      </c>
      <c r="M907" s="77">
        <v>1.4081001204994699E-2</v>
      </c>
      <c r="N907" s="77">
        <v>-3.1961097544552799E-3</v>
      </c>
      <c r="O907" s="77">
        <v>1.7297504679469999E-6</v>
      </c>
      <c r="P907" s="77">
        <v>-3.2783839958739798E-3</v>
      </c>
      <c r="Q907" s="77">
        <v>-3.2783839958739798E-3</v>
      </c>
      <c r="R907" s="77">
        <v>0</v>
      </c>
      <c r="S907" s="77">
        <v>5.5888568000000001E-11</v>
      </c>
      <c r="T907" s="77" t="s">
        <v>151</v>
      </c>
      <c r="U907" s="105">
        <v>-1.2855856935305401E-4</v>
      </c>
      <c r="V907" s="105">
        <v>0</v>
      </c>
      <c r="W907" s="101">
        <v>-1.2855659279557101E-4</v>
      </c>
    </row>
    <row r="908" spans="2:23" x14ac:dyDescent="0.25">
      <c r="B908" s="55" t="s">
        <v>112</v>
      </c>
      <c r="C908" s="76" t="s">
        <v>135</v>
      </c>
      <c r="D908" s="55" t="s">
        <v>65</v>
      </c>
      <c r="E908" s="55" t="s">
        <v>197</v>
      </c>
      <c r="F908" s="70">
        <v>184.68</v>
      </c>
      <c r="G908" s="77">
        <v>58305</v>
      </c>
      <c r="H908" s="77">
        <v>184.68</v>
      </c>
      <c r="I908" s="77">
        <v>1</v>
      </c>
      <c r="J908" s="77">
        <v>17.418444981862599</v>
      </c>
      <c r="K908" s="77">
        <v>0</v>
      </c>
      <c r="L908" s="77">
        <v>17.418444981862699</v>
      </c>
      <c r="M908" s="77">
        <v>0</v>
      </c>
      <c r="N908" s="77">
        <v>-1.38778E-13</v>
      </c>
      <c r="O908" s="77">
        <v>0</v>
      </c>
      <c r="P908" s="77">
        <v>-9.5813E-14</v>
      </c>
      <c r="Q908" s="77">
        <v>-9.5813999999999997E-14</v>
      </c>
      <c r="R908" s="77">
        <v>0</v>
      </c>
      <c r="S908" s="77">
        <v>0</v>
      </c>
      <c r="T908" s="77" t="s">
        <v>151</v>
      </c>
      <c r="U908" s="105">
        <v>0</v>
      </c>
      <c r="V908" s="105">
        <v>0</v>
      </c>
      <c r="W908" s="101">
        <v>0</v>
      </c>
    </row>
    <row r="909" spans="2:23" x14ac:dyDescent="0.25">
      <c r="B909" s="55" t="s">
        <v>112</v>
      </c>
      <c r="C909" s="76" t="s">
        <v>135</v>
      </c>
      <c r="D909" s="55" t="s">
        <v>65</v>
      </c>
      <c r="E909" s="55" t="s">
        <v>197</v>
      </c>
      <c r="F909" s="70">
        <v>184.68</v>
      </c>
      <c r="G909" s="77">
        <v>58350</v>
      </c>
      <c r="H909" s="77">
        <v>184.85</v>
      </c>
      <c r="I909" s="77">
        <v>1</v>
      </c>
      <c r="J909" s="77">
        <v>10.1289315093592</v>
      </c>
      <c r="K909" s="77">
        <v>6.8020653084614399E-3</v>
      </c>
      <c r="L909" s="77">
        <v>10.130101286236201</v>
      </c>
      <c r="M909" s="77">
        <v>6.8036365222015104E-3</v>
      </c>
      <c r="N909" s="77">
        <v>-1.16977687705105E-3</v>
      </c>
      <c r="O909" s="77">
        <v>-1.57121374007E-6</v>
      </c>
      <c r="P909" s="77">
        <v>-1.2104974058033599E-3</v>
      </c>
      <c r="Q909" s="77">
        <v>-1.2104974058033599E-3</v>
      </c>
      <c r="R909" s="77">
        <v>0</v>
      </c>
      <c r="S909" s="77">
        <v>9.7149652999999995E-11</v>
      </c>
      <c r="T909" s="77" t="s">
        <v>151</v>
      </c>
      <c r="U909" s="105">
        <v>-9.1443237585445998E-5</v>
      </c>
      <c r="V909" s="105">
        <v>0</v>
      </c>
      <c r="W909" s="101">
        <v>-9.1441831667377795E-5</v>
      </c>
    </row>
    <row r="910" spans="2:23" x14ac:dyDescent="0.25">
      <c r="B910" s="55" t="s">
        <v>112</v>
      </c>
      <c r="C910" s="76" t="s">
        <v>135</v>
      </c>
      <c r="D910" s="55" t="s">
        <v>65</v>
      </c>
      <c r="E910" s="55" t="s">
        <v>197</v>
      </c>
      <c r="F910" s="70">
        <v>184.68</v>
      </c>
      <c r="G910" s="77">
        <v>58600</v>
      </c>
      <c r="H910" s="77">
        <v>184.66</v>
      </c>
      <c r="I910" s="77">
        <v>1</v>
      </c>
      <c r="J910" s="77">
        <v>-15.816727075183801</v>
      </c>
      <c r="K910" s="77">
        <v>9.6064840462406704E-4</v>
      </c>
      <c r="L910" s="77">
        <v>-15.8170439845782</v>
      </c>
      <c r="M910" s="77">
        <v>9.6068690077470698E-4</v>
      </c>
      <c r="N910" s="77">
        <v>3.1690939439887899E-4</v>
      </c>
      <c r="O910" s="77">
        <v>-3.849615064E-8</v>
      </c>
      <c r="P910" s="77">
        <v>3.2915564355979701E-4</v>
      </c>
      <c r="Q910" s="77">
        <v>3.2915564355979798E-4</v>
      </c>
      <c r="R910" s="77">
        <v>0</v>
      </c>
      <c r="S910" s="77">
        <v>4.1603899999999999E-13</v>
      </c>
      <c r="T910" s="77" t="s">
        <v>152</v>
      </c>
      <c r="U910" s="105">
        <v>-7.7089625063600004E-7</v>
      </c>
      <c r="V910" s="105">
        <v>0</v>
      </c>
      <c r="W910" s="101">
        <v>-7.7088439828917E-7</v>
      </c>
    </row>
    <row r="911" spans="2:23" x14ac:dyDescent="0.25">
      <c r="B911" s="55" t="s">
        <v>112</v>
      </c>
      <c r="C911" s="76" t="s">
        <v>135</v>
      </c>
      <c r="D911" s="55" t="s">
        <v>65</v>
      </c>
      <c r="E911" s="55" t="s">
        <v>198</v>
      </c>
      <c r="F911" s="70">
        <v>184.68</v>
      </c>
      <c r="G911" s="77">
        <v>58300</v>
      </c>
      <c r="H911" s="77">
        <v>184.68</v>
      </c>
      <c r="I911" s="77">
        <v>2</v>
      </c>
      <c r="J911" s="77">
        <v>-10.734755018138101</v>
      </c>
      <c r="K911" s="77">
        <v>0</v>
      </c>
      <c r="L911" s="77">
        <v>-10.7347550181382</v>
      </c>
      <c r="M911" s="77">
        <v>0</v>
      </c>
      <c r="N911" s="77">
        <v>6.8000999999999997E-14</v>
      </c>
      <c r="O911" s="77">
        <v>0</v>
      </c>
      <c r="P911" s="77">
        <v>5.0944000000000001E-14</v>
      </c>
      <c r="Q911" s="77">
        <v>5.0944999999999998E-14</v>
      </c>
      <c r="R911" s="77">
        <v>0</v>
      </c>
      <c r="S911" s="77">
        <v>0</v>
      </c>
      <c r="T911" s="77" t="s">
        <v>151</v>
      </c>
      <c r="U911" s="105">
        <v>0</v>
      </c>
      <c r="V911" s="105">
        <v>0</v>
      </c>
      <c r="W911" s="101">
        <v>0</v>
      </c>
    </row>
    <row r="912" spans="2:23" x14ac:dyDescent="0.25">
      <c r="B912" s="55" t="s">
        <v>112</v>
      </c>
      <c r="C912" s="76" t="s">
        <v>135</v>
      </c>
      <c r="D912" s="55" t="s">
        <v>65</v>
      </c>
      <c r="E912" s="55" t="s">
        <v>199</v>
      </c>
      <c r="F912" s="70">
        <v>184.69</v>
      </c>
      <c r="G912" s="77">
        <v>58500</v>
      </c>
      <c r="H912" s="77">
        <v>184.29</v>
      </c>
      <c r="I912" s="77">
        <v>1</v>
      </c>
      <c r="J912" s="77">
        <v>-97.296962350033098</v>
      </c>
      <c r="K912" s="77">
        <v>0.13348045424386701</v>
      </c>
      <c r="L912" s="77">
        <v>-97.299844227925604</v>
      </c>
      <c r="M912" s="77">
        <v>0.13348836158357799</v>
      </c>
      <c r="N912" s="77">
        <v>2.8818778924799599E-3</v>
      </c>
      <c r="O912" s="77">
        <v>-7.9073397110059998E-6</v>
      </c>
      <c r="P912" s="77">
        <v>2.9492283534227502E-3</v>
      </c>
      <c r="Q912" s="77">
        <v>2.9492283534227402E-3</v>
      </c>
      <c r="R912" s="77">
        <v>0</v>
      </c>
      <c r="S912" s="77">
        <v>1.2264106499999999E-10</v>
      </c>
      <c r="T912" s="77" t="s">
        <v>151</v>
      </c>
      <c r="U912" s="105">
        <v>-3.0607394629141699E-4</v>
      </c>
      <c r="V912" s="105">
        <v>0</v>
      </c>
      <c r="W912" s="101">
        <v>-3.06069240477158E-4</v>
      </c>
    </row>
    <row r="913" spans="2:23" x14ac:dyDescent="0.25">
      <c r="B913" s="55" t="s">
        <v>112</v>
      </c>
      <c r="C913" s="76" t="s">
        <v>135</v>
      </c>
      <c r="D913" s="55" t="s">
        <v>65</v>
      </c>
      <c r="E913" s="55" t="s">
        <v>200</v>
      </c>
      <c r="F913" s="70">
        <v>184.29</v>
      </c>
      <c r="G913" s="77">
        <v>58600</v>
      </c>
      <c r="H913" s="77">
        <v>184.66</v>
      </c>
      <c r="I913" s="77">
        <v>1</v>
      </c>
      <c r="J913" s="77">
        <v>22.966660031159801</v>
      </c>
      <c r="K913" s="77">
        <v>2.4105263515499999E-2</v>
      </c>
      <c r="L913" s="77">
        <v>22.966977292793601</v>
      </c>
      <c r="M913" s="77">
        <v>2.4105929500723801E-2</v>
      </c>
      <c r="N913" s="77">
        <v>-3.1726163386425199E-4</v>
      </c>
      <c r="O913" s="77">
        <v>-6.6598522377999996E-7</v>
      </c>
      <c r="P913" s="77">
        <v>-3.2915564297927201E-4</v>
      </c>
      <c r="Q913" s="77">
        <v>-3.2915564297927201E-4</v>
      </c>
      <c r="R913" s="77">
        <v>0</v>
      </c>
      <c r="S913" s="77">
        <v>4.9512950000000001E-12</v>
      </c>
      <c r="T913" s="77" t="s">
        <v>152</v>
      </c>
      <c r="U913" s="105">
        <v>-5.4708196271220002E-6</v>
      </c>
      <c r="V913" s="105">
        <v>0</v>
      </c>
      <c r="W913" s="101">
        <v>-5.4707355145690696E-6</v>
      </c>
    </row>
    <row r="914" spans="2:23" x14ac:dyDescent="0.25">
      <c r="B914" s="55" t="s">
        <v>112</v>
      </c>
      <c r="C914" s="76" t="s">
        <v>113</v>
      </c>
      <c r="D914" s="55" t="s">
        <v>66</v>
      </c>
      <c r="E914" s="55" t="s">
        <v>114</v>
      </c>
      <c r="F914" s="70">
        <v>177.92</v>
      </c>
      <c r="G914" s="77">
        <v>50050</v>
      </c>
      <c r="H914" s="77">
        <v>178.59</v>
      </c>
      <c r="I914" s="77">
        <v>1</v>
      </c>
      <c r="J914" s="77">
        <v>11.082175134478399</v>
      </c>
      <c r="K914" s="77">
        <v>2.2475072845158799E-2</v>
      </c>
      <c r="L914" s="77">
        <v>8.9719113757629607</v>
      </c>
      <c r="M914" s="77">
        <v>1.4730620453421699E-2</v>
      </c>
      <c r="N914" s="77">
        <v>2.1102637587154001</v>
      </c>
      <c r="O914" s="77">
        <v>7.7444523917371303E-3</v>
      </c>
      <c r="P914" s="77">
        <v>2.1147171624008698</v>
      </c>
      <c r="Q914" s="77">
        <v>2.1147171624008601</v>
      </c>
      <c r="R914" s="77">
        <v>0</v>
      </c>
      <c r="S914" s="77">
        <v>8.1838124788235903E-4</v>
      </c>
      <c r="T914" s="77" t="s">
        <v>129</v>
      </c>
      <c r="U914" s="105">
        <v>-2.94950574714637E-2</v>
      </c>
      <c r="V914" s="105">
        <v>-3.3388921857349999E-2</v>
      </c>
      <c r="W914" s="101">
        <v>3.8946060103454902E-3</v>
      </c>
    </row>
    <row r="915" spans="2:23" x14ac:dyDescent="0.25">
      <c r="B915" s="55" t="s">
        <v>112</v>
      </c>
      <c r="C915" s="76" t="s">
        <v>113</v>
      </c>
      <c r="D915" s="55" t="s">
        <v>66</v>
      </c>
      <c r="E915" s="55" t="s">
        <v>130</v>
      </c>
      <c r="F915" s="70">
        <v>186.54</v>
      </c>
      <c r="G915" s="77">
        <v>56050</v>
      </c>
      <c r="H915" s="77">
        <v>185.71</v>
      </c>
      <c r="I915" s="77">
        <v>1</v>
      </c>
      <c r="J915" s="77">
        <v>-60.972284210882599</v>
      </c>
      <c r="K915" s="77">
        <v>0.118963822140565</v>
      </c>
      <c r="L915" s="77">
        <v>-60.971848291479901</v>
      </c>
      <c r="M915" s="77">
        <v>0.118962121090536</v>
      </c>
      <c r="N915" s="77">
        <v>-4.3591940271925399E-4</v>
      </c>
      <c r="O915" s="77">
        <v>1.7010500289819999E-6</v>
      </c>
      <c r="P915" s="77">
        <v>-4.2095244292935101E-4</v>
      </c>
      <c r="Q915" s="77">
        <v>-4.2095244292935101E-4</v>
      </c>
      <c r="R915" s="77">
        <v>0</v>
      </c>
      <c r="S915" s="77">
        <v>5.6704309999999999E-12</v>
      </c>
      <c r="T915" s="77" t="s">
        <v>129</v>
      </c>
      <c r="U915" s="105">
        <v>-4.3906923672839003E-5</v>
      </c>
      <c r="V915" s="105">
        <v>0</v>
      </c>
      <c r="W915" s="101">
        <v>-4.3898561170887799E-5</v>
      </c>
    </row>
    <row r="916" spans="2:23" x14ac:dyDescent="0.25">
      <c r="B916" s="55" t="s">
        <v>112</v>
      </c>
      <c r="C916" s="76" t="s">
        <v>113</v>
      </c>
      <c r="D916" s="55" t="s">
        <v>66</v>
      </c>
      <c r="E916" s="55" t="s">
        <v>116</v>
      </c>
      <c r="F916" s="70">
        <v>178.59</v>
      </c>
      <c r="G916" s="77">
        <v>51450</v>
      </c>
      <c r="H916" s="77">
        <v>182.44</v>
      </c>
      <c r="I916" s="77">
        <v>10</v>
      </c>
      <c r="J916" s="77">
        <v>50.3655521254462</v>
      </c>
      <c r="K916" s="77">
        <v>0.44239853385314098</v>
      </c>
      <c r="L916" s="77">
        <v>50.339233958279102</v>
      </c>
      <c r="M916" s="77">
        <v>0.44193631012830997</v>
      </c>
      <c r="N916" s="77">
        <v>2.6318167167071999E-2</v>
      </c>
      <c r="O916" s="77">
        <v>4.6222372483148801E-4</v>
      </c>
      <c r="P916" s="77">
        <v>2.64756392685024E-2</v>
      </c>
      <c r="Q916" s="77">
        <v>2.64756392685024E-2</v>
      </c>
      <c r="R916" s="77">
        <v>0</v>
      </c>
      <c r="S916" s="77">
        <v>1.2224733238300001E-7</v>
      </c>
      <c r="T916" s="77" t="s">
        <v>131</v>
      </c>
      <c r="U916" s="105">
        <v>-1.78866279052711E-2</v>
      </c>
      <c r="V916" s="105">
        <v>0</v>
      </c>
      <c r="W916" s="101">
        <v>-1.7883221222492099E-2</v>
      </c>
    </row>
    <row r="917" spans="2:23" x14ac:dyDescent="0.25">
      <c r="B917" s="55" t="s">
        <v>112</v>
      </c>
      <c r="C917" s="76" t="s">
        <v>113</v>
      </c>
      <c r="D917" s="55" t="s">
        <v>66</v>
      </c>
      <c r="E917" s="55" t="s">
        <v>132</v>
      </c>
      <c r="F917" s="70">
        <v>182.44</v>
      </c>
      <c r="G917" s="77">
        <v>54000</v>
      </c>
      <c r="H917" s="77">
        <v>183.13</v>
      </c>
      <c r="I917" s="77">
        <v>10</v>
      </c>
      <c r="J917" s="77">
        <v>28.999037473868899</v>
      </c>
      <c r="K917" s="77">
        <v>4.0230769303815299E-2</v>
      </c>
      <c r="L917" s="77">
        <v>28.97298654315</v>
      </c>
      <c r="M917" s="77">
        <v>4.0158520131141802E-2</v>
      </c>
      <c r="N917" s="77">
        <v>2.6050930718885E-2</v>
      </c>
      <c r="O917" s="77">
        <v>7.2249172673435004E-5</v>
      </c>
      <c r="P917" s="77">
        <v>2.64756392687856E-2</v>
      </c>
      <c r="Q917" s="77">
        <v>2.64756392687856E-2</v>
      </c>
      <c r="R917" s="77">
        <v>0</v>
      </c>
      <c r="S917" s="77">
        <v>3.3533901269000001E-8</v>
      </c>
      <c r="T917" s="77" t="s">
        <v>131</v>
      </c>
      <c r="U917" s="105">
        <v>-4.7690771689168103E-3</v>
      </c>
      <c r="V917" s="105">
        <v>0</v>
      </c>
      <c r="W917" s="101">
        <v>-4.7681688516448602E-3</v>
      </c>
    </row>
    <row r="918" spans="2:23" x14ac:dyDescent="0.25">
      <c r="B918" s="55" t="s">
        <v>112</v>
      </c>
      <c r="C918" s="76" t="s">
        <v>113</v>
      </c>
      <c r="D918" s="55" t="s">
        <v>66</v>
      </c>
      <c r="E918" s="55" t="s">
        <v>133</v>
      </c>
      <c r="F918" s="70">
        <v>183.13</v>
      </c>
      <c r="G918" s="77">
        <v>56100</v>
      </c>
      <c r="H918" s="77">
        <v>185.29</v>
      </c>
      <c r="I918" s="77">
        <v>10</v>
      </c>
      <c r="J918" s="77">
        <v>29.959551543789999</v>
      </c>
      <c r="K918" s="77">
        <v>0.164076660407276</v>
      </c>
      <c r="L918" s="77">
        <v>29.956486156421501</v>
      </c>
      <c r="M918" s="77">
        <v>0.16404308628712899</v>
      </c>
      <c r="N918" s="77">
        <v>3.0653873684727299E-3</v>
      </c>
      <c r="O918" s="77">
        <v>3.3574120146692001E-5</v>
      </c>
      <c r="P918" s="77">
        <v>3.09976906202029E-3</v>
      </c>
      <c r="Q918" s="77">
        <v>3.09976906202029E-3</v>
      </c>
      <c r="R918" s="77">
        <v>0</v>
      </c>
      <c r="S918" s="77">
        <v>1.756446274E-9</v>
      </c>
      <c r="T918" s="77" t="s">
        <v>131</v>
      </c>
      <c r="U918" s="105">
        <v>-4.3654804367897898E-4</v>
      </c>
      <c r="V918" s="105">
        <v>0</v>
      </c>
      <c r="W918" s="101">
        <v>-4.3646489884527898E-4</v>
      </c>
    </row>
    <row r="919" spans="2:23" x14ac:dyDescent="0.25">
      <c r="B919" s="55" t="s">
        <v>112</v>
      </c>
      <c r="C919" s="76" t="s">
        <v>113</v>
      </c>
      <c r="D919" s="55" t="s">
        <v>66</v>
      </c>
      <c r="E919" s="55" t="s">
        <v>134</v>
      </c>
      <c r="F919" s="70">
        <v>185.71</v>
      </c>
      <c r="G919" s="77">
        <v>56100</v>
      </c>
      <c r="H919" s="77">
        <v>185.29</v>
      </c>
      <c r="I919" s="77">
        <v>10</v>
      </c>
      <c r="J919" s="77">
        <v>-12.8304049444277</v>
      </c>
      <c r="K919" s="77">
        <v>1.1803203167424199E-2</v>
      </c>
      <c r="L919" s="77">
        <v>-12.829810657194701</v>
      </c>
      <c r="M919" s="77">
        <v>1.18021097755118E-2</v>
      </c>
      <c r="N919" s="77">
        <v>-5.9428723297450003E-4</v>
      </c>
      <c r="O919" s="77">
        <v>1.0933919124150001E-6</v>
      </c>
      <c r="P919" s="77">
        <v>-5.8300186179087595E-4</v>
      </c>
      <c r="Q919" s="77">
        <v>-5.8300186179087595E-4</v>
      </c>
      <c r="R919" s="77">
        <v>0</v>
      </c>
      <c r="S919" s="77">
        <v>2.4370197E-11</v>
      </c>
      <c r="T919" s="77" t="s">
        <v>131</v>
      </c>
      <c r="U919" s="105">
        <v>-4.6776438096401002E-5</v>
      </c>
      <c r="V919" s="105">
        <v>0</v>
      </c>
      <c r="W919" s="101">
        <v>-4.6767529067434097E-5</v>
      </c>
    </row>
    <row r="920" spans="2:23" x14ac:dyDescent="0.25">
      <c r="B920" s="55" t="s">
        <v>112</v>
      </c>
      <c r="C920" s="76" t="s">
        <v>135</v>
      </c>
      <c r="D920" s="55" t="s">
        <v>66</v>
      </c>
      <c r="E920" s="55" t="s">
        <v>136</v>
      </c>
      <c r="F920" s="70">
        <v>177.76</v>
      </c>
      <c r="G920" s="77">
        <v>50000</v>
      </c>
      <c r="H920" s="77">
        <v>177.41</v>
      </c>
      <c r="I920" s="77">
        <v>1</v>
      </c>
      <c r="J920" s="77">
        <v>-11.1042625639338</v>
      </c>
      <c r="K920" s="77">
        <v>1.17509328675608E-2</v>
      </c>
      <c r="L920" s="77">
        <v>-8.98614510589654</v>
      </c>
      <c r="M920" s="77">
        <v>7.69555160826096E-3</v>
      </c>
      <c r="N920" s="77">
        <v>-2.11811745803722</v>
      </c>
      <c r="O920" s="77">
        <v>4.0553812592998501E-3</v>
      </c>
      <c r="P920" s="77">
        <v>-2.1147171624311798</v>
      </c>
      <c r="Q920" s="77">
        <v>-2.1147171624311798</v>
      </c>
      <c r="R920" s="77">
        <v>0</v>
      </c>
      <c r="S920" s="77">
        <v>4.2618433292581802E-4</v>
      </c>
      <c r="T920" s="77" t="s">
        <v>137</v>
      </c>
      <c r="U920" s="105">
        <v>-1.3465348656804699E-2</v>
      </c>
      <c r="V920" s="105">
        <v>-1.5243010613524101E-2</v>
      </c>
      <c r="W920" s="101">
        <v>1.7780005297811899E-3</v>
      </c>
    </row>
    <row r="921" spans="2:23" x14ac:dyDescent="0.25">
      <c r="B921" s="55" t="s">
        <v>112</v>
      </c>
      <c r="C921" s="76" t="s">
        <v>135</v>
      </c>
      <c r="D921" s="55" t="s">
        <v>66</v>
      </c>
      <c r="E921" s="55" t="s">
        <v>138</v>
      </c>
      <c r="F921" s="70">
        <v>184.47</v>
      </c>
      <c r="G921" s="77">
        <v>56050</v>
      </c>
      <c r="H921" s="77">
        <v>185.71</v>
      </c>
      <c r="I921" s="77">
        <v>1</v>
      </c>
      <c r="J921" s="77">
        <v>61.860142327172497</v>
      </c>
      <c r="K921" s="77">
        <v>0.19133386043690201</v>
      </c>
      <c r="L921" s="77">
        <v>61.860913736385299</v>
      </c>
      <c r="M921" s="77">
        <v>0.191338632415025</v>
      </c>
      <c r="N921" s="77">
        <v>-7.7140921281859697E-4</v>
      </c>
      <c r="O921" s="77">
        <v>-4.771978123351E-6</v>
      </c>
      <c r="P921" s="77">
        <v>-7.6313686974583696E-4</v>
      </c>
      <c r="Q921" s="77">
        <v>-7.6313686974583696E-4</v>
      </c>
      <c r="R921" s="77">
        <v>0</v>
      </c>
      <c r="S921" s="77">
        <v>2.9118894E-11</v>
      </c>
      <c r="T921" s="77" t="s">
        <v>137</v>
      </c>
      <c r="U921" s="105">
        <v>7.0725701472972995E-5</v>
      </c>
      <c r="V921" s="105">
        <v>0</v>
      </c>
      <c r="W921" s="101">
        <v>7.0739171872788898E-5</v>
      </c>
    </row>
    <row r="922" spans="2:23" x14ac:dyDescent="0.25">
      <c r="B922" s="55" t="s">
        <v>112</v>
      </c>
      <c r="C922" s="76" t="s">
        <v>135</v>
      </c>
      <c r="D922" s="55" t="s">
        <v>66</v>
      </c>
      <c r="E922" s="55" t="s">
        <v>149</v>
      </c>
      <c r="F922" s="70">
        <v>183.04</v>
      </c>
      <c r="G922" s="77">
        <v>58350</v>
      </c>
      <c r="H922" s="77">
        <v>183.1</v>
      </c>
      <c r="I922" s="77">
        <v>1</v>
      </c>
      <c r="J922" s="77">
        <v>-0.88787380845479602</v>
      </c>
      <c r="K922" s="77">
        <v>5.6128376861490001E-5</v>
      </c>
      <c r="L922" s="77">
        <v>-0.88900349603538298</v>
      </c>
      <c r="M922" s="77">
        <v>5.6271297776575001E-5</v>
      </c>
      <c r="N922" s="77">
        <v>1.1296875805869701E-3</v>
      </c>
      <c r="O922" s="77">
        <v>-1.4292091508499999E-7</v>
      </c>
      <c r="P922" s="77">
        <v>1.18408933305626E-3</v>
      </c>
      <c r="Q922" s="77">
        <v>1.18408933305626E-3</v>
      </c>
      <c r="R922" s="77">
        <v>0</v>
      </c>
      <c r="S922" s="77">
        <v>9.9827209000000004E-11</v>
      </c>
      <c r="T922" s="77" t="s">
        <v>137</v>
      </c>
      <c r="U922" s="105">
        <v>-8.7199575205791001E-5</v>
      </c>
      <c r="V922" s="105">
        <v>0</v>
      </c>
      <c r="W922" s="101">
        <v>-8.71829671960103E-5</v>
      </c>
    </row>
    <row r="923" spans="2:23" x14ac:dyDescent="0.25">
      <c r="B923" s="55" t="s">
        <v>112</v>
      </c>
      <c r="C923" s="76" t="s">
        <v>135</v>
      </c>
      <c r="D923" s="55" t="s">
        <v>66</v>
      </c>
      <c r="E923" s="55" t="s">
        <v>150</v>
      </c>
      <c r="F923" s="70">
        <v>177.41</v>
      </c>
      <c r="G923" s="77">
        <v>50050</v>
      </c>
      <c r="H923" s="77">
        <v>178.59</v>
      </c>
      <c r="I923" s="77">
        <v>1</v>
      </c>
      <c r="J923" s="77">
        <v>62.182900493385503</v>
      </c>
      <c r="K923" s="77">
        <v>0.22388268928729901</v>
      </c>
      <c r="L923" s="77">
        <v>63.676587881889702</v>
      </c>
      <c r="M923" s="77">
        <v>0.23476758418381299</v>
      </c>
      <c r="N923" s="77">
        <v>-1.4936873885042301</v>
      </c>
      <c r="O923" s="77">
        <v>-1.08848948965141E-2</v>
      </c>
      <c r="P923" s="77">
        <v>-1.49128607547467</v>
      </c>
      <c r="Q923" s="77">
        <v>-1.49128607547466</v>
      </c>
      <c r="R923" s="77">
        <v>0</v>
      </c>
      <c r="S923" s="77">
        <v>1.2876578780057901E-4</v>
      </c>
      <c r="T923" s="77" t="s">
        <v>151</v>
      </c>
      <c r="U923" s="105">
        <v>-0.17496017314451401</v>
      </c>
      <c r="V923" s="105">
        <v>-0.19805798157614801</v>
      </c>
      <c r="W923" s="101">
        <v>2.31022076345829E-2</v>
      </c>
    </row>
    <row r="924" spans="2:23" x14ac:dyDescent="0.25">
      <c r="B924" s="55" t="s">
        <v>112</v>
      </c>
      <c r="C924" s="76" t="s">
        <v>135</v>
      </c>
      <c r="D924" s="55" t="s">
        <v>66</v>
      </c>
      <c r="E924" s="55" t="s">
        <v>150</v>
      </c>
      <c r="F924" s="70">
        <v>177.41</v>
      </c>
      <c r="G924" s="77">
        <v>51150</v>
      </c>
      <c r="H924" s="77">
        <v>175.67</v>
      </c>
      <c r="I924" s="77">
        <v>1</v>
      </c>
      <c r="J924" s="77">
        <v>-146.080018876911</v>
      </c>
      <c r="K924" s="77">
        <v>0.74687801702775702</v>
      </c>
      <c r="L924" s="77">
        <v>-145.45581897296199</v>
      </c>
      <c r="M924" s="77">
        <v>0.74050883455832595</v>
      </c>
      <c r="N924" s="77">
        <v>-0.62419990394948499</v>
      </c>
      <c r="O924" s="77">
        <v>6.3691824694303602E-3</v>
      </c>
      <c r="P924" s="77">
        <v>-0.62343108695696303</v>
      </c>
      <c r="Q924" s="77">
        <v>-0.62343108695696303</v>
      </c>
      <c r="R924" s="77">
        <v>0</v>
      </c>
      <c r="S924" s="77">
        <v>1.3603321206452E-5</v>
      </c>
      <c r="T924" s="77" t="s">
        <v>151</v>
      </c>
      <c r="U924" s="105">
        <v>3.8307640281125599E-2</v>
      </c>
      <c r="V924" s="105">
        <v>-4.3364920008155498E-2</v>
      </c>
      <c r="W924" s="101">
        <v>8.16881156251517E-2</v>
      </c>
    </row>
    <row r="925" spans="2:23" x14ac:dyDescent="0.25">
      <c r="B925" s="55" t="s">
        <v>112</v>
      </c>
      <c r="C925" s="76" t="s">
        <v>135</v>
      </c>
      <c r="D925" s="55" t="s">
        <v>66</v>
      </c>
      <c r="E925" s="55" t="s">
        <v>150</v>
      </c>
      <c r="F925" s="70">
        <v>177.41</v>
      </c>
      <c r="G925" s="77">
        <v>51200</v>
      </c>
      <c r="H925" s="77">
        <v>177.41</v>
      </c>
      <c r="I925" s="77">
        <v>1</v>
      </c>
      <c r="J925" s="77">
        <v>-2.4641299999999999E-12</v>
      </c>
      <c r="K925" s="77">
        <v>0</v>
      </c>
      <c r="L925" s="77">
        <v>-2.0875309999999999E-12</v>
      </c>
      <c r="M925" s="77">
        <v>0</v>
      </c>
      <c r="N925" s="77">
        <v>-3.7659900000000001E-13</v>
      </c>
      <c r="O925" s="77">
        <v>0</v>
      </c>
      <c r="P925" s="77">
        <v>-2.84046E-13</v>
      </c>
      <c r="Q925" s="77">
        <v>-2.8404499999999998E-13</v>
      </c>
      <c r="R925" s="77">
        <v>0</v>
      </c>
      <c r="S925" s="77">
        <v>0</v>
      </c>
      <c r="T925" s="77" t="s">
        <v>152</v>
      </c>
      <c r="U925" s="105">
        <v>0</v>
      </c>
      <c r="V925" s="105">
        <v>0</v>
      </c>
      <c r="W925" s="101">
        <v>0</v>
      </c>
    </row>
    <row r="926" spans="2:23" x14ac:dyDescent="0.25">
      <c r="B926" s="55" t="s">
        <v>112</v>
      </c>
      <c r="C926" s="76" t="s">
        <v>135</v>
      </c>
      <c r="D926" s="55" t="s">
        <v>66</v>
      </c>
      <c r="E926" s="55" t="s">
        <v>116</v>
      </c>
      <c r="F926" s="70">
        <v>178.59</v>
      </c>
      <c r="G926" s="77">
        <v>50054</v>
      </c>
      <c r="H926" s="77">
        <v>178.59</v>
      </c>
      <c r="I926" s="77">
        <v>1</v>
      </c>
      <c r="J926" s="77">
        <v>75.791100930382299</v>
      </c>
      <c r="K926" s="77">
        <v>0</v>
      </c>
      <c r="L926" s="77">
        <v>75.791099781145505</v>
      </c>
      <c r="M926" s="77">
        <v>0</v>
      </c>
      <c r="N926" s="77">
        <v>1.14923680572E-6</v>
      </c>
      <c r="O926" s="77">
        <v>0</v>
      </c>
      <c r="P926" s="77">
        <v>4.2062900000000002E-13</v>
      </c>
      <c r="Q926" s="77">
        <v>4.20628E-13</v>
      </c>
      <c r="R926" s="77">
        <v>0</v>
      </c>
      <c r="S926" s="77">
        <v>0</v>
      </c>
      <c r="T926" s="77" t="s">
        <v>151</v>
      </c>
      <c r="U926" s="105">
        <v>0</v>
      </c>
      <c r="V926" s="105">
        <v>0</v>
      </c>
      <c r="W926" s="101">
        <v>0</v>
      </c>
    </row>
    <row r="927" spans="2:23" x14ac:dyDescent="0.25">
      <c r="B927" s="55" t="s">
        <v>112</v>
      </c>
      <c r="C927" s="76" t="s">
        <v>135</v>
      </c>
      <c r="D927" s="55" t="s">
        <v>66</v>
      </c>
      <c r="E927" s="55" t="s">
        <v>116</v>
      </c>
      <c r="F927" s="70">
        <v>178.59</v>
      </c>
      <c r="G927" s="77">
        <v>50100</v>
      </c>
      <c r="H927" s="77">
        <v>178.07</v>
      </c>
      <c r="I927" s="77">
        <v>1</v>
      </c>
      <c r="J927" s="77">
        <v>-160.59473441559101</v>
      </c>
      <c r="K927" s="77">
        <v>0.20555162971445401</v>
      </c>
      <c r="L927" s="77">
        <v>-161.08061609932199</v>
      </c>
      <c r="M927" s="77">
        <v>0.206797310117008</v>
      </c>
      <c r="N927" s="77">
        <v>0.485881683730227</v>
      </c>
      <c r="O927" s="77">
        <v>-1.2456804025539E-3</v>
      </c>
      <c r="P927" s="77">
        <v>0.49047433350945102</v>
      </c>
      <c r="Q927" s="77">
        <v>0.49047433350945102</v>
      </c>
      <c r="R927" s="77">
        <v>0</v>
      </c>
      <c r="S927" s="77">
        <v>1.917303622497E-6</v>
      </c>
      <c r="T927" s="77" t="s">
        <v>151</v>
      </c>
      <c r="U927" s="105">
        <v>3.0516289352286799E-2</v>
      </c>
      <c r="V927" s="105">
        <v>-3.4544974240025499E-2</v>
      </c>
      <c r="W927" s="101">
        <v>6.5073655144674197E-2</v>
      </c>
    </row>
    <row r="928" spans="2:23" x14ac:dyDescent="0.25">
      <c r="B928" s="55" t="s">
        <v>112</v>
      </c>
      <c r="C928" s="76" t="s">
        <v>135</v>
      </c>
      <c r="D928" s="55" t="s">
        <v>66</v>
      </c>
      <c r="E928" s="55" t="s">
        <v>116</v>
      </c>
      <c r="F928" s="70">
        <v>178.59</v>
      </c>
      <c r="G928" s="77">
        <v>50900</v>
      </c>
      <c r="H928" s="77">
        <v>181.15</v>
      </c>
      <c r="I928" s="77">
        <v>1</v>
      </c>
      <c r="J928" s="77">
        <v>101.94803459095201</v>
      </c>
      <c r="K928" s="77">
        <v>0.73273482386553601</v>
      </c>
      <c r="L928" s="77">
        <v>101.842456962574</v>
      </c>
      <c r="M928" s="77">
        <v>0.73121796583224496</v>
      </c>
      <c r="N928" s="77">
        <v>0.105577628378262</v>
      </c>
      <c r="O928" s="77">
        <v>1.5168580332904399E-3</v>
      </c>
      <c r="P928" s="77">
        <v>0.106481114148988</v>
      </c>
      <c r="Q928" s="77">
        <v>0.106481114148988</v>
      </c>
      <c r="R928" s="77">
        <v>0</v>
      </c>
      <c r="S928" s="77">
        <v>7.9934505076399996E-7</v>
      </c>
      <c r="T928" s="77" t="s">
        <v>151</v>
      </c>
      <c r="U928" s="105">
        <v>2.5585257996018E-3</v>
      </c>
      <c r="V928" s="105">
        <v>-2.8962960345328402E-3</v>
      </c>
      <c r="W928" s="101">
        <v>5.4558607581679198E-3</v>
      </c>
    </row>
    <row r="929" spans="2:23" x14ac:dyDescent="0.25">
      <c r="B929" s="55" t="s">
        <v>112</v>
      </c>
      <c r="C929" s="76" t="s">
        <v>135</v>
      </c>
      <c r="D929" s="55" t="s">
        <v>66</v>
      </c>
      <c r="E929" s="55" t="s">
        <v>153</v>
      </c>
      <c r="F929" s="70">
        <v>178.59</v>
      </c>
      <c r="G929" s="77">
        <v>50454</v>
      </c>
      <c r="H929" s="77">
        <v>178.59</v>
      </c>
      <c r="I929" s="77">
        <v>1</v>
      </c>
      <c r="J929" s="77">
        <v>5.6068639999999997E-12</v>
      </c>
      <c r="K929" s="77">
        <v>0</v>
      </c>
      <c r="L929" s="77">
        <v>3.7719989999999999E-12</v>
      </c>
      <c r="M929" s="77">
        <v>0</v>
      </c>
      <c r="N929" s="77">
        <v>1.8348650000000002E-12</v>
      </c>
      <c r="O929" s="77">
        <v>0</v>
      </c>
      <c r="P929" s="77">
        <v>1.041104E-12</v>
      </c>
      <c r="Q929" s="77">
        <v>1.041104E-12</v>
      </c>
      <c r="R929" s="77">
        <v>0</v>
      </c>
      <c r="S929" s="77">
        <v>0</v>
      </c>
      <c r="T929" s="77" t="s">
        <v>152</v>
      </c>
      <c r="U929" s="105">
        <v>0</v>
      </c>
      <c r="V929" s="105">
        <v>0</v>
      </c>
      <c r="W929" s="101">
        <v>0</v>
      </c>
    </row>
    <row r="930" spans="2:23" x14ac:dyDescent="0.25">
      <c r="B930" s="55" t="s">
        <v>112</v>
      </c>
      <c r="C930" s="76" t="s">
        <v>135</v>
      </c>
      <c r="D930" s="55" t="s">
        <v>66</v>
      </c>
      <c r="E930" s="55" t="s">
        <v>153</v>
      </c>
      <c r="F930" s="70">
        <v>178.59</v>
      </c>
      <c r="G930" s="77">
        <v>50604</v>
      </c>
      <c r="H930" s="77">
        <v>178.59</v>
      </c>
      <c r="I930" s="77">
        <v>1</v>
      </c>
      <c r="J930" s="77">
        <v>-2.206151E-12</v>
      </c>
      <c r="K930" s="77">
        <v>0</v>
      </c>
      <c r="L930" s="77">
        <v>-1.384719E-12</v>
      </c>
      <c r="M930" s="77">
        <v>0</v>
      </c>
      <c r="N930" s="77">
        <v>-8.2143200000000001E-13</v>
      </c>
      <c r="O930" s="77">
        <v>0</v>
      </c>
      <c r="P930" s="77">
        <v>-4.4821299999999998E-13</v>
      </c>
      <c r="Q930" s="77">
        <v>-4.4821200000000001E-13</v>
      </c>
      <c r="R930" s="77">
        <v>0</v>
      </c>
      <c r="S930" s="77">
        <v>0</v>
      </c>
      <c r="T930" s="77" t="s">
        <v>152</v>
      </c>
      <c r="U930" s="105">
        <v>0</v>
      </c>
      <c r="V930" s="105">
        <v>0</v>
      </c>
      <c r="W930" s="101">
        <v>0</v>
      </c>
    </row>
    <row r="931" spans="2:23" x14ac:dyDescent="0.25">
      <c r="B931" s="55" t="s">
        <v>112</v>
      </c>
      <c r="C931" s="76" t="s">
        <v>135</v>
      </c>
      <c r="D931" s="55" t="s">
        <v>66</v>
      </c>
      <c r="E931" s="55" t="s">
        <v>154</v>
      </c>
      <c r="F931" s="70">
        <v>178.07</v>
      </c>
      <c r="G931" s="77">
        <v>50103</v>
      </c>
      <c r="H931" s="77">
        <v>178.04</v>
      </c>
      <c r="I931" s="77">
        <v>1</v>
      </c>
      <c r="J931" s="77">
        <v>-17.721813998545901</v>
      </c>
      <c r="K931" s="77">
        <v>1.57031345699529E-3</v>
      </c>
      <c r="L931" s="77">
        <v>-17.7218150418676</v>
      </c>
      <c r="M931" s="77">
        <v>1.57031364189083E-3</v>
      </c>
      <c r="N931" s="77">
        <v>1.043321745664E-6</v>
      </c>
      <c r="O931" s="77">
        <v>-1.8489554500000001E-10</v>
      </c>
      <c r="P931" s="77">
        <v>5.6480000000000003E-14</v>
      </c>
      <c r="Q931" s="77">
        <v>5.6479E-14</v>
      </c>
      <c r="R931" s="77">
        <v>0</v>
      </c>
      <c r="S931" s="77">
        <v>0</v>
      </c>
      <c r="T931" s="77" t="s">
        <v>152</v>
      </c>
      <c r="U931" s="105">
        <v>-1.621923845E-9</v>
      </c>
      <c r="V931" s="105">
        <v>0</v>
      </c>
      <c r="W931" s="101">
        <v>-1.6216149337799999E-9</v>
      </c>
    </row>
    <row r="932" spans="2:23" x14ac:dyDescent="0.25">
      <c r="B932" s="55" t="s">
        <v>112</v>
      </c>
      <c r="C932" s="76" t="s">
        <v>135</v>
      </c>
      <c r="D932" s="55" t="s">
        <v>66</v>
      </c>
      <c r="E932" s="55" t="s">
        <v>154</v>
      </c>
      <c r="F932" s="70">
        <v>178.07</v>
      </c>
      <c r="G932" s="77">
        <v>50200</v>
      </c>
      <c r="H932" s="77">
        <v>177.91</v>
      </c>
      <c r="I932" s="77">
        <v>1</v>
      </c>
      <c r="J932" s="77">
        <v>-16.167946644479599</v>
      </c>
      <c r="K932" s="77">
        <v>3.9184234554940798E-3</v>
      </c>
      <c r="L932" s="77">
        <v>-16.654562368990799</v>
      </c>
      <c r="M932" s="77">
        <v>4.1578429710620304E-3</v>
      </c>
      <c r="N932" s="77">
        <v>0.48661572451122698</v>
      </c>
      <c r="O932" s="77">
        <v>-2.3941951556795399E-4</v>
      </c>
      <c r="P932" s="77">
        <v>0.49047433350578501</v>
      </c>
      <c r="Q932" s="77">
        <v>0.49047433350578401</v>
      </c>
      <c r="R932" s="77">
        <v>0</v>
      </c>
      <c r="S932" s="77">
        <v>3.606070426701E-6</v>
      </c>
      <c r="T932" s="77" t="s">
        <v>151</v>
      </c>
      <c r="U932" s="105">
        <v>3.52442363458546E-2</v>
      </c>
      <c r="V932" s="105">
        <v>-3.9897093077788597E-2</v>
      </c>
      <c r="W932" s="101">
        <v>7.5155640822879496E-2</v>
      </c>
    </row>
    <row r="933" spans="2:23" x14ac:dyDescent="0.25">
      <c r="B933" s="55" t="s">
        <v>112</v>
      </c>
      <c r="C933" s="76" t="s">
        <v>135</v>
      </c>
      <c r="D933" s="55" t="s">
        <v>66</v>
      </c>
      <c r="E933" s="55" t="s">
        <v>155</v>
      </c>
      <c r="F933" s="70">
        <v>177.99</v>
      </c>
      <c r="G933" s="77">
        <v>50800</v>
      </c>
      <c r="H933" s="77">
        <v>179.78</v>
      </c>
      <c r="I933" s="77">
        <v>1</v>
      </c>
      <c r="J933" s="77">
        <v>77.058045053692894</v>
      </c>
      <c r="K933" s="77">
        <v>0.30140995152854599</v>
      </c>
      <c r="L933" s="77">
        <v>77.096087028695294</v>
      </c>
      <c r="M933" s="77">
        <v>0.30170762479951202</v>
      </c>
      <c r="N933" s="77">
        <v>-3.80419750024341E-2</v>
      </c>
      <c r="O933" s="77">
        <v>-2.9767327096577199E-4</v>
      </c>
      <c r="P933" s="77">
        <v>-3.8147083603811097E-2</v>
      </c>
      <c r="Q933" s="77">
        <v>-3.8147083603810999E-2</v>
      </c>
      <c r="R933" s="77">
        <v>0</v>
      </c>
      <c r="S933" s="77">
        <v>7.3865951363999997E-8</v>
      </c>
      <c r="T933" s="77" t="s">
        <v>151</v>
      </c>
      <c r="U933" s="105">
        <v>1.4845852177644499E-2</v>
      </c>
      <c r="V933" s="105">
        <v>0</v>
      </c>
      <c r="W933" s="101">
        <v>1.48486797150217E-2</v>
      </c>
    </row>
    <row r="934" spans="2:23" x14ac:dyDescent="0.25">
      <c r="B934" s="55" t="s">
        <v>112</v>
      </c>
      <c r="C934" s="76" t="s">
        <v>135</v>
      </c>
      <c r="D934" s="55" t="s">
        <v>66</v>
      </c>
      <c r="E934" s="55" t="s">
        <v>156</v>
      </c>
      <c r="F934" s="70">
        <v>177.91</v>
      </c>
      <c r="G934" s="77">
        <v>50150</v>
      </c>
      <c r="H934" s="77">
        <v>177.99</v>
      </c>
      <c r="I934" s="77">
        <v>1</v>
      </c>
      <c r="J934" s="77">
        <v>21.709982828689</v>
      </c>
      <c r="K934" s="77">
        <v>2.4603079100826799E-3</v>
      </c>
      <c r="L934" s="77">
        <v>21.748174704717499</v>
      </c>
      <c r="M934" s="77">
        <v>2.4689717975916901E-3</v>
      </c>
      <c r="N934" s="77">
        <v>-3.8191876028528797E-2</v>
      </c>
      <c r="O934" s="77">
        <v>-8.6638875090079999E-6</v>
      </c>
      <c r="P934" s="77">
        <v>-3.8147083602791003E-2</v>
      </c>
      <c r="Q934" s="77">
        <v>-3.8147083602790899E-2</v>
      </c>
      <c r="R934" s="77">
        <v>0</v>
      </c>
      <c r="S934" s="77">
        <v>7.5961439340000003E-9</v>
      </c>
      <c r="T934" s="77" t="s">
        <v>151</v>
      </c>
      <c r="U934" s="105">
        <v>1.51361130005473E-3</v>
      </c>
      <c r="V934" s="105">
        <v>0</v>
      </c>
      <c r="W934" s="101">
        <v>1.5138995820929799E-3</v>
      </c>
    </row>
    <row r="935" spans="2:23" x14ac:dyDescent="0.25">
      <c r="B935" s="55" t="s">
        <v>112</v>
      </c>
      <c r="C935" s="76" t="s">
        <v>135</v>
      </c>
      <c r="D935" s="55" t="s">
        <v>66</v>
      </c>
      <c r="E935" s="55" t="s">
        <v>156</v>
      </c>
      <c r="F935" s="70">
        <v>177.91</v>
      </c>
      <c r="G935" s="77">
        <v>50250</v>
      </c>
      <c r="H935" s="77">
        <v>175.52</v>
      </c>
      <c r="I935" s="77">
        <v>1</v>
      </c>
      <c r="J935" s="77">
        <v>-130.82835235341099</v>
      </c>
      <c r="K935" s="77">
        <v>0.84501977257431904</v>
      </c>
      <c r="L935" s="77">
        <v>-131.45255624205799</v>
      </c>
      <c r="M935" s="77">
        <v>0.85310246916675003</v>
      </c>
      <c r="N935" s="77">
        <v>0.62420388864716803</v>
      </c>
      <c r="O935" s="77">
        <v>-8.0826965924303204E-3</v>
      </c>
      <c r="P935" s="77">
        <v>0.62343108695389804</v>
      </c>
      <c r="Q935" s="77">
        <v>0.62343108695389804</v>
      </c>
      <c r="R935" s="77">
        <v>0</v>
      </c>
      <c r="S935" s="77">
        <v>1.9188456227311999E-5</v>
      </c>
      <c r="T935" s="77" t="s">
        <v>151</v>
      </c>
      <c r="U935" s="105">
        <v>6.3513565535398595E-2</v>
      </c>
      <c r="V935" s="105">
        <v>-7.1898469043324198E-2</v>
      </c>
      <c r="W935" s="101">
        <v>0.135437825121731</v>
      </c>
    </row>
    <row r="936" spans="2:23" x14ac:dyDescent="0.25">
      <c r="B936" s="55" t="s">
        <v>112</v>
      </c>
      <c r="C936" s="76" t="s">
        <v>135</v>
      </c>
      <c r="D936" s="55" t="s">
        <v>66</v>
      </c>
      <c r="E936" s="55" t="s">
        <v>156</v>
      </c>
      <c r="F936" s="70">
        <v>177.91</v>
      </c>
      <c r="G936" s="77">
        <v>50900</v>
      </c>
      <c r="H936" s="77">
        <v>181.15</v>
      </c>
      <c r="I936" s="77">
        <v>1</v>
      </c>
      <c r="J936" s="77">
        <v>104.970667136659</v>
      </c>
      <c r="K936" s="77">
        <v>1.0522993115954999</v>
      </c>
      <c r="L936" s="77">
        <v>105.039627979127</v>
      </c>
      <c r="M936" s="77">
        <v>1.0536823890923599</v>
      </c>
      <c r="N936" s="77">
        <v>-6.8960842467902198E-2</v>
      </c>
      <c r="O936" s="77">
        <v>-1.3830774968599099E-3</v>
      </c>
      <c r="P936" s="77">
        <v>-6.9556007059120101E-2</v>
      </c>
      <c r="Q936" s="77">
        <v>-6.9556007059120101E-2</v>
      </c>
      <c r="R936" s="77">
        <v>0</v>
      </c>
      <c r="S936" s="77">
        <v>4.6203264027000002E-7</v>
      </c>
      <c r="T936" s="77" t="s">
        <v>152</v>
      </c>
      <c r="U936" s="105">
        <v>-2.4870773415255901E-2</v>
      </c>
      <c r="V936" s="105">
        <v>0</v>
      </c>
      <c r="W936" s="101">
        <v>-2.4866036533829999E-2</v>
      </c>
    </row>
    <row r="937" spans="2:23" x14ac:dyDescent="0.25">
      <c r="B937" s="55" t="s">
        <v>112</v>
      </c>
      <c r="C937" s="76" t="s">
        <v>135</v>
      </c>
      <c r="D937" s="55" t="s">
        <v>66</v>
      </c>
      <c r="E937" s="55" t="s">
        <v>156</v>
      </c>
      <c r="F937" s="70">
        <v>177.91</v>
      </c>
      <c r="G937" s="77">
        <v>53050</v>
      </c>
      <c r="H937" s="77">
        <v>184.05</v>
      </c>
      <c r="I937" s="77">
        <v>1</v>
      </c>
      <c r="J937" s="77">
        <v>95.208953959397803</v>
      </c>
      <c r="K937" s="77">
        <v>1.81929430424838</v>
      </c>
      <c r="L937" s="77">
        <v>95.234059751435296</v>
      </c>
      <c r="M937" s="77">
        <v>1.82025389564371</v>
      </c>
      <c r="N937" s="77">
        <v>-2.51057920374942E-2</v>
      </c>
      <c r="O937" s="77">
        <v>-9.5959139533169401E-4</v>
      </c>
      <c r="P937" s="77">
        <v>-2.5253662787932001E-2</v>
      </c>
      <c r="Q937" s="77">
        <v>-2.52536627879319E-2</v>
      </c>
      <c r="R937" s="77">
        <v>0</v>
      </c>
      <c r="S937" s="77">
        <v>1.2799592007999999E-7</v>
      </c>
      <c r="T937" s="77" t="s">
        <v>152</v>
      </c>
      <c r="U937" s="105">
        <v>-1.9517287616915201E-2</v>
      </c>
      <c r="V937" s="105">
        <v>0</v>
      </c>
      <c r="W937" s="101">
        <v>-1.9513570359086001E-2</v>
      </c>
    </row>
    <row r="938" spans="2:23" x14ac:dyDescent="0.25">
      <c r="B938" s="55" t="s">
        <v>112</v>
      </c>
      <c r="C938" s="76" t="s">
        <v>135</v>
      </c>
      <c r="D938" s="55" t="s">
        <v>66</v>
      </c>
      <c r="E938" s="55" t="s">
        <v>157</v>
      </c>
      <c r="F938" s="70">
        <v>175.52</v>
      </c>
      <c r="G938" s="77">
        <v>50300</v>
      </c>
      <c r="H938" s="77">
        <v>175.41</v>
      </c>
      <c r="I938" s="77">
        <v>1</v>
      </c>
      <c r="J938" s="77">
        <v>-16.845240747133101</v>
      </c>
      <c r="K938" s="77">
        <v>3.9442936880213402E-3</v>
      </c>
      <c r="L938" s="77">
        <v>-17.473628007740299</v>
      </c>
      <c r="M938" s="77">
        <v>4.2440546929650999E-3</v>
      </c>
      <c r="N938" s="77">
        <v>0.62838726060716099</v>
      </c>
      <c r="O938" s="77">
        <v>-2.9976100494376101E-4</v>
      </c>
      <c r="P938" s="77">
        <v>0.62343108695536398</v>
      </c>
      <c r="Q938" s="77">
        <v>0.62343108695536298</v>
      </c>
      <c r="R938" s="77">
        <v>0</v>
      </c>
      <c r="S938" s="77">
        <v>5.4024618505350002E-6</v>
      </c>
      <c r="T938" s="77" t="s">
        <v>151</v>
      </c>
      <c r="U938" s="105">
        <v>1.6525033934339201E-2</v>
      </c>
      <c r="V938" s="105">
        <v>-1.8706627958176601E-2</v>
      </c>
      <c r="W938" s="101">
        <v>3.5238372106228703E-2</v>
      </c>
    </row>
    <row r="939" spans="2:23" x14ac:dyDescent="0.25">
      <c r="B939" s="55" t="s">
        <v>112</v>
      </c>
      <c r="C939" s="76" t="s">
        <v>135</v>
      </c>
      <c r="D939" s="55" t="s">
        <v>66</v>
      </c>
      <c r="E939" s="55" t="s">
        <v>158</v>
      </c>
      <c r="F939" s="70">
        <v>175.41</v>
      </c>
      <c r="G939" s="77">
        <v>51150</v>
      </c>
      <c r="H939" s="77">
        <v>175.67</v>
      </c>
      <c r="I939" s="77">
        <v>1</v>
      </c>
      <c r="J939" s="77">
        <v>32.128024168932498</v>
      </c>
      <c r="K939" s="77">
        <v>2.9521204198186098E-2</v>
      </c>
      <c r="L939" s="77">
        <v>31.500061283984401</v>
      </c>
      <c r="M939" s="77">
        <v>2.83784604215905E-2</v>
      </c>
      <c r="N939" s="77">
        <v>0.627962884948158</v>
      </c>
      <c r="O939" s="77">
        <v>1.14274377659561E-3</v>
      </c>
      <c r="P939" s="77">
        <v>0.62343108695725602</v>
      </c>
      <c r="Q939" s="77">
        <v>0.62343108695725602</v>
      </c>
      <c r="R939" s="77">
        <v>0</v>
      </c>
      <c r="S939" s="77">
        <v>1.1115856757283001E-5</v>
      </c>
      <c r="T939" s="77" t="s">
        <v>151</v>
      </c>
      <c r="U939" s="105">
        <v>3.7326892457077598E-2</v>
      </c>
      <c r="V939" s="105">
        <v>-4.2254696287093697E-2</v>
      </c>
      <c r="W939" s="101">
        <v>7.9596745834112498E-2</v>
      </c>
    </row>
    <row r="940" spans="2:23" x14ac:dyDescent="0.25">
      <c r="B940" s="55" t="s">
        <v>112</v>
      </c>
      <c r="C940" s="76" t="s">
        <v>135</v>
      </c>
      <c r="D940" s="55" t="s">
        <v>66</v>
      </c>
      <c r="E940" s="55" t="s">
        <v>159</v>
      </c>
      <c r="F940" s="70">
        <v>181.5</v>
      </c>
      <c r="G940" s="77">
        <v>50354</v>
      </c>
      <c r="H940" s="77">
        <v>181.5</v>
      </c>
      <c r="I940" s="77">
        <v>1</v>
      </c>
      <c r="J940" s="77">
        <v>1.8024479999999999E-12</v>
      </c>
      <c r="K940" s="77">
        <v>0</v>
      </c>
      <c r="L940" s="77">
        <v>1.1017620000000001E-12</v>
      </c>
      <c r="M940" s="77">
        <v>0</v>
      </c>
      <c r="N940" s="77">
        <v>7.0068600000000003E-13</v>
      </c>
      <c r="O940" s="77">
        <v>0</v>
      </c>
      <c r="P940" s="77">
        <v>3.6062600000000001E-13</v>
      </c>
      <c r="Q940" s="77">
        <v>3.6062600000000001E-13</v>
      </c>
      <c r="R940" s="77">
        <v>0</v>
      </c>
      <c r="S940" s="77">
        <v>0</v>
      </c>
      <c r="T940" s="77" t="s">
        <v>152</v>
      </c>
      <c r="U940" s="105">
        <v>0</v>
      </c>
      <c r="V940" s="105">
        <v>0</v>
      </c>
      <c r="W940" s="101">
        <v>0</v>
      </c>
    </row>
    <row r="941" spans="2:23" x14ac:dyDescent="0.25">
      <c r="B941" s="55" t="s">
        <v>112</v>
      </c>
      <c r="C941" s="76" t="s">
        <v>135</v>
      </c>
      <c r="D941" s="55" t="s">
        <v>66</v>
      </c>
      <c r="E941" s="55" t="s">
        <v>159</v>
      </c>
      <c r="F941" s="70">
        <v>181.5</v>
      </c>
      <c r="G941" s="77">
        <v>50900</v>
      </c>
      <c r="H941" s="77">
        <v>181.15</v>
      </c>
      <c r="I941" s="77">
        <v>1</v>
      </c>
      <c r="J941" s="77">
        <v>-123.389976579856</v>
      </c>
      <c r="K941" s="77">
        <v>0.120278181930982</v>
      </c>
      <c r="L941" s="77">
        <v>-123.365018961766</v>
      </c>
      <c r="M941" s="77">
        <v>0.120229530437152</v>
      </c>
      <c r="N941" s="77">
        <v>-2.49576180899602E-2</v>
      </c>
      <c r="O941" s="77">
        <v>4.8651493830082999E-5</v>
      </c>
      <c r="P941" s="77">
        <v>-2.5289578857210102E-2</v>
      </c>
      <c r="Q941" s="77">
        <v>-2.5289578857210001E-2</v>
      </c>
      <c r="R941" s="77">
        <v>0</v>
      </c>
      <c r="S941" s="77">
        <v>5.0525461099999997E-9</v>
      </c>
      <c r="T941" s="77" t="s">
        <v>151</v>
      </c>
      <c r="U941" s="105">
        <v>8.6565787253859998E-5</v>
      </c>
      <c r="V941" s="105">
        <v>0</v>
      </c>
      <c r="W941" s="101">
        <v>8.6582274552542206E-5</v>
      </c>
    </row>
    <row r="942" spans="2:23" x14ac:dyDescent="0.25">
      <c r="B942" s="55" t="s">
        <v>112</v>
      </c>
      <c r="C942" s="76" t="s">
        <v>135</v>
      </c>
      <c r="D942" s="55" t="s">
        <v>66</v>
      </c>
      <c r="E942" s="55" t="s">
        <v>159</v>
      </c>
      <c r="F942" s="70">
        <v>181.5</v>
      </c>
      <c r="G942" s="77">
        <v>53200</v>
      </c>
      <c r="H942" s="77">
        <v>182.56</v>
      </c>
      <c r="I942" s="77">
        <v>1</v>
      </c>
      <c r="J942" s="77">
        <v>63.526577120974103</v>
      </c>
      <c r="K942" s="77">
        <v>0.19492073583415201</v>
      </c>
      <c r="L942" s="77">
        <v>63.501720083392897</v>
      </c>
      <c r="M942" s="77">
        <v>0.194768226306445</v>
      </c>
      <c r="N942" s="77">
        <v>2.48570375812385E-2</v>
      </c>
      <c r="O942" s="77">
        <v>1.52509527706754E-4</v>
      </c>
      <c r="P942" s="77">
        <v>2.52895788583473E-2</v>
      </c>
      <c r="Q942" s="77">
        <v>2.5289578858347199E-2</v>
      </c>
      <c r="R942" s="77">
        <v>0</v>
      </c>
      <c r="S942" s="77">
        <v>3.0890883184000002E-8</v>
      </c>
      <c r="T942" s="77" t="s">
        <v>151</v>
      </c>
      <c r="U942" s="105">
        <v>1.4128494923475201E-3</v>
      </c>
      <c r="V942" s="105">
        <v>0</v>
      </c>
      <c r="W942" s="101">
        <v>1.41311858331651E-3</v>
      </c>
    </row>
    <row r="943" spans="2:23" x14ac:dyDescent="0.25">
      <c r="B943" s="55" t="s">
        <v>112</v>
      </c>
      <c r="C943" s="76" t="s">
        <v>135</v>
      </c>
      <c r="D943" s="55" t="s">
        <v>66</v>
      </c>
      <c r="E943" s="55" t="s">
        <v>160</v>
      </c>
      <c r="F943" s="70">
        <v>181.5</v>
      </c>
      <c r="G943" s="77">
        <v>50404</v>
      </c>
      <c r="H943" s="77">
        <v>181.5</v>
      </c>
      <c r="I943" s="77">
        <v>1</v>
      </c>
      <c r="J943" s="77">
        <v>9.8490300000000009E-13</v>
      </c>
      <c r="K943" s="77">
        <v>0</v>
      </c>
      <c r="L943" s="77">
        <v>6.4491300000000004E-13</v>
      </c>
      <c r="M943" s="77">
        <v>0</v>
      </c>
      <c r="N943" s="77">
        <v>3.3999E-13</v>
      </c>
      <c r="O943" s="77">
        <v>0</v>
      </c>
      <c r="P943" s="77">
        <v>1.8571999999999999E-13</v>
      </c>
      <c r="Q943" s="77">
        <v>1.85718E-13</v>
      </c>
      <c r="R943" s="77">
        <v>0</v>
      </c>
      <c r="S943" s="77">
        <v>0</v>
      </c>
      <c r="T943" s="77" t="s">
        <v>152</v>
      </c>
      <c r="U943" s="105">
        <v>0</v>
      </c>
      <c r="V943" s="105">
        <v>0</v>
      </c>
      <c r="W943" s="101">
        <v>0</v>
      </c>
    </row>
    <row r="944" spans="2:23" x14ac:dyDescent="0.25">
      <c r="B944" s="55" t="s">
        <v>112</v>
      </c>
      <c r="C944" s="76" t="s">
        <v>135</v>
      </c>
      <c r="D944" s="55" t="s">
        <v>66</v>
      </c>
      <c r="E944" s="55" t="s">
        <v>161</v>
      </c>
      <c r="F944" s="70">
        <v>178.59</v>
      </c>
      <c r="G944" s="77">
        <v>50499</v>
      </c>
      <c r="H944" s="77">
        <v>178.59</v>
      </c>
      <c r="I944" s="77">
        <v>1</v>
      </c>
      <c r="J944" s="77">
        <v>3.9295359999999999E-12</v>
      </c>
      <c r="K944" s="77">
        <v>0</v>
      </c>
      <c r="L944" s="77">
        <v>3.9169660000000001E-12</v>
      </c>
      <c r="M944" s="77">
        <v>0</v>
      </c>
      <c r="N944" s="77">
        <v>1.257E-14</v>
      </c>
      <c r="O944" s="77">
        <v>0</v>
      </c>
      <c r="P944" s="77">
        <v>4.6022999999999999E-14</v>
      </c>
      <c r="Q944" s="77">
        <v>4.6024000000000002E-14</v>
      </c>
      <c r="R944" s="77">
        <v>0</v>
      </c>
      <c r="S944" s="77">
        <v>0</v>
      </c>
      <c r="T944" s="77" t="s">
        <v>152</v>
      </c>
      <c r="U944" s="105">
        <v>0</v>
      </c>
      <c r="V944" s="105">
        <v>0</v>
      </c>
      <c r="W944" s="101">
        <v>0</v>
      </c>
    </row>
    <row r="945" spans="2:23" x14ac:dyDescent="0.25">
      <c r="B945" s="55" t="s">
        <v>112</v>
      </c>
      <c r="C945" s="76" t="s">
        <v>135</v>
      </c>
      <c r="D945" s="55" t="s">
        <v>66</v>
      </c>
      <c r="E945" s="55" t="s">
        <v>161</v>
      </c>
      <c r="F945" s="70">
        <v>178.59</v>
      </c>
      <c r="G945" s="77">
        <v>50554</v>
      </c>
      <c r="H945" s="77">
        <v>178.59</v>
      </c>
      <c r="I945" s="77">
        <v>1</v>
      </c>
      <c r="J945" s="77">
        <v>-5.80825E-13</v>
      </c>
      <c r="K945" s="77">
        <v>0</v>
      </c>
      <c r="L945" s="77">
        <v>-3.7143200000000001E-13</v>
      </c>
      <c r="M945" s="77">
        <v>0</v>
      </c>
      <c r="N945" s="77">
        <v>-2.0939399999999999E-13</v>
      </c>
      <c r="O945" s="77">
        <v>0</v>
      </c>
      <c r="P945" s="77">
        <v>-1.4811100000000001E-13</v>
      </c>
      <c r="Q945" s="77">
        <v>-1.4811000000000001E-13</v>
      </c>
      <c r="R945" s="77">
        <v>0</v>
      </c>
      <c r="S945" s="77">
        <v>0</v>
      </c>
      <c r="T945" s="77" t="s">
        <v>152</v>
      </c>
      <c r="U945" s="105">
        <v>0</v>
      </c>
      <c r="V945" s="105">
        <v>0</v>
      </c>
      <c r="W945" s="101">
        <v>0</v>
      </c>
    </row>
    <row r="946" spans="2:23" x14ac:dyDescent="0.25">
      <c r="B946" s="55" t="s">
        <v>112</v>
      </c>
      <c r="C946" s="76" t="s">
        <v>135</v>
      </c>
      <c r="D946" s="55" t="s">
        <v>66</v>
      </c>
      <c r="E946" s="55" t="s">
        <v>162</v>
      </c>
      <c r="F946" s="70">
        <v>178.59</v>
      </c>
      <c r="G946" s="77">
        <v>50604</v>
      </c>
      <c r="H946" s="77">
        <v>178.59</v>
      </c>
      <c r="I946" s="77">
        <v>1</v>
      </c>
      <c r="J946" s="77">
        <v>1.2879400000000001E-12</v>
      </c>
      <c r="K946" s="77">
        <v>0</v>
      </c>
      <c r="L946" s="77">
        <v>1.0001989999999999E-12</v>
      </c>
      <c r="M946" s="77">
        <v>0</v>
      </c>
      <c r="N946" s="77">
        <v>2.8774100000000002E-13</v>
      </c>
      <c r="O946" s="77">
        <v>0</v>
      </c>
      <c r="P946" s="77">
        <v>1.5276300000000001E-13</v>
      </c>
      <c r="Q946" s="77">
        <v>1.5276300000000001E-13</v>
      </c>
      <c r="R946" s="77">
        <v>0</v>
      </c>
      <c r="S946" s="77">
        <v>0</v>
      </c>
      <c r="T946" s="77" t="s">
        <v>152</v>
      </c>
      <c r="U946" s="105">
        <v>0</v>
      </c>
      <c r="V946" s="105">
        <v>0</v>
      </c>
      <c r="W946" s="101">
        <v>0</v>
      </c>
    </row>
    <row r="947" spans="2:23" x14ac:dyDescent="0.25">
      <c r="B947" s="55" t="s">
        <v>112</v>
      </c>
      <c r="C947" s="76" t="s">
        <v>135</v>
      </c>
      <c r="D947" s="55" t="s">
        <v>66</v>
      </c>
      <c r="E947" s="55" t="s">
        <v>163</v>
      </c>
      <c r="F947" s="70">
        <v>179.87</v>
      </c>
      <c r="G947" s="77">
        <v>50750</v>
      </c>
      <c r="H947" s="77">
        <v>180.28</v>
      </c>
      <c r="I947" s="77">
        <v>1</v>
      </c>
      <c r="J947" s="77">
        <v>47.053486106415697</v>
      </c>
      <c r="K947" s="77">
        <v>5.2915330258923199E-2</v>
      </c>
      <c r="L947" s="77">
        <v>47.069268579275203</v>
      </c>
      <c r="M947" s="77">
        <v>5.2950833465651902E-2</v>
      </c>
      <c r="N947" s="77">
        <v>-1.5782472859488E-2</v>
      </c>
      <c r="O947" s="77">
        <v>-3.5503206728758002E-5</v>
      </c>
      <c r="P947" s="77">
        <v>-1.5904894878763901E-2</v>
      </c>
      <c r="Q947" s="77">
        <v>-1.5904894878763901E-2</v>
      </c>
      <c r="R947" s="77">
        <v>0</v>
      </c>
      <c r="S947" s="77">
        <v>6.0458797779999998E-9</v>
      </c>
      <c r="T947" s="77" t="s">
        <v>151</v>
      </c>
      <c r="U947" s="105">
        <v>7.7573920708935996E-5</v>
      </c>
      <c r="V947" s="105">
        <v>0</v>
      </c>
      <c r="W947" s="101">
        <v>7.7588695418913796E-5</v>
      </c>
    </row>
    <row r="948" spans="2:23" x14ac:dyDescent="0.25">
      <c r="B948" s="55" t="s">
        <v>112</v>
      </c>
      <c r="C948" s="76" t="s">
        <v>135</v>
      </c>
      <c r="D948" s="55" t="s">
        <v>66</v>
      </c>
      <c r="E948" s="55" t="s">
        <v>163</v>
      </c>
      <c r="F948" s="70">
        <v>179.87</v>
      </c>
      <c r="G948" s="77">
        <v>50800</v>
      </c>
      <c r="H948" s="77">
        <v>179.78</v>
      </c>
      <c r="I948" s="77">
        <v>1</v>
      </c>
      <c r="J948" s="77">
        <v>-11.203319575095801</v>
      </c>
      <c r="K948" s="77">
        <v>2.34711870968227E-3</v>
      </c>
      <c r="L948" s="77">
        <v>-11.2191203400709</v>
      </c>
      <c r="M948" s="77">
        <v>2.35374396453336E-3</v>
      </c>
      <c r="N948" s="77">
        <v>1.5800764975049099E-2</v>
      </c>
      <c r="O948" s="77">
        <v>-6.6252548510879997E-6</v>
      </c>
      <c r="P948" s="77">
        <v>1.59048948812451E-2</v>
      </c>
      <c r="Q948" s="77">
        <v>1.59048948812451E-2</v>
      </c>
      <c r="R948" s="77">
        <v>0</v>
      </c>
      <c r="S948" s="77">
        <v>4.7304582380000004E-9</v>
      </c>
      <c r="T948" s="77" t="s">
        <v>151</v>
      </c>
      <c r="U948" s="105">
        <v>2.3068239415761701E-4</v>
      </c>
      <c r="V948" s="105">
        <v>0</v>
      </c>
      <c r="W948" s="101">
        <v>2.3072632987002501E-4</v>
      </c>
    </row>
    <row r="949" spans="2:23" x14ac:dyDescent="0.25">
      <c r="B949" s="55" t="s">
        <v>112</v>
      </c>
      <c r="C949" s="76" t="s">
        <v>135</v>
      </c>
      <c r="D949" s="55" t="s">
        <v>66</v>
      </c>
      <c r="E949" s="55" t="s">
        <v>164</v>
      </c>
      <c r="F949" s="70">
        <v>180.48</v>
      </c>
      <c r="G949" s="77">
        <v>50750</v>
      </c>
      <c r="H949" s="77">
        <v>180.28</v>
      </c>
      <c r="I949" s="77">
        <v>1</v>
      </c>
      <c r="J949" s="77">
        <v>-70.945899750455297</v>
      </c>
      <c r="K949" s="77">
        <v>3.8253237254652503E-2</v>
      </c>
      <c r="L949" s="77">
        <v>-70.961658533471095</v>
      </c>
      <c r="M949" s="77">
        <v>3.8270233061839298E-2</v>
      </c>
      <c r="N949" s="77">
        <v>1.5758783015851201E-2</v>
      </c>
      <c r="O949" s="77">
        <v>-1.6995807186718001E-5</v>
      </c>
      <c r="P949" s="77">
        <v>1.5904894881412002E-2</v>
      </c>
      <c r="Q949" s="77">
        <v>1.5904894881411901E-2</v>
      </c>
      <c r="R949" s="77">
        <v>0</v>
      </c>
      <c r="S949" s="77">
        <v>1.9225391769999999E-9</v>
      </c>
      <c r="T949" s="77" t="s">
        <v>152</v>
      </c>
      <c r="U949" s="105">
        <v>8.6052902829873994E-5</v>
      </c>
      <c r="V949" s="105">
        <v>0</v>
      </c>
      <c r="W949" s="101">
        <v>8.6069292444714202E-5</v>
      </c>
    </row>
    <row r="950" spans="2:23" x14ac:dyDescent="0.25">
      <c r="B950" s="55" t="s">
        <v>112</v>
      </c>
      <c r="C950" s="76" t="s">
        <v>135</v>
      </c>
      <c r="D950" s="55" t="s">
        <v>66</v>
      </c>
      <c r="E950" s="55" t="s">
        <v>164</v>
      </c>
      <c r="F950" s="70">
        <v>180.48</v>
      </c>
      <c r="G950" s="77">
        <v>50950</v>
      </c>
      <c r="H950" s="77">
        <v>180.97</v>
      </c>
      <c r="I950" s="77">
        <v>1</v>
      </c>
      <c r="J950" s="77">
        <v>152.03726150194399</v>
      </c>
      <c r="K950" s="77">
        <v>0.203414894188093</v>
      </c>
      <c r="L950" s="77">
        <v>152.052995901206</v>
      </c>
      <c r="M950" s="77">
        <v>0.203456999350284</v>
      </c>
      <c r="N950" s="77">
        <v>-1.5734399262012901E-2</v>
      </c>
      <c r="O950" s="77">
        <v>-4.2105162190685E-5</v>
      </c>
      <c r="P950" s="77">
        <v>-1.5904894879907101E-2</v>
      </c>
      <c r="Q950" s="77">
        <v>-1.5904894879907101E-2</v>
      </c>
      <c r="R950" s="77">
        <v>0</v>
      </c>
      <c r="S950" s="77">
        <v>2.2260979940000001E-9</v>
      </c>
      <c r="T950" s="77" t="s">
        <v>151</v>
      </c>
      <c r="U950" s="105">
        <v>1.00400201474909E-4</v>
      </c>
      <c r="V950" s="105">
        <v>0</v>
      </c>
      <c r="W950" s="101">
        <v>1.00419323672742E-4</v>
      </c>
    </row>
    <row r="951" spans="2:23" x14ac:dyDescent="0.25">
      <c r="B951" s="55" t="s">
        <v>112</v>
      </c>
      <c r="C951" s="76" t="s">
        <v>135</v>
      </c>
      <c r="D951" s="55" t="s">
        <v>66</v>
      </c>
      <c r="E951" s="55" t="s">
        <v>165</v>
      </c>
      <c r="F951" s="70">
        <v>179.78</v>
      </c>
      <c r="G951" s="77">
        <v>51300</v>
      </c>
      <c r="H951" s="77">
        <v>180.31</v>
      </c>
      <c r="I951" s="77">
        <v>1</v>
      </c>
      <c r="J951" s="77">
        <v>76.891586626172597</v>
      </c>
      <c r="K951" s="77">
        <v>9.0517559397458994E-2</v>
      </c>
      <c r="L951" s="77">
        <v>76.913651607394897</v>
      </c>
      <c r="M951" s="77">
        <v>9.0569517092866703E-2</v>
      </c>
      <c r="N951" s="77">
        <v>-2.20649812222917E-2</v>
      </c>
      <c r="O951" s="77">
        <v>-5.1957695407700002E-5</v>
      </c>
      <c r="P951" s="77">
        <v>-2.2242188725124099E-2</v>
      </c>
      <c r="Q951" s="77">
        <v>-2.2242188725123999E-2</v>
      </c>
      <c r="R951" s="77">
        <v>0</v>
      </c>
      <c r="S951" s="77">
        <v>7.5740860270000005E-9</v>
      </c>
      <c r="T951" s="77" t="s">
        <v>151</v>
      </c>
      <c r="U951" s="105">
        <v>2.3397167781352502E-3</v>
      </c>
      <c r="V951" s="105">
        <v>0</v>
      </c>
      <c r="W951" s="101">
        <v>2.3401624000209402E-3</v>
      </c>
    </row>
    <row r="952" spans="2:23" x14ac:dyDescent="0.25">
      <c r="B952" s="55" t="s">
        <v>112</v>
      </c>
      <c r="C952" s="76" t="s">
        <v>135</v>
      </c>
      <c r="D952" s="55" t="s">
        <v>66</v>
      </c>
      <c r="E952" s="55" t="s">
        <v>166</v>
      </c>
      <c r="F952" s="70">
        <v>181.15</v>
      </c>
      <c r="G952" s="77">
        <v>54750</v>
      </c>
      <c r="H952" s="77">
        <v>184.2</v>
      </c>
      <c r="I952" s="77">
        <v>1</v>
      </c>
      <c r="J952" s="77">
        <v>86.29986239966</v>
      </c>
      <c r="K952" s="77">
        <v>0.79161244573378398</v>
      </c>
      <c r="L952" s="77">
        <v>86.288400035735194</v>
      </c>
      <c r="M952" s="77">
        <v>0.79140217547147995</v>
      </c>
      <c r="N952" s="77">
        <v>1.1462363924785701E-2</v>
      </c>
      <c r="O952" s="77">
        <v>2.1027026230434299E-4</v>
      </c>
      <c r="P952" s="77">
        <v>1.16355282313389E-2</v>
      </c>
      <c r="Q952" s="77">
        <v>1.16355282313389E-2</v>
      </c>
      <c r="R952" s="77">
        <v>0</v>
      </c>
      <c r="S952" s="77">
        <v>1.4390126626E-8</v>
      </c>
      <c r="T952" s="77" t="s">
        <v>152</v>
      </c>
      <c r="U952" s="105">
        <v>3.45091019584967E-3</v>
      </c>
      <c r="V952" s="105">
        <v>0</v>
      </c>
      <c r="W952" s="101">
        <v>3.45156745536211E-3</v>
      </c>
    </row>
    <row r="953" spans="2:23" x14ac:dyDescent="0.25">
      <c r="B953" s="55" t="s">
        <v>112</v>
      </c>
      <c r="C953" s="76" t="s">
        <v>135</v>
      </c>
      <c r="D953" s="55" t="s">
        <v>66</v>
      </c>
      <c r="E953" s="55" t="s">
        <v>167</v>
      </c>
      <c r="F953" s="70">
        <v>180.97</v>
      </c>
      <c r="G953" s="77">
        <v>53150</v>
      </c>
      <c r="H953" s="77">
        <v>184.01</v>
      </c>
      <c r="I953" s="77">
        <v>1</v>
      </c>
      <c r="J953" s="77">
        <v>165.69421750164301</v>
      </c>
      <c r="K953" s="77">
        <v>1.2080012433931899</v>
      </c>
      <c r="L953" s="77">
        <v>165.70583549496101</v>
      </c>
      <c r="M953" s="77">
        <v>1.20817065235166</v>
      </c>
      <c r="N953" s="77">
        <v>-1.16179933183247E-2</v>
      </c>
      <c r="O953" s="77">
        <v>-1.6940895846192399E-4</v>
      </c>
      <c r="P953" s="77">
        <v>-1.18359172229497E-2</v>
      </c>
      <c r="Q953" s="77">
        <v>-1.18359172229497E-2</v>
      </c>
      <c r="R953" s="77">
        <v>0</v>
      </c>
      <c r="S953" s="77">
        <v>6.1639132060000003E-9</v>
      </c>
      <c r="T953" s="77" t="s">
        <v>151</v>
      </c>
      <c r="U953" s="105">
        <v>4.4032588579905E-3</v>
      </c>
      <c r="V953" s="105">
        <v>0</v>
      </c>
      <c r="W953" s="101">
        <v>4.40409750159636E-3</v>
      </c>
    </row>
    <row r="954" spans="2:23" x14ac:dyDescent="0.25">
      <c r="B954" s="55" t="s">
        <v>112</v>
      </c>
      <c r="C954" s="76" t="s">
        <v>135</v>
      </c>
      <c r="D954" s="55" t="s">
        <v>66</v>
      </c>
      <c r="E954" s="55" t="s">
        <v>167</v>
      </c>
      <c r="F954" s="70">
        <v>180.97</v>
      </c>
      <c r="G954" s="77">
        <v>54500</v>
      </c>
      <c r="H954" s="77">
        <v>180.77</v>
      </c>
      <c r="I954" s="77">
        <v>1</v>
      </c>
      <c r="J954" s="77">
        <v>19.928538898863099</v>
      </c>
      <c r="K954" s="77">
        <v>2.19900107105706E-2</v>
      </c>
      <c r="L954" s="77">
        <v>19.932547628083</v>
      </c>
      <c r="M954" s="77">
        <v>2.19988584103488E-2</v>
      </c>
      <c r="N954" s="77">
        <v>-4.0087292199009203E-3</v>
      </c>
      <c r="O954" s="77">
        <v>-8.8476997782180007E-6</v>
      </c>
      <c r="P954" s="77">
        <v>-4.0689776568591197E-3</v>
      </c>
      <c r="Q954" s="77">
        <v>-4.0689776568591102E-3</v>
      </c>
      <c r="R954" s="77">
        <v>0</v>
      </c>
      <c r="S954" s="77">
        <v>9.1673778900000002E-10</v>
      </c>
      <c r="T954" s="77" t="s">
        <v>151</v>
      </c>
      <c r="U954" s="105">
        <v>-2.4020293028663799E-3</v>
      </c>
      <c r="V954" s="105">
        <v>0</v>
      </c>
      <c r="W954" s="101">
        <v>-2.4015718129524501E-3</v>
      </c>
    </row>
    <row r="955" spans="2:23" x14ac:dyDescent="0.25">
      <c r="B955" s="55" t="s">
        <v>112</v>
      </c>
      <c r="C955" s="76" t="s">
        <v>135</v>
      </c>
      <c r="D955" s="55" t="s">
        <v>66</v>
      </c>
      <c r="E955" s="55" t="s">
        <v>168</v>
      </c>
      <c r="F955" s="70">
        <v>177.41</v>
      </c>
      <c r="G955" s="77">
        <v>51250</v>
      </c>
      <c r="H955" s="77">
        <v>177.41</v>
      </c>
      <c r="I955" s="77">
        <v>1</v>
      </c>
      <c r="J955" s="77">
        <v>2.629786E-12</v>
      </c>
      <c r="K955" s="77">
        <v>0</v>
      </c>
      <c r="L955" s="77">
        <v>1.787211E-12</v>
      </c>
      <c r="M955" s="77">
        <v>0</v>
      </c>
      <c r="N955" s="77">
        <v>8.4257499999999997E-13</v>
      </c>
      <c r="O955" s="77">
        <v>0</v>
      </c>
      <c r="P955" s="77">
        <v>5.6463799999999996E-13</v>
      </c>
      <c r="Q955" s="77">
        <v>5.6463799999999996E-13</v>
      </c>
      <c r="R955" s="77">
        <v>0</v>
      </c>
      <c r="S955" s="77">
        <v>0</v>
      </c>
      <c r="T955" s="77" t="s">
        <v>152</v>
      </c>
      <c r="U955" s="105">
        <v>0</v>
      </c>
      <c r="V955" s="105">
        <v>0</v>
      </c>
      <c r="W955" s="101">
        <v>0</v>
      </c>
    </row>
    <row r="956" spans="2:23" x14ac:dyDescent="0.25">
      <c r="B956" s="55" t="s">
        <v>112</v>
      </c>
      <c r="C956" s="76" t="s">
        <v>135</v>
      </c>
      <c r="D956" s="55" t="s">
        <v>66</v>
      </c>
      <c r="E956" s="55" t="s">
        <v>169</v>
      </c>
      <c r="F956" s="70">
        <v>180.31</v>
      </c>
      <c r="G956" s="77">
        <v>53200</v>
      </c>
      <c r="H956" s="77">
        <v>182.56</v>
      </c>
      <c r="I956" s="77">
        <v>1</v>
      </c>
      <c r="J956" s="77">
        <v>104.226599538803</v>
      </c>
      <c r="K956" s="77">
        <v>0.55945397864823299</v>
      </c>
      <c r="L956" s="77">
        <v>104.248522482154</v>
      </c>
      <c r="M956" s="77">
        <v>0.55968935364517203</v>
      </c>
      <c r="N956" s="77">
        <v>-2.1922943350638501E-2</v>
      </c>
      <c r="O956" s="77">
        <v>-2.35374996939135E-4</v>
      </c>
      <c r="P956" s="77">
        <v>-2.2242188723842801E-2</v>
      </c>
      <c r="Q956" s="77">
        <v>-2.2242188723842801E-2</v>
      </c>
      <c r="R956" s="77">
        <v>0</v>
      </c>
      <c r="S956" s="77">
        <v>2.5477820400000001E-8</v>
      </c>
      <c r="T956" s="77" t="s">
        <v>152</v>
      </c>
      <c r="U956" s="105">
        <v>6.6213599692845704E-3</v>
      </c>
      <c r="V956" s="105">
        <v>0</v>
      </c>
      <c r="W956" s="101">
        <v>6.6226210718859403E-3</v>
      </c>
    </row>
    <row r="957" spans="2:23" x14ac:dyDescent="0.25">
      <c r="B957" s="55" t="s">
        <v>112</v>
      </c>
      <c r="C957" s="76" t="s">
        <v>135</v>
      </c>
      <c r="D957" s="55" t="s">
        <v>66</v>
      </c>
      <c r="E957" s="55" t="s">
        <v>170</v>
      </c>
      <c r="F957" s="70">
        <v>184.46</v>
      </c>
      <c r="G957" s="77">
        <v>53100</v>
      </c>
      <c r="H957" s="77">
        <v>184.46</v>
      </c>
      <c r="I957" s="77">
        <v>1</v>
      </c>
      <c r="J957" s="77">
        <v>-3.3434488000000001E-11</v>
      </c>
      <c r="K957" s="77">
        <v>0</v>
      </c>
      <c r="L957" s="77">
        <v>-3.4091492999999998E-11</v>
      </c>
      <c r="M957" s="77">
        <v>0</v>
      </c>
      <c r="N957" s="77">
        <v>6.5700499999999999E-13</v>
      </c>
      <c r="O957" s="77">
        <v>0</v>
      </c>
      <c r="P957" s="77">
        <v>2.0960590000000001E-12</v>
      </c>
      <c r="Q957" s="77">
        <v>2.0960579999999999E-12</v>
      </c>
      <c r="R957" s="77">
        <v>0</v>
      </c>
      <c r="S957" s="77">
        <v>0</v>
      </c>
      <c r="T957" s="77" t="s">
        <v>152</v>
      </c>
      <c r="U957" s="105">
        <v>0</v>
      </c>
      <c r="V957" s="105">
        <v>0</v>
      </c>
      <c r="W957" s="101">
        <v>0</v>
      </c>
    </row>
    <row r="958" spans="2:23" x14ac:dyDescent="0.25">
      <c r="B958" s="55" t="s">
        <v>112</v>
      </c>
      <c r="C958" s="76" t="s">
        <v>135</v>
      </c>
      <c r="D958" s="55" t="s">
        <v>66</v>
      </c>
      <c r="E958" s="55" t="s">
        <v>171</v>
      </c>
      <c r="F958" s="70">
        <v>184.46</v>
      </c>
      <c r="G958" s="77">
        <v>52000</v>
      </c>
      <c r="H958" s="77">
        <v>184.46</v>
      </c>
      <c r="I958" s="77">
        <v>1</v>
      </c>
      <c r="J958" s="77">
        <v>2.8278416999999999E-11</v>
      </c>
      <c r="K958" s="77">
        <v>0</v>
      </c>
      <c r="L958" s="77">
        <v>3.0586285000000002E-11</v>
      </c>
      <c r="M958" s="77">
        <v>0</v>
      </c>
      <c r="N958" s="77">
        <v>-2.307868E-12</v>
      </c>
      <c r="O958" s="77">
        <v>0</v>
      </c>
      <c r="P958" s="77">
        <v>-1.081343E-12</v>
      </c>
      <c r="Q958" s="77">
        <v>-1.081344E-12</v>
      </c>
      <c r="R958" s="77">
        <v>0</v>
      </c>
      <c r="S958" s="77">
        <v>0</v>
      </c>
      <c r="T958" s="77" t="s">
        <v>152</v>
      </c>
      <c r="U958" s="105">
        <v>0</v>
      </c>
      <c r="V958" s="105">
        <v>0</v>
      </c>
      <c r="W958" s="101">
        <v>0</v>
      </c>
    </row>
    <row r="959" spans="2:23" x14ac:dyDescent="0.25">
      <c r="B959" s="55" t="s">
        <v>112</v>
      </c>
      <c r="C959" s="76" t="s">
        <v>135</v>
      </c>
      <c r="D959" s="55" t="s">
        <v>66</v>
      </c>
      <c r="E959" s="55" t="s">
        <v>171</v>
      </c>
      <c r="F959" s="70">
        <v>184.46</v>
      </c>
      <c r="G959" s="77">
        <v>53050</v>
      </c>
      <c r="H959" s="77">
        <v>184.05</v>
      </c>
      <c r="I959" s="77">
        <v>1</v>
      </c>
      <c r="J959" s="77">
        <v>-118.170214880998</v>
      </c>
      <c r="K959" s="77">
        <v>0.13126347703919899</v>
      </c>
      <c r="L959" s="77">
        <v>-118.176300611073</v>
      </c>
      <c r="M959" s="77">
        <v>0.13127699744551599</v>
      </c>
      <c r="N959" s="77">
        <v>6.0857300752559197E-3</v>
      </c>
      <c r="O959" s="77">
        <v>-1.3520406316617001E-5</v>
      </c>
      <c r="P959" s="77">
        <v>6.2461730315121798E-3</v>
      </c>
      <c r="Q959" s="77">
        <v>6.2461730315121798E-3</v>
      </c>
      <c r="R959" s="77">
        <v>0</v>
      </c>
      <c r="S959" s="77">
        <v>3.6673796899999998E-10</v>
      </c>
      <c r="T959" s="77" t="s">
        <v>151</v>
      </c>
      <c r="U959" s="105">
        <v>3.9468649866409999E-6</v>
      </c>
      <c r="V959" s="105">
        <v>0</v>
      </c>
      <c r="W959" s="101">
        <v>3.9476167055816796E-6</v>
      </c>
    </row>
    <row r="960" spans="2:23" x14ac:dyDescent="0.25">
      <c r="B960" s="55" t="s">
        <v>112</v>
      </c>
      <c r="C960" s="76" t="s">
        <v>135</v>
      </c>
      <c r="D960" s="55" t="s">
        <v>66</v>
      </c>
      <c r="E960" s="55" t="s">
        <v>171</v>
      </c>
      <c r="F960" s="70">
        <v>184.46</v>
      </c>
      <c r="G960" s="77">
        <v>53050</v>
      </c>
      <c r="H960" s="77">
        <v>184.05</v>
      </c>
      <c r="I960" s="77">
        <v>2</v>
      </c>
      <c r="J960" s="77">
        <v>-104.511310884244</v>
      </c>
      <c r="K960" s="77">
        <v>9.2842219873316298E-2</v>
      </c>
      <c r="L960" s="77">
        <v>-104.516693184923</v>
      </c>
      <c r="M960" s="77">
        <v>9.2851782811646799E-2</v>
      </c>
      <c r="N960" s="77">
        <v>5.3823006792574901E-3</v>
      </c>
      <c r="O960" s="77">
        <v>-9.5629383304459996E-6</v>
      </c>
      <c r="P960" s="77">
        <v>5.52419856514788E-3</v>
      </c>
      <c r="Q960" s="77">
        <v>5.5241985651478696E-3</v>
      </c>
      <c r="R960" s="77">
        <v>0</v>
      </c>
      <c r="S960" s="77">
        <v>2.59392543E-10</v>
      </c>
      <c r="T960" s="77" t="s">
        <v>151</v>
      </c>
      <c r="U960" s="105">
        <v>4.4472407641927203E-4</v>
      </c>
      <c r="V960" s="105">
        <v>0</v>
      </c>
      <c r="W960" s="101">
        <v>4.4480877845816798E-4</v>
      </c>
    </row>
    <row r="961" spans="2:23" x14ac:dyDescent="0.25">
      <c r="B961" s="55" t="s">
        <v>112</v>
      </c>
      <c r="C961" s="76" t="s">
        <v>135</v>
      </c>
      <c r="D961" s="55" t="s">
        <v>66</v>
      </c>
      <c r="E961" s="55" t="s">
        <v>171</v>
      </c>
      <c r="F961" s="70">
        <v>184.46</v>
      </c>
      <c r="G961" s="77">
        <v>53100</v>
      </c>
      <c r="H961" s="77">
        <v>184.46</v>
      </c>
      <c r="I961" s="77">
        <v>2</v>
      </c>
      <c r="J961" s="77">
        <v>2.1359122999999999E-11</v>
      </c>
      <c r="K961" s="77">
        <v>0</v>
      </c>
      <c r="L961" s="77">
        <v>2.3776452999999999E-11</v>
      </c>
      <c r="M961" s="77">
        <v>0</v>
      </c>
      <c r="N961" s="77">
        <v>-2.4173300000000002E-12</v>
      </c>
      <c r="O961" s="77">
        <v>0</v>
      </c>
      <c r="P961" s="77">
        <v>-1.2242369999999999E-12</v>
      </c>
      <c r="Q961" s="77">
        <v>-1.2242369999999999E-12</v>
      </c>
      <c r="R961" s="77">
        <v>0</v>
      </c>
      <c r="S961" s="77">
        <v>0</v>
      </c>
      <c r="T961" s="77" t="s">
        <v>152</v>
      </c>
      <c r="U961" s="105">
        <v>0</v>
      </c>
      <c r="V961" s="105">
        <v>0</v>
      </c>
      <c r="W961" s="101">
        <v>0</v>
      </c>
    </row>
    <row r="962" spans="2:23" x14ac:dyDescent="0.25">
      <c r="B962" s="55" t="s">
        <v>112</v>
      </c>
      <c r="C962" s="76" t="s">
        <v>135</v>
      </c>
      <c r="D962" s="55" t="s">
        <v>66</v>
      </c>
      <c r="E962" s="55" t="s">
        <v>172</v>
      </c>
      <c r="F962" s="70">
        <v>184.66</v>
      </c>
      <c r="G962" s="77">
        <v>53000</v>
      </c>
      <c r="H962" s="77">
        <v>184.46</v>
      </c>
      <c r="I962" s="77">
        <v>1</v>
      </c>
      <c r="J962" s="77">
        <v>-43.220626201835003</v>
      </c>
      <c r="K962" s="77">
        <v>0</v>
      </c>
      <c r="L962" s="77">
        <v>-43.220669646349798</v>
      </c>
      <c r="M962" s="77">
        <v>0</v>
      </c>
      <c r="N962" s="77">
        <v>4.3444514785662001E-5</v>
      </c>
      <c r="O962" s="77">
        <v>0</v>
      </c>
      <c r="P962" s="77">
        <v>4.8738563588379002E-5</v>
      </c>
      <c r="Q962" s="77">
        <v>4.8738563588377999E-5</v>
      </c>
      <c r="R962" s="77">
        <v>0</v>
      </c>
      <c r="S962" s="77">
        <v>0</v>
      </c>
      <c r="T962" s="77" t="s">
        <v>151</v>
      </c>
      <c r="U962" s="105">
        <v>8.6889029571320003E-6</v>
      </c>
      <c r="V962" s="105">
        <v>0</v>
      </c>
      <c r="W962" s="101">
        <v>8.6905578434655004E-6</v>
      </c>
    </row>
    <row r="963" spans="2:23" x14ac:dyDescent="0.25">
      <c r="B963" s="55" t="s">
        <v>112</v>
      </c>
      <c r="C963" s="76" t="s">
        <v>135</v>
      </c>
      <c r="D963" s="55" t="s">
        <v>66</v>
      </c>
      <c r="E963" s="55" t="s">
        <v>172</v>
      </c>
      <c r="F963" s="70">
        <v>184.66</v>
      </c>
      <c r="G963" s="77">
        <v>53000</v>
      </c>
      <c r="H963" s="77">
        <v>184.46</v>
      </c>
      <c r="I963" s="77">
        <v>2</v>
      </c>
      <c r="J963" s="77">
        <v>-38.178219811621098</v>
      </c>
      <c r="K963" s="77">
        <v>0</v>
      </c>
      <c r="L963" s="77">
        <v>-38.178258187609103</v>
      </c>
      <c r="M963" s="77">
        <v>0</v>
      </c>
      <c r="N963" s="77">
        <v>3.8375988059557997E-5</v>
      </c>
      <c r="O963" s="77">
        <v>0</v>
      </c>
      <c r="P963" s="77">
        <v>4.3052397845139002E-5</v>
      </c>
      <c r="Q963" s="77">
        <v>4.3052397845137999E-5</v>
      </c>
      <c r="R963" s="77">
        <v>0</v>
      </c>
      <c r="S963" s="77">
        <v>0</v>
      </c>
      <c r="T963" s="77" t="s">
        <v>151</v>
      </c>
      <c r="U963" s="105">
        <v>7.6751976119109997E-6</v>
      </c>
      <c r="V963" s="105">
        <v>0</v>
      </c>
      <c r="W963" s="101">
        <v>7.6766594281722208E-6</v>
      </c>
    </row>
    <row r="964" spans="2:23" x14ac:dyDescent="0.25">
      <c r="B964" s="55" t="s">
        <v>112</v>
      </c>
      <c r="C964" s="76" t="s">
        <v>135</v>
      </c>
      <c r="D964" s="55" t="s">
        <v>66</v>
      </c>
      <c r="E964" s="55" t="s">
        <v>172</v>
      </c>
      <c r="F964" s="70">
        <v>184.66</v>
      </c>
      <c r="G964" s="77">
        <v>53000</v>
      </c>
      <c r="H964" s="77">
        <v>184.46</v>
      </c>
      <c r="I964" s="77">
        <v>3</v>
      </c>
      <c r="J964" s="77">
        <v>-38.178219811621098</v>
      </c>
      <c r="K964" s="77">
        <v>0</v>
      </c>
      <c r="L964" s="77">
        <v>-38.178258187609103</v>
      </c>
      <c r="M964" s="77">
        <v>0</v>
      </c>
      <c r="N964" s="77">
        <v>3.8375988059557997E-5</v>
      </c>
      <c r="O964" s="77">
        <v>0</v>
      </c>
      <c r="P964" s="77">
        <v>4.3052397845139002E-5</v>
      </c>
      <c r="Q964" s="77">
        <v>4.3052397845137999E-5</v>
      </c>
      <c r="R964" s="77">
        <v>0</v>
      </c>
      <c r="S964" s="77">
        <v>0</v>
      </c>
      <c r="T964" s="77" t="s">
        <v>151</v>
      </c>
      <c r="U964" s="105">
        <v>7.6751976119109997E-6</v>
      </c>
      <c r="V964" s="105">
        <v>0</v>
      </c>
      <c r="W964" s="101">
        <v>7.6766594281722208E-6</v>
      </c>
    </row>
    <row r="965" spans="2:23" x14ac:dyDescent="0.25">
      <c r="B965" s="55" t="s">
        <v>112</v>
      </c>
      <c r="C965" s="76" t="s">
        <v>135</v>
      </c>
      <c r="D965" s="55" t="s">
        <v>66</v>
      </c>
      <c r="E965" s="55" t="s">
        <v>172</v>
      </c>
      <c r="F965" s="70">
        <v>184.66</v>
      </c>
      <c r="G965" s="77">
        <v>53204</v>
      </c>
      <c r="H965" s="77">
        <v>182.97</v>
      </c>
      <c r="I965" s="77">
        <v>1</v>
      </c>
      <c r="J965" s="77">
        <v>-32.258784618423398</v>
      </c>
      <c r="K965" s="77">
        <v>0.13299240985038999</v>
      </c>
      <c r="L965" s="77">
        <v>-32.2587380303898</v>
      </c>
      <c r="M965" s="77">
        <v>0.132992025716242</v>
      </c>
      <c r="N965" s="77">
        <v>-4.6588033569827997E-5</v>
      </c>
      <c r="O965" s="77">
        <v>3.8413414849199999E-7</v>
      </c>
      <c r="P965" s="77">
        <v>-5.0538580011494999E-5</v>
      </c>
      <c r="Q965" s="77">
        <v>-5.0538580011496002E-5</v>
      </c>
      <c r="R965" s="77">
        <v>0</v>
      </c>
      <c r="S965" s="77">
        <v>3.2641999999999999E-13</v>
      </c>
      <c r="T965" s="77" t="s">
        <v>151</v>
      </c>
      <c r="U965" s="105">
        <v>-8.1241582279939994E-6</v>
      </c>
      <c r="V965" s="105">
        <v>0</v>
      </c>
      <c r="W965" s="101">
        <v>-8.1226109028035801E-6</v>
      </c>
    </row>
    <row r="966" spans="2:23" x14ac:dyDescent="0.25">
      <c r="B966" s="55" t="s">
        <v>112</v>
      </c>
      <c r="C966" s="76" t="s">
        <v>135</v>
      </c>
      <c r="D966" s="55" t="s">
        <v>66</v>
      </c>
      <c r="E966" s="55" t="s">
        <v>172</v>
      </c>
      <c r="F966" s="70">
        <v>184.66</v>
      </c>
      <c r="G966" s="77">
        <v>53304</v>
      </c>
      <c r="H966" s="77">
        <v>185.05</v>
      </c>
      <c r="I966" s="77">
        <v>1</v>
      </c>
      <c r="J966" s="77">
        <v>13.4638043357171</v>
      </c>
      <c r="K966" s="77">
        <v>1.68041023205571E-2</v>
      </c>
      <c r="L966" s="77">
        <v>13.463833923566</v>
      </c>
      <c r="M966" s="77">
        <v>1.6804176177510701E-2</v>
      </c>
      <c r="N966" s="77">
        <v>-2.9587848895951E-5</v>
      </c>
      <c r="O966" s="77">
        <v>-7.3856953683E-8</v>
      </c>
      <c r="P966" s="77">
        <v>-3.2286715009003999E-5</v>
      </c>
      <c r="Q966" s="77">
        <v>-3.2286715009003999E-5</v>
      </c>
      <c r="R966" s="77">
        <v>0</v>
      </c>
      <c r="S966" s="77">
        <v>9.6633000000000003E-14</v>
      </c>
      <c r="T966" s="77" t="s">
        <v>151</v>
      </c>
      <c r="U966" s="105">
        <v>-2.1135661036080002E-6</v>
      </c>
      <c r="V966" s="105">
        <v>0</v>
      </c>
      <c r="W966" s="101">
        <v>-2.1131635543245001E-6</v>
      </c>
    </row>
    <row r="967" spans="2:23" x14ac:dyDescent="0.25">
      <c r="B967" s="55" t="s">
        <v>112</v>
      </c>
      <c r="C967" s="76" t="s">
        <v>135</v>
      </c>
      <c r="D967" s="55" t="s">
        <v>66</v>
      </c>
      <c r="E967" s="55" t="s">
        <v>172</v>
      </c>
      <c r="F967" s="70">
        <v>184.66</v>
      </c>
      <c r="G967" s="77">
        <v>53354</v>
      </c>
      <c r="H967" s="77">
        <v>185.08</v>
      </c>
      <c r="I967" s="77">
        <v>1</v>
      </c>
      <c r="J967" s="77">
        <v>48.087192550534503</v>
      </c>
      <c r="K967" s="77">
        <v>4.8559939835235898E-2</v>
      </c>
      <c r="L967" s="77">
        <v>48.087519258584997</v>
      </c>
      <c r="M967" s="77">
        <v>4.8560599677340402E-2</v>
      </c>
      <c r="N967" s="77">
        <v>-3.2670805046319801E-4</v>
      </c>
      <c r="O967" s="77">
        <v>-6.59842104578E-7</v>
      </c>
      <c r="P967" s="77">
        <v>-3.3962874166920399E-4</v>
      </c>
      <c r="Q967" s="77">
        <v>-3.3962874166920302E-4</v>
      </c>
      <c r="R967" s="77">
        <v>0</v>
      </c>
      <c r="S967" s="77">
        <v>2.4223010000000001E-12</v>
      </c>
      <c r="T967" s="77" t="s">
        <v>152</v>
      </c>
      <c r="U967" s="105">
        <v>1.5232371321296E-5</v>
      </c>
      <c r="V967" s="105">
        <v>0</v>
      </c>
      <c r="W967" s="101">
        <v>1.5235272475014799E-5</v>
      </c>
    </row>
    <row r="968" spans="2:23" x14ac:dyDescent="0.25">
      <c r="B968" s="55" t="s">
        <v>112</v>
      </c>
      <c r="C968" s="76" t="s">
        <v>135</v>
      </c>
      <c r="D968" s="55" t="s">
        <v>66</v>
      </c>
      <c r="E968" s="55" t="s">
        <v>172</v>
      </c>
      <c r="F968" s="70">
        <v>184.66</v>
      </c>
      <c r="G968" s="77">
        <v>53454</v>
      </c>
      <c r="H968" s="77">
        <v>185.87</v>
      </c>
      <c r="I968" s="77">
        <v>1</v>
      </c>
      <c r="J968" s="77">
        <v>45.6732017041586</v>
      </c>
      <c r="K968" s="77">
        <v>0.14226802033657701</v>
      </c>
      <c r="L968" s="77">
        <v>45.673509811583997</v>
      </c>
      <c r="M968" s="77">
        <v>0.14226993979830399</v>
      </c>
      <c r="N968" s="77">
        <v>-3.08107425361914E-4</v>
      </c>
      <c r="O968" s="77">
        <v>-1.9194617268669999E-6</v>
      </c>
      <c r="P968" s="77">
        <v>-3.20674309749148E-4</v>
      </c>
      <c r="Q968" s="77">
        <v>-3.2067430974914703E-4</v>
      </c>
      <c r="R968" s="77">
        <v>0</v>
      </c>
      <c r="S968" s="77">
        <v>7.0131430000000003E-12</v>
      </c>
      <c r="T968" s="77" t="s">
        <v>152</v>
      </c>
      <c r="U968" s="105">
        <v>1.7200907859865001E-5</v>
      </c>
      <c r="V968" s="105">
        <v>0</v>
      </c>
      <c r="W968" s="101">
        <v>1.7204183940571799E-5</v>
      </c>
    </row>
    <row r="969" spans="2:23" x14ac:dyDescent="0.25">
      <c r="B969" s="55" t="s">
        <v>112</v>
      </c>
      <c r="C969" s="76" t="s">
        <v>135</v>
      </c>
      <c r="D969" s="55" t="s">
        <v>66</v>
      </c>
      <c r="E969" s="55" t="s">
        <v>172</v>
      </c>
      <c r="F969" s="70">
        <v>184.66</v>
      </c>
      <c r="G969" s="77">
        <v>53604</v>
      </c>
      <c r="H969" s="77">
        <v>185.38</v>
      </c>
      <c r="I969" s="77">
        <v>1</v>
      </c>
      <c r="J969" s="77">
        <v>43.042362824363003</v>
      </c>
      <c r="K969" s="77">
        <v>8.0590057391428493E-2</v>
      </c>
      <c r="L969" s="77">
        <v>43.042132405972602</v>
      </c>
      <c r="M969" s="77">
        <v>8.0589194549317705E-2</v>
      </c>
      <c r="N969" s="77">
        <v>2.3041839031789899E-4</v>
      </c>
      <c r="O969" s="77">
        <v>8.6284211076999995E-7</v>
      </c>
      <c r="P969" s="77">
        <v>2.3695418608183499E-4</v>
      </c>
      <c r="Q969" s="77">
        <v>2.3695418608183399E-4</v>
      </c>
      <c r="R969" s="77">
        <v>0</v>
      </c>
      <c r="S969" s="77">
        <v>2.4424070000000002E-12</v>
      </c>
      <c r="T969" s="77" t="s">
        <v>152</v>
      </c>
      <c r="U969" s="105">
        <v>-6.2581936941569999E-6</v>
      </c>
      <c r="V969" s="105">
        <v>0</v>
      </c>
      <c r="W969" s="101">
        <v>-6.25700176011562E-6</v>
      </c>
    </row>
    <row r="970" spans="2:23" x14ac:dyDescent="0.25">
      <c r="B970" s="55" t="s">
        <v>112</v>
      </c>
      <c r="C970" s="76" t="s">
        <v>135</v>
      </c>
      <c r="D970" s="55" t="s">
        <v>66</v>
      </c>
      <c r="E970" s="55" t="s">
        <v>172</v>
      </c>
      <c r="F970" s="70">
        <v>184.66</v>
      </c>
      <c r="G970" s="77">
        <v>53654</v>
      </c>
      <c r="H970" s="77">
        <v>184.78</v>
      </c>
      <c r="I970" s="77">
        <v>1</v>
      </c>
      <c r="J970" s="77">
        <v>1.3586367517546301</v>
      </c>
      <c r="K970" s="77">
        <v>9.0024241758359999E-5</v>
      </c>
      <c r="L970" s="77">
        <v>1.3582756961026601</v>
      </c>
      <c r="M970" s="77">
        <v>8.9976400505211996E-5</v>
      </c>
      <c r="N970" s="77">
        <v>3.610556519755E-4</v>
      </c>
      <c r="O970" s="77">
        <v>4.7841253149E-8</v>
      </c>
      <c r="P970" s="77">
        <v>3.7133080297559699E-4</v>
      </c>
      <c r="Q970" s="77">
        <v>3.7133080297559602E-4</v>
      </c>
      <c r="R970" s="77">
        <v>0</v>
      </c>
      <c r="S970" s="77">
        <v>6.7247280000000002E-12</v>
      </c>
      <c r="T970" s="77" t="s">
        <v>152</v>
      </c>
      <c r="U970" s="105">
        <v>-3.4489441955389001E-5</v>
      </c>
      <c r="V970" s="105">
        <v>0</v>
      </c>
      <c r="W970" s="101">
        <v>-3.4482873104703898E-5</v>
      </c>
    </row>
    <row r="971" spans="2:23" x14ac:dyDescent="0.25">
      <c r="B971" s="55" t="s">
        <v>112</v>
      </c>
      <c r="C971" s="76" t="s">
        <v>135</v>
      </c>
      <c r="D971" s="55" t="s">
        <v>66</v>
      </c>
      <c r="E971" s="55" t="s">
        <v>173</v>
      </c>
      <c r="F971" s="70">
        <v>184.05</v>
      </c>
      <c r="G971" s="77">
        <v>53150</v>
      </c>
      <c r="H971" s="77">
        <v>184.01</v>
      </c>
      <c r="I971" s="77">
        <v>1</v>
      </c>
      <c r="J971" s="77">
        <v>8.9751636960827792</v>
      </c>
      <c r="K971" s="77">
        <v>2.2039454938437598E-3</v>
      </c>
      <c r="L971" s="77">
        <v>8.9747567299745903</v>
      </c>
      <c r="M971" s="77">
        <v>2.2037456287904498E-3</v>
      </c>
      <c r="N971" s="77">
        <v>4.0696610819068702E-4</v>
      </c>
      <c r="O971" s="77">
        <v>1.9986505330199999E-7</v>
      </c>
      <c r="P971" s="77">
        <v>4.1910070666196998E-4</v>
      </c>
      <c r="Q971" s="77">
        <v>4.1910070666196998E-4</v>
      </c>
      <c r="R971" s="77">
        <v>0</v>
      </c>
      <c r="S971" s="77">
        <v>4.805658E-12</v>
      </c>
      <c r="T971" s="77" t="s">
        <v>152</v>
      </c>
      <c r="U971" s="105">
        <v>5.3059810086837002E-5</v>
      </c>
      <c r="V971" s="105">
        <v>0</v>
      </c>
      <c r="W971" s="101">
        <v>5.3069915845297403E-5</v>
      </c>
    </row>
    <row r="972" spans="2:23" x14ac:dyDescent="0.25">
      <c r="B972" s="55" t="s">
        <v>112</v>
      </c>
      <c r="C972" s="76" t="s">
        <v>135</v>
      </c>
      <c r="D972" s="55" t="s">
        <v>66</v>
      </c>
      <c r="E972" s="55" t="s">
        <v>173</v>
      </c>
      <c r="F972" s="70">
        <v>184.05</v>
      </c>
      <c r="G972" s="77">
        <v>53150</v>
      </c>
      <c r="H972" s="77">
        <v>184.01</v>
      </c>
      <c r="I972" s="77">
        <v>2</v>
      </c>
      <c r="J972" s="77">
        <v>8.9488114897854594</v>
      </c>
      <c r="K972" s="77">
        <v>2.1934248097134298E-3</v>
      </c>
      <c r="L972" s="77">
        <v>8.9484057185807409</v>
      </c>
      <c r="M972" s="77">
        <v>2.19322589872956E-3</v>
      </c>
      <c r="N972" s="77">
        <v>4.05771204721461E-4</v>
      </c>
      <c r="O972" s="77">
        <v>1.98910983872E-7</v>
      </c>
      <c r="P972" s="77">
        <v>4.1787017446739998E-4</v>
      </c>
      <c r="Q972" s="77">
        <v>4.1787017446739998E-4</v>
      </c>
      <c r="R972" s="77">
        <v>0</v>
      </c>
      <c r="S972" s="77">
        <v>4.7827179999999997E-12</v>
      </c>
      <c r="T972" s="77" t="s">
        <v>152</v>
      </c>
      <c r="U972" s="105">
        <v>5.2836436550778003E-5</v>
      </c>
      <c r="V972" s="105">
        <v>0</v>
      </c>
      <c r="W972" s="101">
        <v>5.2846499765569303E-5</v>
      </c>
    </row>
    <row r="973" spans="2:23" x14ac:dyDescent="0.25">
      <c r="B973" s="55" t="s">
        <v>112</v>
      </c>
      <c r="C973" s="76" t="s">
        <v>135</v>
      </c>
      <c r="D973" s="55" t="s">
        <v>66</v>
      </c>
      <c r="E973" s="55" t="s">
        <v>173</v>
      </c>
      <c r="F973" s="70">
        <v>184.05</v>
      </c>
      <c r="G973" s="77">
        <v>53900</v>
      </c>
      <c r="H973" s="77">
        <v>183.95</v>
      </c>
      <c r="I973" s="77">
        <v>1</v>
      </c>
      <c r="J973" s="77">
        <v>-1.3467261316128101</v>
      </c>
      <c r="K973" s="77">
        <v>8.5242549857734006E-5</v>
      </c>
      <c r="L973" s="77">
        <v>-1.3411747109435599</v>
      </c>
      <c r="M973" s="77">
        <v>8.4541231447903E-5</v>
      </c>
      <c r="N973" s="77">
        <v>-5.55142066925498E-3</v>
      </c>
      <c r="O973" s="77">
        <v>7.0131840983100002E-7</v>
      </c>
      <c r="P973" s="77">
        <v>-5.6812882169563102E-3</v>
      </c>
      <c r="Q973" s="77">
        <v>-5.6812882169562998E-3</v>
      </c>
      <c r="R973" s="77">
        <v>0</v>
      </c>
      <c r="S973" s="77">
        <v>1.517020683E-9</v>
      </c>
      <c r="T973" s="77" t="s">
        <v>151</v>
      </c>
      <c r="U973" s="105">
        <v>-4.2609947951673398E-4</v>
      </c>
      <c r="V973" s="105">
        <v>0</v>
      </c>
      <c r="W973" s="101">
        <v>-4.2601832471401101E-4</v>
      </c>
    </row>
    <row r="974" spans="2:23" x14ac:dyDescent="0.25">
      <c r="B974" s="55" t="s">
        <v>112</v>
      </c>
      <c r="C974" s="76" t="s">
        <v>135</v>
      </c>
      <c r="D974" s="55" t="s">
        <v>66</v>
      </c>
      <c r="E974" s="55" t="s">
        <v>173</v>
      </c>
      <c r="F974" s="70">
        <v>184.05</v>
      </c>
      <c r="G974" s="77">
        <v>53900</v>
      </c>
      <c r="H974" s="77">
        <v>183.95</v>
      </c>
      <c r="I974" s="77">
        <v>2</v>
      </c>
      <c r="J974" s="77">
        <v>-1.3450954457836899</v>
      </c>
      <c r="K974" s="77">
        <v>8.4782943192439003E-5</v>
      </c>
      <c r="L974" s="77">
        <v>-1.3395507470624799</v>
      </c>
      <c r="M974" s="77">
        <v>8.4085406117361005E-5</v>
      </c>
      <c r="N974" s="77">
        <v>-5.5446987212128696E-3</v>
      </c>
      <c r="O974" s="77">
        <v>6.97537075078E-7</v>
      </c>
      <c r="P974" s="77">
        <v>-5.6744090185552997E-3</v>
      </c>
      <c r="Q974" s="77">
        <v>-5.6744090185552997E-3</v>
      </c>
      <c r="R974" s="77">
        <v>0</v>
      </c>
      <c r="S974" s="77">
        <v>1.508841284E-9</v>
      </c>
      <c r="T974" s="77" t="s">
        <v>151</v>
      </c>
      <c r="U974" s="105">
        <v>-4.2612305030701098E-4</v>
      </c>
      <c r="V974" s="105">
        <v>0</v>
      </c>
      <c r="W974" s="101">
        <v>-4.2604189101500098E-4</v>
      </c>
    </row>
    <row r="975" spans="2:23" x14ac:dyDescent="0.25">
      <c r="B975" s="55" t="s">
        <v>112</v>
      </c>
      <c r="C975" s="76" t="s">
        <v>135</v>
      </c>
      <c r="D975" s="55" t="s">
        <v>66</v>
      </c>
      <c r="E975" s="55" t="s">
        <v>174</v>
      </c>
      <c r="F975" s="70">
        <v>184.01</v>
      </c>
      <c r="G975" s="77">
        <v>53550</v>
      </c>
      <c r="H975" s="77">
        <v>183.99</v>
      </c>
      <c r="I975" s="77">
        <v>1</v>
      </c>
      <c r="J975" s="77">
        <v>6.3437909701105797</v>
      </c>
      <c r="K975" s="77">
        <v>9.8999462326243006E-4</v>
      </c>
      <c r="L975" s="77">
        <v>6.3484327585334697</v>
      </c>
      <c r="M975" s="77">
        <v>9.9144392284467205E-4</v>
      </c>
      <c r="N975" s="77">
        <v>-4.6417884228877604E-3</v>
      </c>
      <c r="O975" s="77">
        <v>-1.4492995822420001E-6</v>
      </c>
      <c r="P975" s="77">
        <v>-4.7565069165996501E-3</v>
      </c>
      <c r="Q975" s="77">
        <v>-4.7565069165996501E-3</v>
      </c>
      <c r="R975" s="77">
        <v>0</v>
      </c>
      <c r="S975" s="77">
        <v>5.56559208E-10</v>
      </c>
      <c r="T975" s="77" t="s">
        <v>151</v>
      </c>
      <c r="U975" s="105">
        <v>-3.5950689159020699E-4</v>
      </c>
      <c r="V975" s="105">
        <v>0</v>
      </c>
      <c r="W975" s="101">
        <v>-3.5943841999550399E-4</v>
      </c>
    </row>
    <row r="976" spans="2:23" x14ac:dyDescent="0.25">
      <c r="B976" s="55" t="s">
        <v>112</v>
      </c>
      <c r="C976" s="76" t="s">
        <v>135</v>
      </c>
      <c r="D976" s="55" t="s">
        <v>66</v>
      </c>
      <c r="E976" s="55" t="s">
        <v>174</v>
      </c>
      <c r="F976" s="70">
        <v>184.01</v>
      </c>
      <c r="G976" s="77">
        <v>54200</v>
      </c>
      <c r="H976" s="77">
        <v>184.04</v>
      </c>
      <c r="I976" s="77">
        <v>1</v>
      </c>
      <c r="J976" s="77">
        <v>22.4967662316641</v>
      </c>
      <c r="K976" s="77">
        <v>3.3402896398221399E-3</v>
      </c>
      <c r="L976" s="77">
        <v>22.5014840163572</v>
      </c>
      <c r="M976" s="77">
        <v>3.3416907673933099E-3</v>
      </c>
      <c r="N976" s="77">
        <v>-4.7177846931478803E-3</v>
      </c>
      <c r="O976" s="77">
        <v>-1.4011275711749999E-6</v>
      </c>
      <c r="P976" s="77">
        <v>-4.8338282133577404E-3</v>
      </c>
      <c r="Q976" s="77">
        <v>-4.8338282133577404E-3</v>
      </c>
      <c r="R976" s="77">
        <v>0</v>
      </c>
      <c r="S976" s="77">
        <v>1.5421490799999999E-10</v>
      </c>
      <c r="T976" s="77" t="s">
        <v>151</v>
      </c>
      <c r="U976" s="105">
        <v>-1.1630896049095301E-4</v>
      </c>
      <c r="V976" s="105">
        <v>0</v>
      </c>
      <c r="W976" s="101">
        <v>-1.1628680831476499E-4</v>
      </c>
    </row>
    <row r="977" spans="2:23" x14ac:dyDescent="0.25">
      <c r="B977" s="55" t="s">
        <v>112</v>
      </c>
      <c r="C977" s="76" t="s">
        <v>135</v>
      </c>
      <c r="D977" s="55" t="s">
        <v>66</v>
      </c>
      <c r="E977" s="55" t="s">
        <v>175</v>
      </c>
      <c r="F977" s="70">
        <v>184.14</v>
      </c>
      <c r="G977" s="77">
        <v>53150</v>
      </c>
      <c r="H977" s="77">
        <v>184.01</v>
      </c>
      <c r="I977" s="77">
        <v>1</v>
      </c>
      <c r="J977" s="77">
        <v>-40.560303495152802</v>
      </c>
      <c r="K977" s="77">
        <v>0</v>
      </c>
      <c r="L977" s="77">
        <v>-40.5607777866554</v>
      </c>
      <c r="M977" s="77">
        <v>0</v>
      </c>
      <c r="N977" s="77">
        <v>4.7429150256128599E-4</v>
      </c>
      <c r="O977" s="77">
        <v>0</v>
      </c>
      <c r="P977" s="77">
        <v>4.9133374347000598E-4</v>
      </c>
      <c r="Q977" s="77">
        <v>4.9133374347000598E-4</v>
      </c>
      <c r="R977" s="77">
        <v>0</v>
      </c>
      <c r="S977" s="77">
        <v>0</v>
      </c>
      <c r="T977" s="77" t="s">
        <v>152</v>
      </c>
      <c r="U977" s="105">
        <v>6.1657895332965004E-5</v>
      </c>
      <c r="V977" s="105">
        <v>0</v>
      </c>
      <c r="W977" s="101">
        <v>6.1669638680639797E-5</v>
      </c>
    </row>
    <row r="978" spans="2:23" x14ac:dyDescent="0.25">
      <c r="B978" s="55" t="s">
        <v>112</v>
      </c>
      <c r="C978" s="76" t="s">
        <v>135</v>
      </c>
      <c r="D978" s="55" t="s">
        <v>66</v>
      </c>
      <c r="E978" s="55" t="s">
        <v>175</v>
      </c>
      <c r="F978" s="70">
        <v>184.14</v>
      </c>
      <c r="G978" s="77">
        <v>53150</v>
      </c>
      <c r="H978" s="77">
        <v>184.01</v>
      </c>
      <c r="I978" s="77">
        <v>2</v>
      </c>
      <c r="J978" s="77">
        <v>-34.054815486864399</v>
      </c>
      <c r="K978" s="77">
        <v>0</v>
      </c>
      <c r="L978" s="77">
        <v>-34.055213706508098</v>
      </c>
      <c r="M978" s="77">
        <v>0</v>
      </c>
      <c r="N978" s="77">
        <v>3.98219643710229E-4</v>
      </c>
      <c r="O978" s="77">
        <v>0</v>
      </c>
      <c r="P978" s="77">
        <v>4.1252847081320201E-4</v>
      </c>
      <c r="Q978" s="77">
        <v>4.1252847081320098E-4</v>
      </c>
      <c r="R978" s="77">
        <v>0</v>
      </c>
      <c r="S978" s="77">
        <v>0</v>
      </c>
      <c r="T978" s="77" t="s">
        <v>152</v>
      </c>
      <c r="U978" s="105">
        <v>5.1768553682328003E-5</v>
      </c>
      <c r="V978" s="105">
        <v>0</v>
      </c>
      <c r="W978" s="101">
        <v>5.17784135084092E-5</v>
      </c>
    </row>
    <row r="979" spans="2:23" x14ac:dyDescent="0.25">
      <c r="B979" s="55" t="s">
        <v>112</v>
      </c>
      <c r="C979" s="76" t="s">
        <v>135</v>
      </c>
      <c r="D979" s="55" t="s">
        <v>66</v>
      </c>
      <c r="E979" s="55" t="s">
        <v>175</v>
      </c>
      <c r="F979" s="70">
        <v>184.14</v>
      </c>
      <c r="G979" s="77">
        <v>53150</v>
      </c>
      <c r="H979" s="77">
        <v>184.01</v>
      </c>
      <c r="I979" s="77">
        <v>3</v>
      </c>
      <c r="J979" s="77">
        <v>-41.667752054747503</v>
      </c>
      <c r="K979" s="77">
        <v>0</v>
      </c>
      <c r="L979" s="77">
        <v>-41.668239296188702</v>
      </c>
      <c r="M979" s="77">
        <v>0</v>
      </c>
      <c r="N979" s="77">
        <v>4.87241441177177E-4</v>
      </c>
      <c r="O979" s="77">
        <v>0</v>
      </c>
      <c r="P979" s="77">
        <v>5.0474899926684501E-4</v>
      </c>
      <c r="Q979" s="77">
        <v>5.0474899926684403E-4</v>
      </c>
      <c r="R979" s="77">
        <v>0</v>
      </c>
      <c r="S979" s="77">
        <v>0</v>
      </c>
      <c r="T979" s="77" t="s">
        <v>152</v>
      </c>
      <c r="U979" s="105">
        <v>6.3341387353031E-5</v>
      </c>
      <c r="V979" s="105">
        <v>0</v>
      </c>
      <c r="W979" s="101">
        <v>6.3353451338184506E-5</v>
      </c>
    </row>
    <row r="980" spans="2:23" x14ac:dyDescent="0.25">
      <c r="B980" s="55" t="s">
        <v>112</v>
      </c>
      <c r="C980" s="76" t="s">
        <v>135</v>
      </c>
      <c r="D980" s="55" t="s">
        <v>66</v>
      </c>
      <c r="E980" s="55" t="s">
        <v>175</v>
      </c>
      <c r="F980" s="70">
        <v>184.14</v>
      </c>
      <c r="G980" s="77">
        <v>53654</v>
      </c>
      <c r="H980" s="77">
        <v>184.78</v>
      </c>
      <c r="I980" s="77">
        <v>1</v>
      </c>
      <c r="J980" s="77">
        <v>58.393256901207401</v>
      </c>
      <c r="K980" s="77">
        <v>0.107066854978055</v>
      </c>
      <c r="L980" s="77">
        <v>58.393553342718398</v>
      </c>
      <c r="M980" s="77">
        <v>0.107067942060451</v>
      </c>
      <c r="N980" s="77">
        <v>-2.9644151099406102E-4</v>
      </c>
      <c r="O980" s="77">
        <v>-1.0870823966699999E-6</v>
      </c>
      <c r="P980" s="77">
        <v>-3.04142495604552E-4</v>
      </c>
      <c r="Q980" s="77">
        <v>-3.0414249560455401E-4</v>
      </c>
      <c r="R980" s="77">
        <v>0</v>
      </c>
      <c r="S980" s="77">
        <v>2.9045829999999998E-12</v>
      </c>
      <c r="T980" s="77" t="s">
        <v>152</v>
      </c>
      <c r="U980" s="105">
        <v>-1.0800651853481999E-5</v>
      </c>
      <c r="V980" s="105">
        <v>0</v>
      </c>
      <c r="W980" s="101">
        <v>-1.07985947639698E-5</v>
      </c>
    </row>
    <row r="981" spans="2:23" x14ac:dyDescent="0.25">
      <c r="B981" s="55" t="s">
        <v>112</v>
      </c>
      <c r="C981" s="76" t="s">
        <v>135</v>
      </c>
      <c r="D981" s="55" t="s">
        <v>66</v>
      </c>
      <c r="E981" s="55" t="s">
        <v>175</v>
      </c>
      <c r="F981" s="70">
        <v>184.14</v>
      </c>
      <c r="G981" s="77">
        <v>53654</v>
      </c>
      <c r="H981" s="77">
        <v>184.78</v>
      </c>
      <c r="I981" s="77">
        <v>2</v>
      </c>
      <c r="J981" s="77">
        <v>58.393256901207401</v>
      </c>
      <c r="K981" s="77">
        <v>0.107066854978055</v>
      </c>
      <c r="L981" s="77">
        <v>58.393553342718398</v>
      </c>
      <c r="M981" s="77">
        <v>0.107067942060451</v>
      </c>
      <c r="N981" s="77">
        <v>-2.9644151099406102E-4</v>
      </c>
      <c r="O981" s="77">
        <v>-1.0870823966699999E-6</v>
      </c>
      <c r="P981" s="77">
        <v>-3.04142495604552E-4</v>
      </c>
      <c r="Q981" s="77">
        <v>-3.0414249560455401E-4</v>
      </c>
      <c r="R981" s="77">
        <v>0</v>
      </c>
      <c r="S981" s="77">
        <v>2.9045829999999998E-12</v>
      </c>
      <c r="T981" s="77" t="s">
        <v>152</v>
      </c>
      <c r="U981" s="105">
        <v>-1.0800651853481999E-5</v>
      </c>
      <c r="V981" s="105">
        <v>0</v>
      </c>
      <c r="W981" s="101">
        <v>-1.07985947639698E-5</v>
      </c>
    </row>
    <row r="982" spans="2:23" x14ac:dyDescent="0.25">
      <c r="B982" s="55" t="s">
        <v>112</v>
      </c>
      <c r="C982" s="76" t="s">
        <v>135</v>
      </c>
      <c r="D982" s="55" t="s">
        <v>66</v>
      </c>
      <c r="E982" s="55" t="s">
        <v>175</v>
      </c>
      <c r="F982" s="70">
        <v>184.14</v>
      </c>
      <c r="G982" s="77">
        <v>53704</v>
      </c>
      <c r="H982" s="77">
        <v>184.72</v>
      </c>
      <c r="I982" s="77">
        <v>1</v>
      </c>
      <c r="J982" s="77">
        <v>31.700814506395599</v>
      </c>
      <c r="K982" s="77">
        <v>4.2006560567420199E-2</v>
      </c>
      <c r="L982" s="77">
        <v>31.701167425821399</v>
      </c>
      <c r="M982" s="77">
        <v>4.20074958754863E-2</v>
      </c>
      <c r="N982" s="77">
        <v>-3.52919425761211E-4</v>
      </c>
      <c r="O982" s="77">
        <v>-9.35308066131E-7</v>
      </c>
      <c r="P982" s="77">
        <v>-3.6883632528708198E-4</v>
      </c>
      <c r="Q982" s="77">
        <v>-3.6883632528708198E-4</v>
      </c>
      <c r="R982" s="77">
        <v>0</v>
      </c>
      <c r="S982" s="77">
        <v>5.6864820000000002E-12</v>
      </c>
      <c r="T982" s="77" t="s">
        <v>152</v>
      </c>
      <c r="U982" s="105">
        <v>3.2194400304913997E-5</v>
      </c>
      <c r="V982" s="105">
        <v>0</v>
      </c>
      <c r="W982" s="101">
        <v>3.2200532042527199E-5</v>
      </c>
    </row>
    <row r="983" spans="2:23" x14ac:dyDescent="0.25">
      <c r="B983" s="55" t="s">
        <v>112</v>
      </c>
      <c r="C983" s="76" t="s">
        <v>135</v>
      </c>
      <c r="D983" s="55" t="s">
        <v>66</v>
      </c>
      <c r="E983" s="55" t="s">
        <v>175</v>
      </c>
      <c r="F983" s="70">
        <v>184.14</v>
      </c>
      <c r="G983" s="77">
        <v>58004</v>
      </c>
      <c r="H983" s="77">
        <v>182.18</v>
      </c>
      <c r="I983" s="77">
        <v>1</v>
      </c>
      <c r="J983" s="77">
        <v>-32.4439991324491</v>
      </c>
      <c r="K983" s="77">
        <v>0.22294345028180601</v>
      </c>
      <c r="L983" s="77">
        <v>-32.443583883627802</v>
      </c>
      <c r="M983" s="77">
        <v>0.22293774343832301</v>
      </c>
      <c r="N983" s="77">
        <v>-4.1524882128940498E-4</v>
      </c>
      <c r="O983" s="77">
        <v>5.7068434825869999E-6</v>
      </c>
      <c r="P983" s="77">
        <v>-4.31489894891151E-4</v>
      </c>
      <c r="Q983" s="77">
        <v>-4.31489894891151E-4</v>
      </c>
      <c r="R983" s="77">
        <v>0</v>
      </c>
      <c r="S983" s="77">
        <v>3.9433672E-11</v>
      </c>
      <c r="T983" s="77" t="s">
        <v>152</v>
      </c>
      <c r="U983" s="105">
        <v>2.3137776254341299E-4</v>
      </c>
      <c r="V983" s="105">
        <v>0</v>
      </c>
      <c r="W983" s="101">
        <v>2.31421830695514E-4</v>
      </c>
    </row>
    <row r="984" spans="2:23" x14ac:dyDescent="0.25">
      <c r="B984" s="55" t="s">
        <v>112</v>
      </c>
      <c r="C984" s="76" t="s">
        <v>135</v>
      </c>
      <c r="D984" s="55" t="s">
        <v>66</v>
      </c>
      <c r="E984" s="55" t="s">
        <v>176</v>
      </c>
      <c r="F984" s="70">
        <v>182.56</v>
      </c>
      <c r="G984" s="77">
        <v>53050</v>
      </c>
      <c r="H984" s="77">
        <v>184.05</v>
      </c>
      <c r="I984" s="77">
        <v>1</v>
      </c>
      <c r="J984" s="77">
        <v>166.34092587295899</v>
      </c>
      <c r="K984" s="77">
        <v>0.66683021724858305</v>
      </c>
      <c r="L984" s="77">
        <v>166.33804835695801</v>
      </c>
      <c r="M984" s="77">
        <v>0.66680714658196505</v>
      </c>
      <c r="N984" s="77">
        <v>2.8775160002991701E-3</v>
      </c>
      <c r="O984" s="77">
        <v>2.3070666618600999E-5</v>
      </c>
      <c r="P984" s="77">
        <v>2.9645648396325001E-3</v>
      </c>
      <c r="Q984" s="77">
        <v>2.9645648396324901E-3</v>
      </c>
      <c r="R984" s="77">
        <v>0</v>
      </c>
      <c r="S984" s="77">
        <v>2.1180633699999999E-10</v>
      </c>
      <c r="T984" s="77" t="s">
        <v>151</v>
      </c>
      <c r="U984" s="105">
        <v>-5.8530295923206001E-5</v>
      </c>
      <c r="V984" s="105">
        <v>0</v>
      </c>
      <c r="W984" s="101">
        <v>-5.8519148257350197E-5</v>
      </c>
    </row>
    <row r="985" spans="2:23" x14ac:dyDescent="0.25">
      <c r="B985" s="55" t="s">
        <v>112</v>
      </c>
      <c r="C985" s="76" t="s">
        <v>135</v>
      </c>
      <c r="D985" s="55" t="s">
        <v>66</v>
      </c>
      <c r="E985" s="55" t="s">
        <v>176</v>
      </c>
      <c r="F985" s="70">
        <v>182.56</v>
      </c>
      <c r="G985" s="77">
        <v>53204</v>
      </c>
      <c r="H985" s="77">
        <v>182.97</v>
      </c>
      <c r="I985" s="77">
        <v>1</v>
      </c>
      <c r="J985" s="77">
        <v>24.809822994689601</v>
      </c>
      <c r="K985" s="77">
        <v>0</v>
      </c>
      <c r="L985" s="77">
        <v>24.809781196893301</v>
      </c>
      <c r="M985" s="77">
        <v>0</v>
      </c>
      <c r="N985" s="77">
        <v>4.1797796293541E-5</v>
      </c>
      <c r="O985" s="77">
        <v>0</v>
      </c>
      <c r="P985" s="77">
        <v>4.1412646887495999E-5</v>
      </c>
      <c r="Q985" s="77">
        <v>4.1412646887495999E-5</v>
      </c>
      <c r="R985" s="77">
        <v>0</v>
      </c>
      <c r="S985" s="77">
        <v>0</v>
      </c>
      <c r="T985" s="77" t="s">
        <v>152</v>
      </c>
      <c r="U985" s="105">
        <v>-1.7137096480352E-5</v>
      </c>
      <c r="V985" s="105">
        <v>0</v>
      </c>
      <c r="W985" s="101">
        <v>-1.7133832553144901E-5</v>
      </c>
    </row>
    <row r="986" spans="2:23" x14ac:dyDescent="0.25">
      <c r="B986" s="55" t="s">
        <v>112</v>
      </c>
      <c r="C986" s="76" t="s">
        <v>135</v>
      </c>
      <c r="D986" s="55" t="s">
        <v>66</v>
      </c>
      <c r="E986" s="55" t="s">
        <v>176</v>
      </c>
      <c r="F986" s="70">
        <v>182.56</v>
      </c>
      <c r="G986" s="77">
        <v>53204</v>
      </c>
      <c r="H986" s="77">
        <v>182.97</v>
      </c>
      <c r="I986" s="77">
        <v>2</v>
      </c>
      <c r="J986" s="77">
        <v>24.809822994689601</v>
      </c>
      <c r="K986" s="77">
        <v>0</v>
      </c>
      <c r="L986" s="77">
        <v>24.809781196893301</v>
      </c>
      <c r="M986" s="77">
        <v>0</v>
      </c>
      <c r="N986" s="77">
        <v>4.1797796293541E-5</v>
      </c>
      <c r="O986" s="77">
        <v>0</v>
      </c>
      <c r="P986" s="77">
        <v>4.1412646887495999E-5</v>
      </c>
      <c r="Q986" s="77">
        <v>4.1412646887495999E-5</v>
      </c>
      <c r="R986" s="77">
        <v>0</v>
      </c>
      <c r="S986" s="77">
        <v>0</v>
      </c>
      <c r="T986" s="77" t="s">
        <v>152</v>
      </c>
      <c r="U986" s="105">
        <v>-1.7137096480352E-5</v>
      </c>
      <c r="V986" s="105">
        <v>0</v>
      </c>
      <c r="W986" s="101">
        <v>-1.7133832553144901E-5</v>
      </c>
    </row>
    <row r="987" spans="2:23" x14ac:dyDescent="0.25">
      <c r="B987" s="55" t="s">
        <v>112</v>
      </c>
      <c r="C987" s="76" t="s">
        <v>135</v>
      </c>
      <c r="D987" s="55" t="s">
        <v>66</v>
      </c>
      <c r="E987" s="55" t="s">
        <v>177</v>
      </c>
      <c r="F987" s="70">
        <v>182.97</v>
      </c>
      <c r="G987" s="77">
        <v>53254</v>
      </c>
      <c r="H987" s="77">
        <v>184.03</v>
      </c>
      <c r="I987" s="77">
        <v>1</v>
      </c>
      <c r="J987" s="77">
        <v>27.405190918958802</v>
      </c>
      <c r="K987" s="77">
        <v>7.9160089172702702E-2</v>
      </c>
      <c r="L987" s="77">
        <v>27.4051907730096</v>
      </c>
      <c r="M987" s="77">
        <v>7.9160088329552306E-2</v>
      </c>
      <c r="N987" s="77">
        <v>1.45949174968E-7</v>
      </c>
      <c r="O987" s="77">
        <v>8.4315045199999995E-10</v>
      </c>
      <c r="P987" s="77">
        <v>-1.15352E-13</v>
      </c>
      <c r="Q987" s="77">
        <v>-1.15351E-13</v>
      </c>
      <c r="R987" s="77">
        <v>0</v>
      </c>
      <c r="S987" s="77">
        <v>0</v>
      </c>
      <c r="T987" s="77" t="s">
        <v>152</v>
      </c>
      <c r="U987" s="105">
        <v>1.198244E-11</v>
      </c>
      <c r="V987" s="105">
        <v>0</v>
      </c>
      <c r="W987" s="101">
        <v>1.198472217E-11</v>
      </c>
    </row>
    <row r="988" spans="2:23" x14ac:dyDescent="0.25">
      <c r="B988" s="55" t="s">
        <v>112</v>
      </c>
      <c r="C988" s="76" t="s">
        <v>135</v>
      </c>
      <c r="D988" s="55" t="s">
        <v>66</v>
      </c>
      <c r="E988" s="55" t="s">
        <v>177</v>
      </c>
      <c r="F988" s="70">
        <v>182.97</v>
      </c>
      <c r="G988" s="77">
        <v>53304</v>
      </c>
      <c r="H988" s="77">
        <v>185.05</v>
      </c>
      <c r="I988" s="77">
        <v>1</v>
      </c>
      <c r="J988" s="77">
        <v>48.835637890448197</v>
      </c>
      <c r="K988" s="77">
        <v>0.265680035437801</v>
      </c>
      <c r="L988" s="77">
        <v>48.8356079825341</v>
      </c>
      <c r="M988" s="77">
        <v>0.265679710022445</v>
      </c>
      <c r="N988" s="77">
        <v>2.9907914089743998E-5</v>
      </c>
      <c r="O988" s="77">
        <v>3.2541535590300001E-7</v>
      </c>
      <c r="P988" s="77">
        <v>3.2286714437907003E-5</v>
      </c>
      <c r="Q988" s="77">
        <v>3.2286714437906E-5</v>
      </c>
      <c r="R988" s="77">
        <v>0</v>
      </c>
      <c r="S988" s="77">
        <v>1.1612699999999999E-13</v>
      </c>
      <c r="T988" s="77" t="s">
        <v>152</v>
      </c>
      <c r="U988" s="105">
        <v>-2.3287816669340002E-6</v>
      </c>
      <c r="V988" s="105">
        <v>0</v>
      </c>
      <c r="W988" s="101">
        <v>-2.32833812774691E-6</v>
      </c>
    </row>
    <row r="989" spans="2:23" x14ac:dyDescent="0.25">
      <c r="B989" s="55" t="s">
        <v>112</v>
      </c>
      <c r="C989" s="76" t="s">
        <v>135</v>
      </c>
      <c r="D989" s="55" t="s">
        <v>66</v>
      </c>
      <c r="E989" s="55" t="s">
        <v>177</v>
      </c>
      <c r="F989" s="70">
        <v>182.97</v>
      </c>
      <c r="G989" s="77">
        <v>54104</v>
      </c>
      <c r="H989" s="77">
        <v>183.84</v>
      </c>
      <c r="I989" s="77">
        <v>1</v>
      </c>
      <c r="J989" s="77">
        <v>24.123064209248302</v>
      </c>
      <c r="K989" s="77">
        <v>5.74939160121394E-2</v>
      </c>
      <c r="L989" s="77">
        <v>24.123063944517099</v>
      </c>
      <c r="M989" s="77">
        <v>5.7493914750240703E-2</v>
      </c>
      <c r="N989" s="77">
        <v>2.6473117864500003E-7</v>
      </c>
      <c r="O989" s="77">
        <v>1.2618987340000001E-9</v>
      </c>
      <c r="P989" s="77">
        <v>-2.0119400000000001E-13</v>
      </c>
      <c r="Q989" s="77">
        <v>-2.0119500000000001E-13</v>
      </c>
      <c r="R989" s="77">
        <v>0</v>
      </c>
      <c r="S989" s="77">
        <v>0</v>
      </c>
      <c r="T989" s="77" t="s">
        <v>152</v>
      </c>
      <c r="U989" s="105">
        <v>1.1224119570000001E-9</v>
      </c>
      <c r="V989" s="105">
        <v>0</v>
      </c>
      <c r="W989" s="101">
        <v>1.12262573131E-9</v>
      </c>
    </row>
    <row r="990" spans="2:23" x14ac:dyDescent="0.25">
      <c r="B990" s="55" t="s">
        <v>112</v>
      </c>
      <c r="C990" s="76" t="s">
        <v>135</v>
      </c>
      <c r="D990" s="55" t="s">
        <v>66</v>
      </c>
      <c r="E990" s="55" t="s">
        <v>178</v>
      </c>
      <c r="F990" s="70">
        <v>184.03</v>
      </c>
      <c r="G990" s="77">
        <v>54104</v>
      </c>
      <c r="H990" s="77">
        <v>183.84</v>
      </c>
      <c r="I990" s="77">
        <v>1</v>
      </c>
      <c r="J990" s="77">
        <v>-6.2554030368670501</v>
      </c>
      <c r="K990" s="77">
        <v>3.4277938826593498E-3</v>
      </c>
      <c r="L990" s="77">
        <v>-6.2554031648023001</v>
      </c>
      <c r="M990" s="77">
        <v>3.4277940228695501E-3</v>
      </c>
      <c r="N990" s="77">
        <v>1.27935245731E-7</v>
      </c>
      <c r="O990" s="77">
        <v>-1.4021020100000001E-10</v>
      </c>
      <c r="P990" s="77">
        <v>-1.63774E-13</v>
      </c>
      <c r="Q990" s="77">
        <v>-1.63774E-13</v>
      </c>
      <c r="R990" s="77">
        <v>0</v>
      </c>
      <c r="S990" s="77">
        <v>0</v>
      </c>
      <c r="T990" s="77" t="s">
        <v>152</v>
      </c>
      <c r="U990" s="105">
        <v>-1.4818665639999999E-9</v>
      </c>
      <c r="V990" s="105">
        <v>0</v>
      </c>
      <c r="W990" s="101">
        <v>-1.4815843280600001E-9</v>
      </c>
    </row>
    <row r="991" spans="2:23" x14ac:dyDescent="0.25">
      <c r="B991" s="55" t="s">
        <v>112</v>
      </c>
      <c r="C991" s="76" t="s">
        <v>135</v>
      </c>
      <c r="D991" s="55" t="s">
        <v>66</v>
      </c>
      <c r="E991" s="55" t="s">
        <v>179</v>
      </c>
      <c r="F991" s="70">
        <v>185.08</v>
      </c>
      <c r="G991" s="77">
        <v>53404</v>
      </c>
      <c r="H991" s="77">
        <v>185.75</v>
      </c>
      <c r="I991" s="77">
        <v>1</v>
      </c>
      <c r="J991" s="77">
        <v>11.4534370931868</v>
      </c>
      <c r="K991" s="77">
        <v>1.27508147052656E-2</v>
      </c>
      <c r="L991" s="77">
        <v>11.453763207164901</v>
      </c>
      <c r="M991" s="77">
        <v>1.2751540824084201E-2</v>
      </c>
      <c r="N991" s="77">
        <v>-3.26113978063591E-4</v>
      </c>
      <c r="O991" s="77">
        <v>-7.2611881862099998E-7</v>
      </c>
      <c r="P991" s="77">
        <v>-3.3962874087947698E-4</v>
      </c>
      <c r="Q991" s="77">
        <v>-3.3962874087947601E-4</v>
      </c>
      <c r="R991" s="77">
        <v>0</v>
      </c>
      <c r="S991" s="77">
        <v>1.1211795E-11</v>
      </c>
      <c r="T991" s="77" t="s">
        <v>152</v>
      </c>
      <c r="U991" s="105">
        <v>8.3863044548048999E-5</v>
      </c>
      <c r="V991" s="105">
        <v>0</v>
      </c>
      <c r="W991" s="101">
        <v>8.3879017083016006E-5</v>
      </c>
    </row>
    <row r="992" spans="2:23" x14ac:dyDescent="0.25">
      <c r="B992" s="55" t="s">
        <v>112</v>
      </c>
      <c r="C992" s="76" t="s">
        <v>135</v>
      </c>
      <c r="D992" s="55" t="s">
        <v>66</v>
      </c>
      <c r="E992" s="55" t="s">
        <v>180</v>
      </c>
      <c r="F992" s="70">
        <v>185.75</v>
      </c>
      <c r="G992" s="77">
        <v>53854</v>
      </c>
      <c r="H992" s="77">
        <v>182.49</v>
      </c>
      <c r="I992" s="77">
        <v>1</v>
      </c>
      <c r="J992" s="77">
        <v>-51.996932179744597</v>
      </c>
      <c r="K992" s="77">
        <v>0.53378773116380196</v>
      </c>
      <c r="L992" s="77">
        <v>-51.996603050072999</v>
      </c>
      <c r="M992" s="77">
        <v>0.53378097365649302</v>
      </c>
      <c r="N992" s="77">
        <v>-3.2912967155018802E-4</v>
      </c>
      <c r="O992" s="77">
        <v>6.7575073083199997E-6</v>
      </c>
      <c r="P992" s="77">
        <v>-3.3962874044690401E-4</v>
      </c>
      <c r="Q992" s="77">
        <v>-3.39628740446902E-4</v>
      </c>
      <c r="R992" s="77">
        <v>0</v>
      </c>
      <c r="S992" s="77">
        <v>2.2773093000000001E-11</v>
      </c>
      <c r="T992" s="77" t="s">
        <v>152</v>
      </c>
      <c r="U992" s="105">
        <v>1.71229516354259E-4</v>
      </c>
      <c r="V992" s="105">
        <v>0</v>
      </c>
      <c r="W992" s="101">
        <v>1.7126212868609199E-4</v>
      </c>
    </row>
    <row r="993" spans="2:23" x14ac:dyDescent="0.25">
      <c r="B993" s="55" t="s">
        <v>112</v>
      </c>
      <c r="C993" s="76" t="s">
        <v>135</v>
      </c>
      <c r="D993" s="55" t="s">
        <v>66</v>
      </c>
      <c r="E993" s="55" t="s">
        <v>181</v>
      </c>
      <c r="F993" s="70">
        <v>185.87</v>
      </c>
      <c r="G993" s="77">
        <v>53754</v>
      </c>
      <c r="H993" s="77">
        <v>183.68</v>
      </c>
      <c r="I993" s="77">
        <v>1</v>
      </c>
      <c r="J993" s="77">
        <v>-39.121857456179399</v>
      </c>
      <c r="K993" s="77">
        <v>0.24825030033926601</v>
      </c>
      <c r="L993" s="77">
        <v>-39.121548347020799</v>
      </c>
      <c r="M993" s="77">
        <v>0.24824637741007499</v>
      </c>
      <c r="N993" s="77">
        <v>-3.0910915860826699E-4</v>
      </c>
      <c r="O993" s="77">
        <v>3.9229291908669996E-6</v>
      </c>
      <c r="P993" s="77">
        <v>-3.2067430955057301E-4</v>
      </c>
      <c r="Q993" s="77">
        <v>-3.2067430955057399E-4</v>
      </c>
      <c r="R993" s="77">
        <v>0</v>
      </c>
      <c r="S993" s="77">
        <v>1.6679352000000002E-11</v>
      </c>
      <c r="T993" s="77" t="s">
        <v>152</v>
      </c>
      <c r="U993" s="105">
        <v>4.7910183890265002E-5</v>
      </c>
      <c r="V993" s="105">
        <v>0</v>
      </c>
      <c r="W993" s="101">
        <v>4.79193088521786E-5</v>
      </c>
    </row>
    <row r="994" spans="2:23" x14ac:dyDescent="0.25">
      <c r="B994" s="55" t="s">
        <v>112</v>
      </c>
      <c r="C994" s="76" t="s">
        <v>135</v>
      </c>
      <c r="D994" s="55" t="s">
        <v>66</v>
      </c>
      <c r="E994" s="55" t="s">
        <v>182</v>
      </c>
      <c r="F994" s="70">
        <v>183.99</v>
      </c>
      <c r="G994" s="77">
        <v>54050</v>
      </c>
      <c r="H994" s="77">
        <v>183.73</v>
      </c>
      <c r="I994" s="77">
        <v>1</v>
      </c>
      <c r="J994" s="77">
        <v>-20.980843023733701</v>
      </c>
      <c r="K994" s="77">
        <v>6.3828387228050199E-3</v>
      </c>
      <c r="L994" s="77">
        <v>-20.974099269158799</v>
      </c>
      <c r="M994" s="77">
        <v>6.3787361822116801E-3</v>
      </c>
      <c r="N994" s="77">
        <v>-6.7437545748144602E-3</v>
      </c>
      <c r="O994" s="77">
        <v>4.1025405933459997E-6</v>
      </c>
      <c r="P994" s="77">
        <v>-6.9142576120162398E-3</v>
      </c>
      <c r="Q994" s="77">
        <v>-6.9142576120162303E-3</v>
      </c>
      <c r="R994" s="77">
        <v>0</v>
      </c>
      <c r="S994" s="77">
        <v>6.9320089600000005E-10</v>
      </c>
      <c r="T994" s="77" t="s">
        <v>151</v>
      </c>
      <c r="U994" s="105">
        <v>-9.9908307595937703E-4</v>
      </c>
      <c r="V994" s="105">
        <v>0</v>
      </c>
      <c r="W994" s="101">
        <v>-9.9889279084092197E-4</v>
      </c>
    </row>
    <row r="995" spans="2:23" x14ac:dyDescent="0.25">
      <c r="B995" s="55" t="s">
        <v>112</v>
      </c>
      <c r="C995" s="76" t="s">
        <v>135</v>
      </c>
      <c r="D995" s="55" t="s">
        <v>66</v>
      </c>
      <c r="E995" s="55" t="s">
        <v>182</v>
      </c>
      <c r="F995" s="70">
        <v>183.99</v>
      </c>
      <c r="G995" s="77">
        <v>54850</v>
      </c>
      <c r="H995" s="77">
        <v>183.99</v>
      </c>
      <c r="I995" s="77">
        <v>1</v>
      </c>
      <c r="J995" s="77">
        <v>-6.7166490977541704</v>
      </c>
      <c r="K995" s="77">
        <v>1.1774590901716499E-3</v>
      </c>
      <c r="L995" s="77">
        <v>-6.7140322746036798</v>
      </c>
      <c r="M995" s="77">
        <v>1.17654178693336E-3</v>
      </c>
      <c r="N995" s="77">
        <v>-2.61682315049055E-3</v>
      </c>
      <c r="O995" s="77">
        <v>9.1730323828700005E-7</v>
      </c>
      <c r="P995" s="77">
        <v>-2.67607751514237E-3</v>
      </c>
      <c r="Q995" s="77">
        <v>-2.67607751514236E-3</v>
      </c>
      <c r="R995" s="77">
        <v>0</v>
      </c>
      <c r="S995" s="77">
        <v>1.86912302E-10</v>
      </c>
      <c r="T995" s="77" t="s">
        <v>152</v>
      </c>
      <c r="U995" s="105">
        <v>1.6877462281249101E-4</v>
      </c>
      <c r="V995" s="105">
        <v>0</v>
      </c>
      <c r="W995" s="101">
        <v>1.688067675859E-4</v>
      </c>
    </row>
    <row r="996" spans="2:23" x14ac:dyDescent="0.25">
      <c r="B996" s="55" t="s">
        <v>112</v>
      </c>
      <c r="C996" s="76" t="s">
        <v>135</v>
      </c>
      <c r="D996" s="55" t="s">
        <v>66</v>
      </c>
      <c r="E996" s="55" t="s">
        <v>183</v>
      </c>
      <c r="F996" s="70">
        <v>185.38</v>
      </c>
      <c r="G996" s="77">
        <v>53654</v>
      </c>
      <c r="H996" s="77">
        <v>184.78</v>
      </c>
      <c r="I996" s="77">
        <v>1</v>
      </c>
      <c r="J996" s="77">
        <v>-42.923235445704897</v>
      </c>
      <c r="K996" s="77">
        <v>7.2406482746307496E-2</v>
      </c>
      <c r="L996" s="77">
        <v>-42.923465821293</v>
      </c>
      <c r="M996" s="77">
        <v>7.2407259981790095E-2</v>
      </c>
      <c r="N996" s="77">
        <v>2.30375588111675E-4</v>
      </c>
      <c r="O996" s="77">
        <v>-7.7723548266899998E-7</v>
      </c>
      <c r="P996" s="77">
        <v>2.3695418685436501E-4</v>
      </c>
      <c r="Q996" s="77">
        <v>2.3695418685436401E-4</v>
      </c>
      <c r="R996" s="77">
        <v>0</v>
      </c>
      <c r="S996" s="77">
        <v>2.2065879999999998E-12</v>
      </c>
      <c r="T996" s="77" t="s">
        <v>152</v>
      </c>
      <c r="U996" s="105">
        <v>-5.6253902653630003E-6</v>
      </c>
      <c r="V996" s="105">
        <v>0</v>
      </c>
      <c r="W996" s="101">
        <v>-5.6243188549080003E-6</v>
      </c>
    </row>
    <row r="997" spans="2:23" x14ac:dyDescent="0.25">
      <c r="B997" s="55" t="s">
        <v>112</v>
      </c>
      <c r="C997" s="76" t="s">
        <v>135</v>
      </c>
      <c r="D997" s="55" t="s">
        <v>66</v>
      </c>
      <c r="E997" s="55" t="s">
        <v>184</v>
      </c>
      <c r="F997" s="70">
        <v>184.72</v>
      </c>
      <c r="G997" s="77">
        <v>58004</v>
      </c>
      <c r="H997" s="77">
        <v>182.18</v>
      </c>
      <c r="I997" s="77">
        <v>1</v>
      </c>
      <c r="J997" s="77">
        <v>-39.793168059801502</v>
      </c>
      <c r="K997" s="77">
        <v>0.32635857181495898</v>
      </c>
      <c r="L997" s="77">
        <v>-39.792812693549799</v>
      </c>
      <c r="M997" s="77">
        <v>0.32635274285937699</v>
      </c>
      <c r="N997" s="77">
        <v>-3.5536625174192898E-4</v>
      </c>
      <c r="O997" s="77">
        <v>5.8289555815349997E-6</v>
      </c>
      <c r="P997" s="77">
        <v>-3.6883632660061801E-4</v>
      </c>
      <c r="Q997" s="77">
        <v>-3.6883632660062002E-4</v>
      </c>
      <c r="R997" s="77">
        <v>0</v>
      </c>
      <c r="S997" s="77">
        <v>2.8037893E-11</v>
      </c>
      <c r="T997" s="77" t="s">
        <v>152</v>
      </c>
      <c r="U997" s="105">
        <v>1.6669162200812999E-4</v>
      </c>
      <c r="V997" s="105">
        <v>0</v>
      </c>
      <c r="W997" s="101">
        <v>1.6672337005371499E-4</v>
      </c>
    </row>
    <row r="998" spans="2:23" x14ac:dyDescent="0.25">
      <c r="B998" s="55" t="s">
        <v>112</v>
      </c>
      <c r="C998" s="76" t="s">
        <v>135</v>
      </c>
      <c r="D998" s="55" t="s">
        <v>66</v>
      </c>
      <c r="E998" s="55" t="s">
        <v>185</v>
      </c>
      <c r="F998" s="70">
        <v>183.68</v>
      </c>
      <c r="G998" s="77">
        <v>53854</v>
      </c>
      <c r="H998" s="77">
        <v>182.49</v>
      </c>
      <c r="I998" s="77">
        <v>1</v>
      </c>
      <c r="J998" s="77">
        <v>-72.319262511247402</v>
      </c>
      <c r="K998" s="77">
        <v>0.25888874864345002</v>
      </c>
      <c r="L998" s="77">
        <v>-72.318848611675406</v>
      </c>
      <c r="M998" s="77">
        <v>0.25888578529366202</v>
      </c>
      <c r="N998" s="77">
        <v>-4.1389957191606498E-4</v>
      </c>
      <c r="O998" s="77">
        <v>2.9633497876900002E-6</v>
      </c>
      <c r="P998" s="77">
        <v>-4.23545764242628E-4</v>
      </c>
      <c r="Q998" s="77">
        <v>-4.2354576424262898E-4</v>
      </c>
      <c r="R998" s="77">
        <v>0</v>
      </c>
      <c r="S998" s="77">
        <v>8.8798549999999996E-12</v>
      </c>
      <c r="T998" s="77" t="s">
        <v>151</v>
      </c>
      <c r="U998" s="105">
        <v>5.0004405299116999E-5</v>
      </c>
      <c r="V998" s="105">
        <v>0</v>
      </c>
      <c r="W998" s="101">
        <v>5.0013929125928298E-5</v>
      </c>
    </row>
    <row r="999" spans="2:23" x14ac:dyDescent="0.25">
      <c r="B999" s="55" t="s">
        <v>112</v>
      </c>
      <c r="C999" s="76" t="s">
        <v>135</v>
      </c>
      <c r="D999" s="55" t="s">
        <v>66</v>
      </c>
      <c r="E999" s="55" t="s">
        <v>185</v>
      </c>
      <c r="F999" s="70">
        <v>183.68</v>
      </c>
      <c r="G999" s="77">
        <v>58104</v>
      </c>
      <c r="H999" s="77">
        <v>182.64</v>
      </c>
      <c r="I999" s="77">
        <v>1</v>
      </c>
      <c r="J999" s="77">
        <v>-15.5539969568394</v>
      </c>
      <c r="K999" s="77">
        <v>3.10634038592046E-2</v>
      </c>
      <c r="L999" s="77">
        <v>-15.554097534721601</v>
      </c>
      <c r="M999" s="77">
        <v>3.1063805595361E-2</v>
      </c>
      <c r="N999" s="77">
        <v>1.0057788224493401E-4</v>
      </c>
      <c r="O999" s="77">
        <v>-4.0173615637499999E-7</v>
      </c>
      <c r="P999" s="77">
        <v>1.0287145304134899E-4</v>
      </c>
      <c r="Q999" s="77">
        <v>1.0287145304135E-4</v>
      </c>
      <c r="R999" s="77">
        <v>0</v>
      </c>
      <c r="S999" s="77">
        <v>1.3587980000000001E-12</v>
      </c>
      <c r="T999" s="77" t="s">
        <v>152</v>
      </c>
      <c r="U999" s="105">
        <v>3.1019003133142003E-5</v>
      </c>
      <c r="V999" s="105">
        <v>0</v>
      </c>
      <c r="W999" s="101">
        <v>3.1024911004897102E-5</v>
      </c>
    </row>
    <row r="1000" spans="2:23" x14ac:dyDescent="0.25">
      <c r="B1000" s="55" t="s">
        <v>112</v>
      </c>
      <c r="C1000" s="76" t="s">
        <v>135</v>
      </c>
      <c r="D1000" s="55" t="s">
        <v>66</v>
      </c>
      <c r="E1000" s="55" t="s">
        <v>186</v>
      </c>
      <c r="F1000" s="70">
        <v>183.39</v>
      </c>
      <c r="G1000" s="77">
        <v>54050</v>
      </c>
      <c r="H1000" s="77">
        <v>183.73</v>
      </c>
      <c r="I1000" s="77">
        <v>1</v>
      </c>
      <c r="J1000" s="77">
        <v>33.111772145906798</v>
      </c>
      <c r="K1000" s="77">
        <v>1.9406093347171301E-2</v>
      </c>
      <c r="L1000" s="77">
        <v>33.114160491522703</v>
      </c>
      <c r="M1000" s="77">
        <v>1.94088929635323E-2</v>
      </c>
      <c r="N1000" s="77">
        <v>-2.3883456159445901E-3</v>
      </c>
      <c r="O1000" s="77">
        <v>-2.7996163610120001E-6</v>
      </c>
      <c r="P1000" s="77">
        <v>-2.4298378434035798E-3</v>
      </c>
      <c r="Q1000" s="77">
        <v>-2.4298378434035798E-3</v>
      </c>
      <c r="R1000" s="77">
        <v>0</v>
      </c>
      <c r="S1000" s="77">
        <v>1.04502781E-10</v>
      </c>
      <c r="T1000" s="77" t="s">
        <v>151</v>
      </c>
      <c r="U1000" s="105">
        <v>2.9813993019388898E-4</v>
      </c>
      <c r="V1000" s="105">
        <v>0</v>
      </c>
      <c r="W1000" s="101">
        <v>2.98196713852123E-4</v>
      </c>
    </row>
    <row r="1001" spans="2:23" x14ac:dyDescent="0.25">
      <c r="B1001" s="55" t="s">
        <v>112</v>
      </c>
      <c r="C1001" s="76" t="s">
        <v>135</v>
      </c>
      <c r="D1001" s="55" t="s">
        <v>66</v>
      </c>
      <c r="E1001" s="55" t="s">
        <v>186</v>
      </c>
      <c r="F1001" s="70">
        <v>183.39</v>
      </c>
      <c r="G1001" s="77">
        <v>56000</v>
      </c>
      <c r="H1001" s="77">
        <v>185.1</v>
      </c>
      <c r="I1001" s="77">
        <v>1</v>
      </c>
      <c r="J1001" s="77">
        <v>46.785229435231898</v>
      </c>
      <c r="K1001" s="77">
        <v>0.212319196250808</v>
      </c>
      <c r="L1001" s="77">
        <v>46.7870797906048</v>
      </c>
      <c r="M1001" s="77">
        <v>0.21233599102724399</v>
      </c>
      <c r="N1001" s="77">
        <v>-1.8503553728177499E-3</v>
      </c>
      <c r="O1001" s="77">
        <v>-1.6794776436929001E-5</v>
      </c>
      <c r="P1001" s="77">
        <v>-1.9156797494447699E-3</v>
      </c>
      <c r="Q1001" s="77">
        <v>-1.9156797494447599E-3</v>
      </c>
      <c r="R1001" s="77">
        <v>0</v>
      </c>
      <c r="S1001" s="77">
        <v>3.5597340399999999E-10</v>
      </c>
      <c r="T1001" s="77" t="s">
        <v>151</v>
      </c>
      <c r="U1001" s="105">
        <v>6.9754102896346998E-5</v>
      </c>
      <c r="V1001" s="105">
        <v>0</v>
      </c>
      <c r="W1001" s="101">
        <v>6.9767388245735499E-5</v>
      </c>
    </row>
    <row r="1002" spans="2:23" x14ac:dyDescent="0.25">
      <c r="B1002" s="55" t="s">
        <v>112</v>
      </c>
      <c r="C1002" s="76" t="s">
        <v>135</v>
      </c>
      <c r="D1002" s="55" t="s">
        <v>66</v>
      </c>
      <c r="E1002" s="55" t="s">
        <v>186</v>
      </c>
      <c r="F1002" s="70">
        <v>183.39</v>
      </c>
      <c r="G1002" s="77">
        <v>58450</v>
      </c>
      <c r="H1002" s="77">
        <v>182.79</v>
      </c>
      <c r="I1002" s="77">
        <v>1</v>
      </c>
      <c r="J1002" s="77">
        <v>-88.468742784634301</v>
      </c>
      <c r="K1002" s="77">
        <v>0.20020745794828301</v>
      </c>
      <c r="L1002" s="77">
        <v>-88.471561191071203</v>
      </c>
      <c r="M1002" s="77">
        <v>0.20022021443059601</v>
      </c>
      <c r="N1002" s="77">
        <v>2.8184064368774698E-3</v>
      </c>
      <c r="O1002" s="77">
        <v>-1.2756482312875E-5</v>
      </c>
      <c r="P1002" s="77">
        <v>2.8848883254476302E-3</v>
      </c>
      <c r="Q1002" s="77">
        <v>2.8848883254476302E-3</v>
      </c>
      <c r="R1002" s="77">
        <v>0</v>
      </c>
      <c r="S1002" s="77">
        <v>2.12891613E-10</v>
      </c>
      <c r="T1002" s="77" t="s">
        <v>151</v>
      </c>
      <c r="U1002" s="105">
        <v>-6.4454048453773901E-4</v>
      </c>
      <c r="V1002" s="105">
        <v>0</v>
      </c>
      <c r="W1002" s="101">
        <v>-6.4441772551459002E-4</v>
      </c>
    </row>
    <row r="1003" spans="2:23" x14ac:dyDescent="0.25">
      <c r="B1003" s="55" t="s">
        <v>112</v>
      </c>
      <c r="C1003" s="76" t="s">
        <v>135</v>
      </c>
      <c r="D1003" s="55" t="s">
        <v>66</v>
      </c>
      <c r="E1003" s="55" t="s">
        <v>187</v>
      </c>
      <c r="F1003" s="70">
        <v>182.49</v>
      </c>
      <c r="G1003" s="77">
        <v>53850</v>
      </c>
      <c r="H1003" s="77">
        <v>183.39</v>
      </c>
      <c r="I1003" s="77">
        <v>1</v>
      </c>
      <c r="J1003" s="77">
        <v>-2.5221347988368401</v>
      </c>
      <c r="K1003" s="77">
        <v>0</v>
      </c>
      <c r="L1003" s="77">
        <v>-2.5217012099673299</v>
      </c>
      <c r="M1003" s="77">
        <v>0</v>
      </c>
      <c r="N1003" s="77">
        <v>-4.3358886950665997E-4</v>
      </c>
      <c r="O1003" s="77">
        <v>0</v>
      </c>
      <c r="P1003" s="77">
        <v>-4.40881185414198E-4</v>
      </c>
      <c r="Q1003" s="77">
        <v>-4.4088118541419703E-4</v>
      </c>
      <c r="R1003" s="77">
        <v>0</v>
      </c>
      <c r="S1003" s="77">
        <v>0</v>
      </c>
      <c r="T1003" s="77" t="s">
        <v>151</v>
      </c>
      <c r="U1003" s="105">
        <v>3.9022998255598402E-4</v>
      </c>
      <c r="V1003" s="105">
        <v>0</v>
      </c>
      <c r="W1003" s="101">
        <v>3.9030430566308199E-4</v>
      </c>
    </row>
    <row r="1004" spans="2:23" x14ac:dyDescent="0.25">
      <c r="B1004" s="55" t="s">
        <v>112</v>
      </c>
      <c r="C1004" s="76" t="s">
        <v>135</v>
      </c>
      <c r="D1004" s="55" t="s">
        <v>66</v>
      </c>
      <c r="E1004" s="55" t="s">
        <v>187</v>
      </c>
      <c r="F1004" s="70">
        <v>182.49</v>
      </c>
      <c r="G1004" s="77">
        <v>53850</v>
      </c>
      <c r="H1004" s="77">
        <v>183.39</v>
      </c>
      <c r="I1004" s="77">
        <v>2</v>
      </c>
      <c r="J1004" s="77">
        <v>-5.8336400308979304</v>
      </c>
      <c r="K1004" s="77">
        <v>0</v>
      </c>
      <c r="L1004" s="77">
        <v>-5.8326371497721796</v>
      </c>
      <c r="M1004" s="77">
        <v>0</v>
      </c>
      <c r="N1004" s="77">
        <v>-1.00288112574939E-3</v>
      </c>
      <c r="O1004" s="77">
        <v>0</v>
      </c>
      <c r="P1004" s="77">
        <v>-1.01974808534806E-3</v>
      </c>
      <c r="Q1004" s="77">
        <v>-1.01974808534806E-3</v>
      </c>
      <c r="R1004" s="77">
        <v>0</v>
      </c>
      <c r="S1004" s="77">
        <v>0</v>
      </c>
      <c r="T1004" s="77" t="s">
        <v>151</v>
      </c>
      <c r="U1004" s="105">
        <v>9.0259301317443196E-4</v>
      </c>
      <c r="V1004" s="105">
        <v>0</v>
      </c>
      <c r="W1004" s="101">
        <v>9.0276492081911195E-4</v>
      </c>
    </row>
    <row r="1005" spans="2:23" x14ac:dyDescent="0.25">
      <c r="B1005" s="55" t="s">
        <v>112</v>
      </c>
      <c r="C1005" s="76" t="s">
        <v>135</v>
      </c>
      <c r="D1005" s="55" t="s">
        <v>66</v>
      </c>
      <c r="E1005" s="55" t="s">
        <v>187</v>
      </c>
      <c r="F1005" s="70">
        <v>182.49</v>
      </c>
      <c r="G1005" s="77">
        <v>58004</v>
      </c>
      <c r="H1005" s="77">
        <v>182.18</v>
      </c>
      <c r="I1005" s="77">
        <v>1</v>
      </c>
      <c r="J1005" s="77">
        <v>-7.5836413423662696</v>
      </c>
      <c r="K1005" s="77">
        <v>1.955394944328E-3</v>
      </c>
      <c r="L1005" s="77">
        <v>-7.5843232506979303</v>
      </c>
      <c r="M1005" s="77">
        <v>1.9557466118166199E-3</v>
      </c>
      <c r="N1005" s="77">
        <v>6.8190833165116004E-4</v>
      </c>
      <c r="O1005" s="77">
        <v>-3.5166748862700001E-7</v>
      </c>
      <c r="P1005" s="77">
        <v>6.9745476708904595E-4</v>
      </c>
      <c r="Q1005" s="77">
        <v>6.9745476708904595E-4</v>
      </c>
      <c r="R1005" s="77">
        <v>0</v>
      </c>
      <c r="S1005" s="77">
        <v>1.6539067E-11</v>
      </c>
      <c r="T1005" s="77" t="s">
        <v>151</v>
      </c>
      <c r="U1005" s="105">
        <v>1.4727029127308401E-4</v>
      </c>
      <c r="V1005" s="105">
        <v>0</v>
      </c>
      <c r="W1005" s="101">
        <v>1.47298340336764E-4</v>
      </c>
    </row>
    <row r="1006" spans="2:23" x14ac:dyDescent="0.25">
      <c r="B1006" s="55" t="s">
        <v>112</v>
      </c>
      <c r="C1006" s="76" t="s">
        <v>135</v>
      </c>
      <c r="D1006" s="55" t="s">
        <v>66</v>
      </c>
      <c r="E1006" s="55" t="s">
        <v>188</v>
      </c>
      <c r="F1006" s="70">
        <v>183.95</v>
      </c>
      <c r="G1006" s="77">
        <v>54000</v>
      </c>
      <c r="H1006" s="77">
        <v>183.13</v>
      </c>
      <c r="I1006" s="77">
        <v>1</v>
      </c>
      <c r="J1006" s="77">
        <v>-31.957174754073002</v>
      </c>
      <c r="K1006" s="77">
        <v>6.1888417706699103E-2</v>
      </c>
      <c r="L1006" s="77">
        <v>-31.943433190967902</v>
      </c>
      <c r="M1006" s="77">
        <v>6.18352051959652E-2</v>
      </c>
      <c r="N1006" s="77">
        <v>-1.37415631051407E-2</v>
      </c>
      <c r="O1006" s="77">
        <v>5.3212510733933998E-5</v>
      </c>
      <c r="P1006" s="77">
        <v>-1.40317747516421E-2</v>
      </c>
      <c r="Q1006" s="77">
        <v>-1.40317747516421E-2</v>
      </c>
      <c r="R1006" s="77">
        <v>0</v>
      </c>
      <c r="S1006" s="77">
        <v>1.1931576582E-8</v>
      </c>
      <c r="T1006" s="77" t="s">
        <v>151</v>
      </c>
      <c r="U1006" s="105">
        <v>-1.50145752610909E-3</v>
      </c>
      <c r="V1006" s="105">
        <v>0</v>
      </c>
      <c r="W1006" s="101">
        <v>-1.5011715588756499E-3</v>
      </c>
    </row>
    <row r="1007" spans="2:23" x14ac:dyDescent="0.25">
      <c r="B1007" s="55" t="s">
        <v>112</v>
      </c>
      <c r="C1007" s="76" t="s">
        <v>135</v>
      </c>
      <c r="D1007" s="55" t="s">
        <v>66</v>
      </c>
      <c r="E1007" s="55" t="s">
        <v>188</v>
      </c>
      <c r="F1007" s="70">
        <v>183.95</v>
      </c>
      <c r="G1007" s="77">
        <v>54850</v>
      </c>
      <c r="H1007" s="77">
        <v>183.99</v>
      </c>
      <c r="I1007" s="77">
        <v>1</v>
      </c>
      <c r="J1007" s="77">
        <v>20.703230891192199</v>
      </c>
      <c r="K1007" s="77">
        <v>3.3861277777387198E-3</v>
      </c>
      <c r="L1007" s="77">
        <v>20.700613181278001</v>
      </c>
      <c r="M1007" s="77">
        <v>3.3852715500391102E-3</v>
      </c>
      <c r="N1007" s="77">
        <v>2.6177099142043999E-3</v>
      </c>
      <c r="O1007" s="77">
        <v>8.5622769960600004E-7</v>
      </c>
      <c r="P1007" s="77">
        <v>2.6760775139512698E-3</v>
      </c>
      <c r="Q1007" s="77">
        <v>2.6760775139512598E-3</v>
      </c>
      <c r="R1007" s="77">
        <v>0</v>
      </c>
      <c r="S1007" s="77">
        <v>5.6574988000000002E-11</v>
      </c>
      <c r="T1007" s="77" t="s">
        <v>152</v>
      </c>
      <c r="U1007" s="105">
        <v>5.2811813328256997E-5</v>
      </c>
      <c r="V1007" s="105">
        <v>0</v>
      </c>
      <c r="W1007" s="101">
        <v>5.2821871853315401E-5</v>
      </c>
    </row>
    <row r="1008" spans="2:23" x14ac:dyDescent="0.25">
      <c r="B1008" s="55" t="s">
        <v>112</v>
      </c>
      <c r="C1008" s="76" t="s">
        <v>135</v>
      </c>
      <c r="D1008" s="55" t="s">
        <v>66</v>
      </c>
      <c r="E1008" s="55" t="s">
        <v>133</v>
      </c>
      <c r="F1008" s="70">
        <v>183.13</v>
      </c>
      <c r="G1008" s="77">
        <v>54250</v>
      </c>
      <c r="H1008" s="77">
        <v>182.88</v>
      </c>
      <c r="I1008" s="77">
        <v>1</v>
      </c>
      <c r="J1008" s="77">
        <v>-52.409364589880802</v>
      </c>
      <c r="K1008" s="77">
        <v>3.73556843553247E-2</v>
      </c>
      <c r="L1008" s="77">
        <v>-52.418535589585602</v>
      </c>
      <c r="M1008" s="77">
        <v>3.7368759077650499E-2</v>
      </c>
      <c r="N1008" s="77">
        <v>9.1709997048328197E-3</v>
      </c>
      <c r="O1008" s="77">
        <v>-1.3074722325814E-5</v>
      </c>
      <c r="P1008" s="77">
        <v>9.3440954553776195E-3</v>
      </c>
      <c r="Q1008" s="77">
        <v>9.3440954553776108E-3</v>
      </c>
      <c r="R1008" s="77">
        <v>0</v>
      </c>
      <c r="S1008" s="77">
        <v>1.18744483E-9</v>
      </c>
      <c r="T1008" s="77" t="s">
        <v>151</v>
      </c>
      <c r="U1008" s="105">
        <v>-9.9989633027314006E-5</v>
      </c>
      <c r="V1008" s="105">
        <v>0</v>
      </c>
      <c r="W1008" s="101">
        <v>-9.9970589026246703E-5</v>
      </c>
    </row>
    <row r="1009" spans="2:23" x14ac:dyDescent="0.25">
      <c r="B1009" s="55" t="s">
        <v>112</v>
      </c>
      <c r="C1009" s="76" t="s">
        <v>135</v>
      </c>
      <c r="D1009" s="55" t="s">
        <v>66</v>
      </c>
      <c r="E1009" s="55" t="s">
        <v>189</v>
      </c>
      <c r="F1009" s="70">
        <v>183.73</v>
      </c>
      <c r="G1009" s="77">
        <v>54250</v>
      </c>
      <c r="H1009" s="77">
        <v>182.88</v>
      </c>
      <c r="I1009" s="77">
        <v>1</v>
      </c>
      <c r="J1009" s="77">
        <v>-35.923509349443997</v>
      </c>
      <c r="K1009" s="77">
        <v>7.7688011143571101E-2</v>
      </c>
      <c r="L1009" s="77">
        <v>-35.9143568070645</v>
      </c>
      <c r="M1009" s="77">
        <v>7.7648429696881502E-2</v>
      </c>
      <c r="N1009" s="77">
        <v>-9.1525423794425204E-3</v>
      </c>
      <c r="O1009" s="77">
        <v>3.9581446689652999E-5</v>
      </c>
      <c r="P1009" s="77">
        <v>-9.3440954572474397E-3</v>
      </c>
      <c r="Q1009" s="77">
        <v>-9.3440954572474397E-3</v>
      </c>
      <c r="R1009" s="77">
        <v>0</v>
      </c>
      <c r="S1009" s="77">
        <v>5.2561896189999996E-9</v>
      </c>
      <c r="T1009" s="77" t="s">
        <v>151</v>
      </c>
      <c r="U1009" s="105">
        <v>-5.2418393707931497E-4</v>
      </c>
      <c r="V1009" s="105">
        <v>0</v>
      </c>
      <c r="W1009" s="101">
        <v>-5.2408410113477803E-4</v>
      </c>
    </row>
    <row r="1010" spans="2:23" x14ac:dyDescent="0.25">
      <c r="B1010" s="55" t="s">
        <v>112</v>
      </c>
      <c r="C1010" s="76" t="s">
        <v>135</v>
      </c>
      <c r="D1010" s="55" t="s">
        <v>66</v>
      </c>
      <c r="E1010" s="55" t="s">
        <v>190</v>
      </c>
      <c r="F1010" s="70">
        <v>184.04</v>
      </c>
      <c r="G1010" s="77">
        <v>53550</v>
      </c>
      <c r="H1010" s="77">
        <v>183.99</v>
      </c>
      <c r="I1010" s="77">
        <v>1</v>
      </c>
      <c r="J1010" s="77">
        <v>0.47729407072205698</v>
      </c>
      <c r="K1010" s="77">
        <v>4.0322304500519996E-6</v>
      </c>
      <c r="L1010" s="77">
        <v>0.48201111480629499</v>
      </c>
      <c r="M1010" s="77">
        <v>4.1123244519030001E-6</v>
      </c>
      <c r="N1010" s="77">
        <v>-4.7170440842384297E-3</v>
      </c>
      <c r="O1010" s="77">
        <v>-8.0094001851999994E-8</v>
      </c>
      <c r="P1010" s="77">
        <v>-4.8338282144959003E-3</v>
      </c>
      <c r="Q1010" s="77">
        <v>-4.8338282144959003E-3</v>
      </c>
      <c r="R1010" s="77">
        <v>0</v>
      </c>
      <c r="S1010" s="77">
        <v>4.1357634499999999E-10</v>
      </c>
      <c r="T1010" s="77" t="s">
        <v>151</v>
      </c>
      <c r="U1010" s="105">
        <v>-2.50590701962573E-4</v>
      </c>
      <c r="V1010" s="105">
        <v>0</v>
      </c>
      <c r="W1010" s="101">
        <v>-2.5054297451872502E-4</v>
      </c>
    </row>
    <row r="1011" spans="2:23" x14ac:dyDescent="0.25">
      <c r="B1011" s="55" t="s">
        <v>112</v>
      </c>
      <c r="C1011" s="76" t="s">
        <v>135</v>
      </c>
      <c r="D1011" s="55" t="s">
        <v>66</v>
      </c>
      <c r="E1011" s="55" t="s">
        <v>191</v>
      </c>
      <c r="F1011" s="70">
        <v>180.77</v>
      </c>
      <c r="G1011" s="77">
        <v>58200</v>
      </c>
      <c r="H1011" s="77">
        <v>183.08</v>
      </c>
      <c r="I1011" s="77">
        <v>1</v>
      </c>
      <c r="J1011" s="77">
        <v>38.785165550035202</v>
      </c>
      <c r="K1011" s="77">
        <v>0.26475487574688</v>
      </c>
      <c r="L1011" s="77">
        <v>38.7891438162371</v>
      </c>
      <c r="M1011" s="77">
        <v>0.26480919132742398</v>
      </c>
      <c r="N1011" s="77">
        <v>-3.9782662019483004E-3</v>
      </c>
      <c r="O1011" s="77">
        <v>-5.4315580544101999E-5</v>
      </c>
      <c r="P1011" s="77">
        <v>-4.0689776574121201E-3</v>
      </c>
      <c r="Q1011" s="77">
        <v>-4.0689776574121097E-3</v>
      </c>
      <c r="R1011" s="77">
        <v>0</v>
      </c>
      <c r="S1011" s="77">
        <v>2.9139579350000001E-9</v>
      </c>
      <c r="T1011" s="77" t="s">
        <v>152</v>
      </c>
      <c r="U1011" s="105">
        <v>-6.9156706398510197E-4</v>
      </c>
      <c r="V1011" s="105">
        <v>0</v>
      </c>
      <c r="W1011" s="101">
        <v>-6.9143534829112598E-4</v>
      </c>
    </row>
    <row r="1012" spans="2:23" x14ac:dyDescent="0.25">
      <c r="B1012" s="55" t="s">
        <v>112</v>
      </c>
      <c r="C1012" s="76" t="s">
        <v>135</v>
      </c>
      <c r="D1012" s="55" t="s">
        <v>66</v>
      </c>
      <c r="E1012" s="55" t="s">
        <v>192</v>
      </c>
      <c r="F1012" s="70">
        <v>184.2</v>
      </c>
      <c r="G1012" s="77">
        <v>53000</v>
      </c>
      <c r="H1012" s="77">
        <v>184.46</v>
      </c>
      <c r="I1012" s="77">
        <v>1</v>
      </c>
      <c r="J1012" s="77">
        <v>35.901824865681803</v>
      </c>
      <c r="K1012" s="77">
        <v>3.1862622229120098E-2</v>
      </c>
      <c r="L1012" s="77">
        <v>35.890477705822299</v>
      </c>
      <c r="M1012" s="77">
        <v>3.1842484359616702E-2</v>
      </c>
      <c r="N1012" s="77">
        <v>1.1347159859453899E-2</v>
      </c>
      <c r="O1012" s="77">
        <v>2.0137869503423001E-5</v>
      </c>
      <c r="P1012" s="77">
        <v>1.16355282318064E-2</v>
      </c>
      <c r="Q1012" s="77">
        <v>1.1635528231806301E-2</v>
      </c>
      <c r="R1012" s="77">
        <v>0</v>
      </c>
      <c r="S1012" s="77">
        <v>3.3467299860000001E-9</v>
      </c>
      <c r="T1012" s="77" t="s">
        <v>152</v>
      </c>
      <c r="U1012" s="105">
        <v>7.6175192210768499E-4</v>
      </c>
      <c r="V1012" s="105">
        <v>0</v>
      </c>
      <c r="W1012" s="101">
        <v>7.6189700519258398E-4</v>
      </c>
    </row>
    <row r="1013" spans="2:23" x14ac:dyDescent="0.25">
      <c r="B1013" s="55" t="s">
        <v>112</v>
      </c>
      <c r="C1013" s="76" t="s">
        <v>135</v>
      </c>
      <c r="D1013" s="55" t="s">
        <v>66</v>
      </c>
      <c r="E1013" s="55" t="s">
        <v>193</v>
      </c>
      <c r="F1013" s="70">
        <v>185.1</v>
      </c>
      <c r="G1013" s="77">
        <v>56100</v>
      </c>
      <c r="H1013" s="77">
        <v>185.29</v>
      </c>
      <c r="I1013" s="77">
        <v>1</v>
      </c>
      <c r="J1013" s="77">
        <v>5.6176611612260503</v>
      </c>
      <c r="K1013" s="77">
        <v>2.4173517562518301E-3</v>
      </c>
      <c r="L1013" s="77">
        <v>5.61950232680383</v>
      </c>
      <c r="M1013" s="77">
        <v>2.4189365703130498E-3</v>
      </c>
      <c r="N1013" s="77">
        <v>-1.8411655777768299E-3</v>
      </c>
      <c r="O1013" s="77">
        <v>-1.58481406122E-6</v>
      </c>
      <c r="P1013" s="77">
        <v>-1.9156797496897699E-3</v>
      </c>
      <c r="Q1013" s="77">
        <v>-1.9156797496897699E-3</v>
      </c>
      <c r="R1013" s="77">
        <v>0</v>
      </c>
      <c r="S1013" s="77">
        <v>2.8110889400000002E-10</v>
      </c>
      <c r="T1013" s="77" t="s">
        <v>151</v>
      </c>
      <c r="U1013" s="105">
        <v>5.6321819709872E-5</v>
      </c>
      <c r="V1013" s="105">
        <v>0</v>
      </c>
      <c r="W1013" s="101">
        <v>5.63325467498879E-5</v>
      </c>
    </row>
    <row r="1014" spans="2:23" x14ac:dyDescent="0.25">
      <c r="B1014" s="55" t="s">
        <v>112</v>
      </c>
      <c r="C1014" s="76" t="s">
        <v>135</v>
      </c>
      <c r="D1014" s="55" t="s">
        <v>66</v>
      </c>
      <c r="E1014" s="55" t="s">
        <v>134</v>
      </c>
      <c r="F1014" s="70">
        <v>185.71</v>
      </c>
      <c r="G1014" s="77">
        <v>56100</v>
      </c>
      <c r="H1014" s="77">
        <v>185.29</v>
      </c>
      <c r="I1014" s="77">
        <v>1</v>
      </c>
      <c r="J1014" s="77">
        <v>-13.2284232675434</v>
      </c>
      <c r="K1014" s="77">
        <v>1.4471770763415E-2</v>
      </c>
      <c r="L1014" s="77">
        <v>-13.2278105446327</v>
      </c>
      <c r="M1014" s="77">
        <v>1.44704301682485E-2</v>
      </c>
      <c r="N1014" s="77">
        <v>-6.1272291065894702E-4</v>
      </c>
      <c r="O1014" s="77">
        <v>1.340595166501E-6</v>
      </c>
      <c r="P1014" s="77">
        <v>-6.0108745025598705E-4</v>
      </c>
      <c r="Q1014" s="77">
        <v>-6.0108745025598705E-4</v>
      </c>
      <c r="R1014" s="77">
        <v>0</v>
      </c>
      <c r="S1014" s="77">
        <v>2.9880016000000001E-11</v>
      </c>
      <c r="T1014" s="77" t="s">
        <v>151</v>
      </c>
      <c r="U1014" s="105">
        <v>-8.6632190907920003E-6</v>
      </c>
      <c r="V1014" s="105">
        <v>0</v>
      </c>
      <c r="W1014" s="101">
        <v>-8.6615690962013998E-6</v>
      </c>
    </row>
    <row r="1015" spans="2:23" x14ac:dyDescent="0.25">
      <c r="B1015" s="55" t="s">
        <v>112</v>
      </c>
      <c r="C1015" s="76" t="s">
        <v>135</v>
      </c>
      <c r="D1015" s="55" t="s">
        <v>66</v>
      </c>
      <c r="E1015" s="55" t="s">
        <v>194</v>
      </c>
      <c r="F1015" s="70">
        <v>182.18</v>
      </c>
      <c r="G1015" s="77">
        <v>58054</v>
      </c>
      <c r="H1015" s="77">
        <v>182.53</v>
      </c>
      <c r="I1015" s="77">
        <v>1</v>
      </c>
      <c r="J1015" s="77">
        <v>14.850317474877199</v>
      </c>
      <c r="K1015" s="77">
        <v>1.23938944156809E-2</v>
      </c>
      <c r="L1015" s="77">
        <v>14.8503678837724</v>
      </c>
      <c r="M1015" s="77">
        <v>1.2393978557125899E-2</v>
      </c>
      <c r="N1015" s="77">
        <v>-5.0408895238552001E-5</v>
      </c>
      <c r="O1015" s="77">
        <v>-8.4141445008E-8</v>
      </c>
      <c r="P1015" s="77">
        <v>-5.1462978146625E-5</v>
      </c>
      <c r="Q1015" s="77">
        <v>-5.1462978146625E-5</v>
      </c>
      <c r="R1015" s="77">
        <v>0</v>
      </c>
      <c r="S1015" s="77">
        <v>1.4884199999999999E-13</v>
      </c>
      <c r="T1015" s="77" t="s">
        <v>151</v>
      </c>
      <c r="U1015" s="105">
        <v>2.299500129105E-6</v>
      </c>
      <c r="V1015" s="105">
        <v>0</v>
      </c>
      <c r="W1015" s="101">
        <v>2.2999380913375498E-6</v>
      </c>
    </row>
    <row r="1016" spans="2:23" x14ac:dyDescent="0.25">
      <c r="B1016" s="55" t="s">
        <v>112</v>
      </c>
      <c r="C1016" s="76" t="s">
        <v>135</v>
      </c>
      <c r="D1016" s="55" t="s">
        <v>66</v>
      </c>
      <c r="E1016" s="55" t="s">
        <v>194</v>
      </c>
      <c r="F1016" s="70">
        <v>182.18</v>
      </c>
      <c r="G1016" s="77">
        <v>58104</v>
      </c>
      <c r="H1016" s="77">
        <v>182.64</v>
      </c>
      <c r="I1016" s="77">
        <v>1</v>
      </c>
      <c r="J1016" s="77">
        <v>12.004401482181899</v>
      </c>
      <c r="K1016" s="77">
        <v>1.28830455521197E-2</v>
      </c>
      <c r="L1016" s="77">
        <v>12.004451859550899</v>
      </c>
      <c r="M1016" s="77">
        <v>1.28831536816757E-2</v>
      </c>
      <c r="N1016" s="77">
        <v>-5.0377369018029E-5</v>
      </c>
      <c r="O1016" s="77">
        <v>-1.08129556085E-7</v>
      </c>
      <c r="P1016" s="77">
        <v>-5.1408476819796998E-5</v>
      </c>
      <c r="Q1016" s="77">
        <v>-5.1408476819798001E-5</v>
      </c>
      <c r="R1016" s="77">
        <v>0</v>
      </c>
      <c r="S1016" s="77">
        <v>2.3626899999999999E-13</v>
      </c>
      <c r="T1016" s="77" t="s">
        <v>151</v>
      </c>
      <c r="U1016" s="105">
        <v>3.449677422865E-6</v>
      </c>
      <c r="V1016" s="105">
        <v>0</v>
      </c>
      <c r="W1016" s="101">
        <v>3.4503344475838E-6</v>
      </c>
    </row>
    <row r="1017" spans="2:23" x14ac:dyDescent="0.25">
      <c r="B1017" s="55" t="s">
        <v>112</v>
      </c>
      <c r="C1017" s="76" t="s">
        <v>135</v>
      </c>
      <c r="D1017" s="55" t="s">
        <v>66</v>
      </c>
      <c r="E1017" s="55" t="s">
        <v>195</v>
      </c>
      <c r="F1017" s="70">
        <v>182.53</v>
      </c>
      <c r="G1017" s="77">
        <v>58104</v>
      </c>
      <c r="H1017" s="77">
        <v>182.64</v>
      </c>
      <c r="I1017" s="77">
        <v>1</v>
      </c>
      <c r="J1017" s="77">
        <v>7.2420445677543404</v>
      </c>
      <c r="K1017" s="77">
        <v>1.7517367980127601E-3</v>
      </c>
      <c r="L1017" s="77">
        <v>7.2420950354118396</v>
      </c>
      <c r="M1017" s="77">
        <v>1.7517612127646901E-3</v>
      </c>
      <c r="N1017" s="77">
        <v>-5.0467657496112002E-5</v>
      </c>
      <c r="O1017" s="77">
        <v>-2.4414751927000002E-8</v>
      </c>
      <c r="P1017" s="77">
        <v>-5.1462978428867999E-5</v>
      </c>
      <c r="Q1017" s="77">
        <v>-5.1462978428869002E-5</v>
      </c>
      <c r="R1017" s="77">
        <v>0</v>
      </c>
      <c r="S1017" s="77">
        <v>8.8458000000000003E-14</v>
      </c>
      <c r="T1017" s="77" t="s">
        <v>151</v>
      </c>
      <c r="U1017" s="105">
        <v>1.093674843935E-6</v>
      </c>
      <c r="V1017" s="105">
        <v>0</v>
      </c>
      <c r="W1017" s="101">
        <v>1.0938831449784599E-6</v>
      </c>
    </row>
    <row r="1018" spans="2:23" x14ac:dyDescent="0.25">
      <c r="B1018" s="55" t="s">
        <v>112</v>
      </c>
      <c r="C1018" s="76" t="s">
        <v>135</v>
      </c>
      <c r="D1018" s="55" t="s">
        <v>66</v>
      </c>
      <c r="E1018" s="55" t="s">
        <v>196</v>
      </c>
      <c r="F1018" s="70">
        <v>182.63</v>
      </c>
      <c r="G1018" s="77">
        <v>58200</v>
      </c>
      <c r="H1018" s="77">
        <v>183.08</v>
      </c>
      <c r="I1018" s="77">
        <v>1</v>
      </c>
      <c r="J1018" s="77">
        <v>7.3674218914506104</v>
      </c>
      <c r="K1018" s="77">
        <v>2.2200072278589899E-3</v>
      </c>
      <c r="L1018" s="77">
        <v>7.3634695924215601</v>
      </c>
      <c r="M1018" s="77">
        <v>2.2176259935353399E-3</v>
      </c>
      <c r="N1018" s="77">
        <v>3.9522990290571901E-3</v>
      </c>
      <c r="O1018" s="77">
        <v>2.3812343236520001E-6</v>
      </c>
      <c r="P1018" s="77">
        <v>4.0689776576127096E-3</v>
      </c>
      <c r="Q1018" s="77">
        <v>4.0689776576127096E-3</v>
      </c>
      <c r="R1018" s="77">
        <v>0</v>
      </c>
      <c r="S1018" s="77">
        <v>6.77164088E-10</v>
      </c>
      <c r="T1018" s="77" t="s">
        <v>151</v>
      </c>
      <c r="U1018" s="105">
        <v>-1.34311396082439E-3</v>
      </c>
      <c r="V1018" s="105">
        <v>0</v>
      </c>
      <c r="W1018" s="101">
        <v>-1.3428581516676901E-3</v>
      </c>
    </row>
    <row r="1019" spans="2:23" x14ac:dyDescent="0.25">
      <c r="B1019" s="55" t="s">
        <v>112</v>
      </c>
      <c r="C1019" s="76" t="s">
        <v>135</v>
      </c>
      <c r="D1019" s="55" t="s">
        <v>66</v>
      </c>
      <c r="E1019" s="55" t="s">
        <v>196</v>
      </c>
      <c r="F1019" s="70">
        <v>182.63</v>
      </c>
      <c r="G1019" s="77">
        <v>58300</v>
      </c>
      <c r="H1019" s="77">
        <v>182.9</v>
      </c>
      <c r="I1019" s="77">
        <v>1</v>
      </c>
      <c r="J1019" s="77">
        <v>24.058127172779699</v>
      </c>
      <c r="K1019" s="77">
        <v>2.1936273008036199E-2</v>
      </c>
      <c r="L1019" s="77">
        <v>24.0589552107601</v>
      </c>
      <c r="M1019" s="77">
        <v>2.1937783049084399E-2</v>
      </c>
      <c r="N1019" s="77">
        <v>-8.2803798041597399E-4</v>
      </c>
      <c r="O1019" s="77">
        <v>-1.5100410481999999E-6</v>
      </c>
      <c r="P1019" s="77">
        <v>-8.6211451134853999E-4</v>
      </c>
      <c r="Q1019" s="77">
        <v>-8.6211451134853901E-4</v>
      </c>
      <c r="R1019" s="77">
        <v>0</v>
      </c>
      <c r="S1019" s="77">
        <v>2.816885E-11</v>
      </c>
      <c r="T1019" s="77" t="s">
        <v>151</v>
      </c>
      <c r="U1019" s="105">
        <v>-5.2412397462036E-5</v>
      </c>
      <c r="V1019" s="105">
        <v>0</v>
      </c>
      <c r="W1019" s="101">
        <v>-5.2402415009625797E-5</v>
      </c>
    </row>
    <row r="1020" spans="2:23" x14ac:dyDescent="0.25">
      <c r="B1020" s="55" t="s">
        <v>112</v>
      </c>
      <c r="C1020" s="76" t="s">
        <v>135</v>
      </c>
      <c r="D1020" s="55" t="s">
        <v>66</v>
      </c>
      <c r="E1020" s="55" t="s">
        <v>196</v>
      </c>
      <c r="F1020" s="70">
        <v>182.63</v>
      </c>
      <c r="G1020" s="77">
        <v>58500</v>
      </c>
      <c r="H1020" s="77">
        <v>182.47</v>
      </c>
      <c r="I1020" s="77">
        <v>1</v>
      </c>
      <c r="J1020" s="77">
        <v>-58.820022671529003</v>
      </c>
      <c r="K1020" s="77">
        <v>1.7990934348811698E-2</v>
      </c>
      <c r="L1020" s="77">
        <v>-58.816897018883502</v>
      </c>
      <c r="M1020" s="77">
        <v>1.7989022349635699E-2</v>
      </c>
      <c r="N1020" s="77">
        <v>-3.12565264548592E-3</v>
      </c>
      <c r="O1020" s="77">
        <v>1.911999176034E-6</v>
      </c>
      <c r="P1020" s="77">
        <v>-3.20686314615822E-3</v>
      </c>
      <c r="Q1020" s="77">
        <v>-3.20686314615821E-3</v>
      </c>
      <c r="R1020" s="77">
        <v>0</v>
      </c>
      <c r="S1020" s="77">
        <v>5.3476649999999998E-11</v>
      </c>
      <c r="T1020" s="77" t="s">
        <v>151</v>
      </c>
      <c r="U1020" s="105">
        <v>-1.5106897369265799E-4</v>
      </c>
      <c r="V1020" s="105">
        <v>0</v>
      </c>
      <c r="W1020" s="101">
        <v>-1.5104020113285201E-4</v>
      </c>
    </row>
    <row r="1021" spans="2:23" x14ac:dyDescent="0.25">
      <c r="B1021" s="55" t="s">
        <v>112</v>
      </c>
      <c r="C1021" s="76" t="s">
        <v>135</v>
      </c>
      <c r="D1021" s="55" t="s">
        <v>66</v>
      </c>
      <c r="E1021" s="55" t="s">
        <v>197</v>
      </c>
      <c r="F1021" s="70">
        <v>182.9</v>
      </c>
      <c r="G1021" s="77">
        <v>58305</v>
      </c>
      <c r="H1021" s="77">
        <v>182.9</v>
      </c>
      <c r="I1021" s="77">
        <v>1</v>
      </c>
      <c r="J1021" s="77">
        <v>18.838242644095601</v>
      </c>
      <c r="K1021" s="77">
        <v>0</v>
      </c>
      <c r="L1021" s="77">
        <v>18.8382426440957</v>
      </c>
      <c r="M1021" s="77">
        <v>0</v>
      </c>
      <c r="N1021" s="77">
        <v>-1.3600199999999999E-13</v>
      </c>
      <c r="O1021" s="77">
        <v>0</v>
      </c>
      <c r="P1021" s="77">
        <v>-9.3664000000000001E-14</v>
      </c>
      <c r="Q1021" s="77">
        <v>-9.3664000000000001E-14</v>
      </c>
      <c r="R1021" s="77">
        <v>0</v>
      </c>
      <c r="S1021" s="77">
        <v>0</v>
      </c>
      <c r="T1021" s="77" t="s">
        <v>151</v>
      </c>
      <c r="U1021" s="105">
        <v>0</v>
      </c>
      <c r="V1021" s="105">
        <v>0</v>
      </c>
      <c r="W1021" s="101">
        <v>0</v>
      </c>
    </row>
    <row r="1022" spans="2:23" x14ac:dyDescent="0.25">
      <c r="B1022" s="55" t="s">
        <v>112</v>
      </c>
      <c r="C1022" s="76" t="s">
        <v>135</v>
      </c>
      <c r="D1022" s="55" t="s">
        <v>66</v>
      </c>
      <c r="E1022" s="55" t="s">
        <v>197</v>
      </c>
      <c r="F1022" s="70">
        <v>182.9</v>
      </c>
      <c r="G1022" s="77">
        <v>58350</v>
      </c>
      <c r="H1022" s="77">
        <v>183.1</v>
      </c>
      <c r="I1022" s="77">
        <v>1</v>
      </c>
      <c r="J1022" s="77">
        <v>11.305939246938101</v>
      </c>
      <c r="K1022" s="77">
        <v>8.4747485875366502E-3</v>
      </c>
      <c r="L1022" s="77">
        <v>11.3070698535058</v>
      </c>
      <c r="M1022" s="77">
        <v>8.4764436409575494E-3</v>
      </c>
      <c r="N1022" s="77">
        <v>-1.1306065677132999E-3</v>
      </c>
      <c r="O1022" s="77">
        <v>-1.695053420893E-6</v>
      </c>
      <c r="P1022" s="77">
        <v>-1.1840893330822E-3</v>
      </c>
      <c r="Q1022" s="77">
        <v>-1.18408933308219E-3</v>
      </c>
      <c r="R1022" s="77">
        <v>0</v>
      </c>
      <c r="S1022" s="77">
        <v>9.2957078000000001E-11</v>
      </c>
      <c r="T1022" s="77" t="s">
        <v>151</v>
      </c>
      <c r="U1022" s="105">
        <v>-8.4073462480731994E-5</v>
      </c>
      <c r="V1022" s="105">
        <v>0</v>
      </c>
      <c r="W1022" s="101">
        <v>-8.4057449869616804E-5</v>
      </c>
    </row>
    <row r="1023" spans="2:23" x14ac:dyDescent="0.25">
      <c r="B1023" s="55" t="s">
        <v>112</v>
      </c>
      <c r="C1023" s="76" t="s">
        <v>135</v>
      </c>
      <c r="D1023" s="55" t="s">
        <v>66</v>
      </c>
      <c r="E1023" s="55" t="s">
        <v>197</v>
      </c>
      <c r="F1023" s="70">
        <v>182.9</v>
      </c>
      <c r="G1023" s="77">
        <v>58600</v>
      </c>
      <c r="H1023" s="77">
        <v>182.88</v>
      </c>
      <c r="I1023" s="77">
        <v>1</v>
      </c>
      <c r="J1023" s="77">
        <v>-17.711619891781499</v>
      </c>
      <c r="K1023" s="77">
        <v>1.20461368009324E-3</v>
      </c>
      <c r="L1023" s="77">
        <v>-17.7119240836053</v>
      </c>
      <c r="M1023" s="77">
        <v>1.2046550582146499E-3</v>
      </c>
      <c r="N1023" s="77">
        <v>3.0419182383278898E-4</v>
      </c>
      <c r="O1023" s="77">
        <v>-4.1378121402000001E-8</v>
      </c>
      <c r="P1023" s="77">
        <v>3.2197482175839E-4</v>
      </c>
      <c r="Q1023" s="77">
        <v>3.2197482175839098E-4</v>
      </c>
      <c r="R1023" s="77">
        <v>0</v>
      </c>
      <c r="S1023" s="77">
        <v>3.9808399999999999E-13</v>
      </c>
      <c r="T1023" s="77" t="s">
        <v>152</v>
      </c>
      <c r="U1023" s="105">
        <v>-1.4838081466100001E-6</v>
      </c>
      <c r="V1023" s="105">
        <v>0</v>
      </c>
      <c r="W1023" s="101">
        <v>-1.4835255408730599E-6</v>
      </c>
    </row>
    <row r="1024" spans="2:23" x14ac:dyDescent="0.25">
      <c r="B1024" s="55" t="s">
        <v>112</v>
      </c>
      <c r="C1024" s="76" t="s">
        <v>135</v>
      </c>
      <c r="D1024" s="55" t="s">
        <v>66</v>
      </c>
      <c r="E1024" s="55" t="s">
        <v>198</v>
      </c>
      <c r="F1024" s="70">
        <v>182.9</v>
      </c>
      <c r="G1024" s="77">
        <v>58300</v>
      </c>
      <c r="H1024" s="77">
        <v>182.9</v>
      </c>
      <c r="I1024" s="77">
        <v>2</v>
      </c>
      <c r="J1024" s="77">
        <v>-11.609757355905099</v>
      </c>
      <c r="K1024" s="77">
        <v>0</v>
      </c>
      <c r="L1024" s="77">
        <v>-11.609757355905201</v>
      </c>
      <c r="M1024" s="77">
        <v>0</v>
      </c>
      <c r="N1024" s="77">
        <v>6.6612999999999996E-14</v>
      </c>
      <c r="O1024" s="77">
        <v>0</v>
      </c>
      <c r="P1024" s="77">
        <v>4.9809000000000001E-14</v>
      </c>
      <c r="Q1024" s="77">
        <v>4.9809999999999998E-14</v>
      </c>
      <c r="R1024" s="77">
        <v>0</v>
      </c>
      <c r="S1024" s="77">
        <v>0</v>
      </c>
      <c r="T1024" s="77" t="s">
        <v>151</v>
      </c>
      <c r="U1024" s="105">
        <v>0</v>
      </c>
      <c r="V1024" s="105">
        <v>0</v>
      </c>
      <c r="W1024" s="101">
        <v>0</v>
      </c>
    </row>
    <row r="1025" spans="2:23" x14ac:dyDescent="0.25">
      <c r="B1025" s="55" t="s">
        <v>112</v>
      </c>
      <c r="C1025" s="76" t="s">
        <v>135</v>
      </c>
      <c r="D1025" s="55" t="s">
        <v>66</v>
      </c>
      <c r="E1025" s="55" t="s">
        <v>199</v>
      </c>
      <c r="F1025" s="70">
        <v>182.79</v>
      </c>
      <c r="G1025" s="77">
        <v>58500</v>
      </c>
      <c r="H1025" s="77">
        <v>182.47</v>
      </c>
      <c r="I1025" s="77">
        <v>1</v>
      </c>
      <c r="J1025" s="77">
        <v>-88.624218991558493</v>
      </c>
      <c r="K1025" s="77">
        <v>0.110744955905278</v>
      </c>
      <c r="L1025" s="77">
        <v>-88.627047310564393</v>
      </c>
      <c r="M1025" s="77">
        <v>0.110752024561345</v>
      </c>
      <c r="N1025" s="77">
        <v>2.8283190059652501E-3</v>
      </c>
      <c r="O1025" s="77">
        <v>-7.0686560669230002E-6</v>
      </c>
      <c r="P1025" s="77">
        <v>2.8848883254881099E-3</v>
      </c>
      <c r="Q1025" s="77">
        <v>2.8848883254881099E-3</v>
      </c>
      <c r="R1025" s="77">
        <v>0</v>
      </c>
      <c r="S1025" s="77">
        <v>1.1734838699999999E-10</v>
      </c>
      <c r="T1025" s="77" t="s">
        <v>151</v>
      </c>
      <c r="U1025" s="105">
        <v>-3.8588657559325697E-4</v>
      </c>
      <c r="V1025" s="105">
        <v>0</v>
      </c>
      <c r="W1025" s="101">
        <v>-3.8581307973038602E-4</v>
      </c>
    </row>
    <row r="1026" spans="2:23" x14ac:dyDescent="0.25">
      <c r="B1026" s="55" t="s">
        <v>112</v>
      </c>
      <c r="C1026" s="76" t="s">
        <v>135</v>
      </c>
      <c r="D1026" s="55" t="s">
        <v>66</v>
      </c>
      <c r="E1026" s="55" t="s">
        <v>200</v>
      </c>
      <c r="F1026" s="70">
        <v>182.47</v>
      </c>
      <c r="G1026" s="77">
        <v>58600</v>
      </c>
      <c r="H1026" s="77">
        <v>182.88</v>
      </c>
      <c r="I1026" s="77">
        <v>1</v>
      </c>
      <c r="J1026" s="77">
        <v>24.8672521869231</v>
      </c>
      <c r="K1026" s="77">
        <v>2.8259976571690999E-2</v>
      </c>
      <c r="L1026" s="77">
        <v>24.8675567455475</v>
      </c>
      <c r="M1026" s="77">
        <v>2.8260668797131301E-2</v>
      </c>
      <c r="N1026" s="77">
        <v>-3.0455862445877301E-4</v>
      </c>
      <c r="O1026" s="77">
        <v>-6.9222544032000002E-7</v>
      </c>
      <c r="P1026" s="77">
        <v>-3.21974821186226E-4</v>
      </c>
      <c r="Q1026" s="77">
        <v>-3.21974821186226E-4</v>
      </c>
      <c r="R1026" s="77">
        <v>0</v>
      </c>
      <c r="S1026" s="77">
        <v>4.7376180000000002E-12</v>
      </c>
      <c r="T1026" s="77" t="s">
        <v>152</v>
      </c>
      <c r="U1026" s="105">
        <v>-1.5832462824199999E-6</v>
      </c>
      <c r="V1026" s="105">
        <v>0</v>
      </c>
      <c r="W1026" s="101">
        <v>-1.58294473772002E-6</v>
      </c>
    </row>
    <row r="1027" spans="2:23" x14ac:dyDescent="0.25">
      <c r="B1027" s="55" t="s">
        <v>112</v>
      </c>
      <c r="C1027" s="76" t="s">
        <v>113</v>
      </c>
      <c r="D1027" s="55" t="s">
        <v>67</v>
      </c>
      <c r="E1027" s="55" t="s">
        <v>114</v>
      </c>
      <c r="F1027" s="70">
        <v>177.76</v>
      </c>
      <c r="G1027" s="77">
        <v>50050</v>
      </c>
      <c r="H1027" s="77">
        <v>178.41</v>
      </c>
      <c r="I1027" s="77">
        <v>1</v>
      </c>
      <c r="J1027" s="77">
        <v>10.923119419103999</v>
      </c>
      <c r="K1027" s="77">
        <v>2.1834560425453401E-2</v>
      </c>
      <c r="L1027" s="77">
        <v>8.8747279505021108</v>
      </c>
      <c r="M1027" s="77">
        <v>1.44132257037625E-2</v>
      </c>
      <c r="N1027" s="77">
        <v>2.0483914686019302</v>
      </c>
      <c r="O1027" s="77">
        <v>7.42133472169095E-3</v>
      </c>
      <c r="P1027" s="77">
        <v>2.05283227713565</v>
      </c>
      <c r="Q1027" s="77">
        <v>2.05283227713565</v>
      </c>
      <c r="R1027" s="77">
        <v>0</v>
      </c>
      <c r="S1027" s="77">
        <v>7.7118402552314095E-4</v>
      </c>
      <c r="T1027" s="77" t="s">
        <v>129</v>
      </c>
      <c r="U1027" s="105">
        <v>-1.40350383067099E-2</v>
      </c>
      <c r="V1027" s="105">
        <v>-1.5611351434480799E-2</v>
      </c>
      <c r="W1027" s="101">
        <v>1.5759700820488099E-3</v>
      </c>
    </row>
    <row r="1028" spans="2:23" x14ac:dyDescent="0.25">
      <c r="B1028" s="55" t="s">
        <v>112</v>
      </c>
      <c r="C1028" s="76" t="s">
        <v>113</v>
      </c>
      <c r="D1028" s="55" t="s">
        <v>67</v>
      </c>
      <c r="E1028" s="55" t="s">
        <v>130</v>
      </c>
      <c r="F1028" s="70">
        <v>187.1</v>
      </c>
      <c r="G1028" s="77">
        <v>56050</v>
      </c>
      <c r="H1028" s="77">
        <v>186.28</v>
      </c>
      <c r="I1028" s="77">
        <v>1</v>
      </c>
      <c r="J1028" s="77">
        <v>-60.5959828513286</v>
      </c>
      <c r="K1028" s="77">
        <v>0.11749994040699301</v>
      </c>
      <c r="L1028" s="77">
        <v>-60.595603145022203</v>
      </c>
      <c r="M1028" s="77">
        <v>0.11749846785628899</v>
      </c>
      <c r="N1028" s="77">
        <v>-3.7970630645256498E-4</v>
      </c>
      <c r="O1028" s="77">
        <v>1.4725507037480001E-6</v>
      </c>
      <c r="P1028" s="77">
        <v>-4.0863373004011299E-4</v>
      </c>
      <c r="Q1028" s="77">
        <v>-4.0863373004011201E-4</v>
      </c>
      <c r="R1028" s="77">
        <v>0</v>
      </c>
      <c r="S1028" s="77">
        <v>5.3434090000000004E-12</v>
      </c>
      <c r="T1028" s="77" t="s">
        <v>129</v>
      </c>
      <c r="U1028" s="105">
        <v>-3.9072971779612002E-5</v>
      </c>
      <c r="V1028" s="105">
        <v>0</v>
      </c>
      <c r="W1028" s="101">
        <v>-3.9081475049413198E-5</v>
      </c>
    </row>
    <row r="1029" spans="2:23" x14ac:dyDescent="0.25">
      <c r="B1029" s="55" t="s">
        <v>112</v>
      </c>
      <c r="C1029" s="76" t="s">
        <v>113</v>
      </c>
      <c r="D1029" s="55" t="s">
        <v>67</v>
      </c>
      <c r="E1029" s="55" t="s">
        <v>116</v>
      </c>
      <c r="F1029" s="70">
        <v>178.41</v>
      </c>
      <c r="G1029" s="77">
        <v>51450</v>
      </c>
      <c r="H1029" s="77">
        <v>182.74</v>
      </c>
      <c r="I1029" s="77">
        <v>10</v>
      </c>
      <c r="J1029" s="77">
        <v>56.811788642614303</v>
      </c>
      <c r="K1029" s="77">
        <v>0.56288983493802403</v>
      </c>
      <c r="L1029" s="77">
        <v>56.786286923197402</v>
      </c>
      <c r="M1029" s="77">
        <v>0.56238460751213204</v>
      </c>
      <c r="N1029" s="77">
        <v>2.55017194168983E-2</v>
      </c>
      <c r="O1029" s="77">
        <v>5.0522742589169704E-4</v>
      </c>
      <c r="P1029" s="77">
        <v>2.5700858637096199E-2</v>
      </c>
      <c r="Q1029" s="77">
        <v>2.5700858637096199E-2</v>
      </c>
      <c r="R1029" s="77">
        <v>0</v>
      </c>
      <c r="S1029" s="77">
        <v>1.15197153089E-7</v>
      </c>
      <c r="T1029" s="77" t="s">
        <v>131</v>
      </c>
      <c r="U1029" s="105">
        <v>-1.9191002644776502E-2</v>
      </c>
      <c r="V1029" s="105">
        <v>0</v>
      </c>
      <c r="W1029" s="101">
        <v>-1.9195179093759399E-2</v>
      </c>
    </row>
    <row r="1030" spans="2:23" x14ac:dyDescent="0.25">
      <c r="B1030" s="55" t="s">
        <v>112</v>
      </c>
      <c r="C1030" s="76" t="s">
        <v>113</v>
      </c>
      <c r="D1030" s="55" t="s">
        <v>67</v>
      </c>
      <c r="E1030" s="55" t="s">
        <v>132</v>
      </c>
      <c r="F1030" s="70">
        <v>182.74</v>
      </c>
      <c r="G1030" s="77">
        <v>54000</v>
      </c>
      <c r="H1030" s="77">
        <v>183.55</v>
      </c>
      <c r="I1030" s="77">
        <v>10</v>
      </c>
      <c r="J1030" s="77">
        <v>34.196671382125999</v>
      </c>
      <c r="K1030" s="77">
        <v>5.5944686040242803E-2</v>
      </c>
      <c r="L1030" s="77">
        <v>34.171463500528802</v>
      </c>
      <c r="M1030" s="77">
        <v>5.58622378260199E-2</v>
      </c>
      <c r="N1030" s="77">
        <v>2.5207881597155701E-2</v>
      </c>
      <c r="O1030" s="77">
        <v>8.2448214222876994E-5</v>
      </c>
      <c r="P1030" s="77">
        <v>2.5700858637366999E-2</v>
      </c>
      <c r="Q1030" s="77">
        <v>2.5700858637366999E-2</v>
      </c>
      <c r="R1030" s="77">
        <v>0</v>
      </c>
      <c r="S1030" s="77">
        <v>3.1599953004000001E-8</v>
      </c>
      <c r="T1030" s="77" t="s">
        <v>131</v>
      </c>
      <c r="U1030" s="105">
        <v>-5.31840589984728E-3</v>
      </c>
      <c r="V1030" s="105">
        <v>0</v>
      </c>
      <c r="W1030" s="101">
        <v>-5.3195633198800897E-3</v>
      </c>
    </row>
    <row r="1031" spans="2:23" x14ac:dyDescent="0.25">
      <c r="B1031" s="55" t="s">
        <v>112</v>
      </c>
      <c r="C1031" s="76" t="s">
        <v>113</v>
      </c>
      <c r="D1031" s="55" t="s">
        <v>67</v>
      </c>
      <c r="E1031" s="55" t="s">
        <v>133</v>
      </c>
      <c r="F1031" s="70">
        <v>183.55</v>
      </c>
      <c r="G1031" s="77">
        <v>56100</v>
      </c>
      <c r="H1031" s="77">
        <v>185.84</v>
      </c>
      <c r="I1031" s="77">
        <v>10</v>
      </c>
      <c r="J1031" s="77">
        <v>31.835035779782899</v>
      </c>
      <c r="K1031" s="77">
        <v>0.185262225166691</v>
      </c>
      <c r="L1031" s="77">
        <v>31.8321242201046</v>
      </c>
      <c r="M1031" s="77">
        <v>0.185228339396171</v>
      </c>
      <c r="N1031" s="77">
        <v>2.91155967832024E-3</v>
      </c>
      <c r="O1031" s="77">
        <v>3.388577052045E-5</v>
      </c>
      <c r="P1031" s="77">
        <v>3.0090577101674399E-3</v>
      </c>
      <c r="Q1031" s="77">
        <v>3.0090577101674299E-3</v>
      </c>
      <c r="R1031" s="77">
        <v>0</v>
      </c>
      <c r="S1031" s="77">
        <v>1.655149494E-9</v>
      </c>
      <c r="T1031" s="77" t="s">
        <v>131</v>
      </c>
      <c r="U1031" s="105">
        <v>-4.08939277078746E-4</v>
      </c>
      <c r="V1031" s="105">
        <v>0</v>
      </c>
      <c r="W1031" s="101">
        <v>-4.0902827263876999E-4</v>
      </c>
    </row>
    <row r="1032" spans="2:23" x14ac:dyDescent="0.25">
      <c r="B1032" s="55" t="s">
        <v>112</v>
      </c>
      <c r="C1032" s="76" t="s">
        <v>113</v>
      </c>
      <c r="D1032" s="55" t="s">
        <v>67</v>
      </c>
      <c r="E1032" s="55" t="s">
        <v>134</v>
      </c>
      <c r="F1032" s="70">
        <v>186.28</v>
      </c>
      <c r="G1032" s="77">
        <v>56100</v>
      </c>
      <c r="H1032" s="77">
        <v>185.84</v>
      </c>
      <c r="I1032" s="77">
        <v>10</v>
      </c>
      <c r="J1032" s="77">
        <v>-13.4859027036832</v>
      </c>
      <c r="K1032" s="77">
        <v>1.30400482932711E-2</v>
      </c>
      <c r="L1032" s="77">
        <v>-13.4853817140304</v>
      </c>
      <c r="M1032" s="77">
        <v>1.3039040782071701E-2</v>
      </c>
      <c r="N1032" s="77">
        <v>-5.2098965273306196E-4</v>
      </c>
      <c r="O1032" s="77">
        <v>1.007511199352E-6</v>
      </c>
      <c r="P1032" s="77">
        <v>-5.6594094990513699E-4</v>
      </c>
      <c r="Q1032" s="77">
        <v>-5.6594094990513797E-4</v>
      </c>
      <c r="R1032" s="77">
        <v>0</v>
      </c>
      <c r="S1032" s="77">
        <v>2.2964732999999999E-11</v>
      </c>
      <c r="T1032" s="77" t="s">
        <v>131</v>
      </c>
      <c r="U1032" s="105">
        <v>-4.1777913451037002E-5</v>
      </c>
      <c r="V1032" s="105">
        <v>0</v>
      </c>
      <c r="W1032" s="101">
        <v>-4.1787005384760703E-5</v>
      </c>
    </row>
    <row r="1033" spans="2:23" x14ac:dyDescent="0.25">
      <c r="B1033" s="55" t="s">
        <v>112</v>
      </c>
      <c r="C1033" s="76" t="s">
        <v>135</v>
      </c>
      <c r="D1033" s="55" t="s">
        <v>67</v>
      </c>
      <c r="E1033" s="55" t="s">
        <v>136</v>
      </c>
      <c r="F1033" s="70">
        <v>177.6</v>
      </c>
      <c r="G1033" s="77">
        <v>50000</v>
      </c>
      <c r="H1033" s="77">
        <v>177.26</v>
      </c>
      <c r="I1033" s="77">
        <v>1</v>
      </c>
      <c r="J1033" s="77">
        <v>-10.9447578832765</v>
      </c>
      <c r="K1033" s="77">
        <v>1.14157702042736E-2</v>
      </c>
      <c r="L1033" s="77">
        <v>-8.8885708586680092</v>
      </c>
      <c r="M1033" s="77">
        <v>7.5293377389812699E-3</v>
      </c>
      <c r="N1033" s="77">
        <v>-2.0561870246084402</v>
      </c>
      <c r="O1033" s="77">
        <v>3.88643246529228E-3</v>
      </c>
      <c r="P1033" s="77">
        <v>-2.0528322771647698</v>
      </c>
      <c r="Q1033" s="77">
        <v>-2.0528322771647698</v>
      </c>
      <c r="R1033" s="77">
        <v>0</v>
      </c>
      <c r="S1033" s="77">
        <v>4.0160567013355398E-4</v>
      </c>
      <c r="T1033" s="77" t="s">
        <v>137</v>
      </c>
      <c r="U1033" s="105">
        <v>-6.7863911549687498E-3</v>
      </c>
      <c r="V1033" s="105">
        <v>-7.5485891079768996E-3</v>
      </c>
      <c r="W1033" s="101">
        <v>7.6203207939933102E-4</v>
      </c>
    </row>
    <row r="1034" spans="2:23" x14ac:dyDescent="0.25">
      <c r="B1034" s="55" t="s">
        <v>112</v>
      </c>
      <c r="C1034" s="76" t="s">
        <v>135</v>
      </c>
      <c r="D1034" s="55" t="s">
        <v>67</v>
      </c>
      <c r="E1034" s="55" t="s">
        <v>138</v>
      </c>
      <c r="F1034" s="70">
        <v>185.06</v>
      </c>
      <c r="G1034" s="77">
        <v>56050</v>
      </c>
      <c r="H1034" s="77">
        <v>186.28</v>
      </c>
      <c r="I1034" s="77">
        <v>1</v>
      </c>
      <c r="J1034" s="77">
        <v>61.627938792872797</v>
      </c>
      <c r="K1034" s="77">
        <v>0.189900141992904</v>
      </c>
      <c r="L1034" s="77">
        <v>61.628617461328297</v>
      </c>
      <c r="M1034" s="77">
        <v>0.18990432450973699</v>
      </c>
      <c r="N1034" s="77">
        <v>-6.7866845554487298E-4</v>
      </c>
      <c r="O1034" s="77">
        <v>-4.1825168334590001E-6</v>
      </c>
      <c r="P1034" s="77">
        <v>-7.4080450387773204E-4</v>
      </c>
      <c r="Q1034" s="77">
        <v>-7.4080450387773204E-4</v>
      </c>
      <c r="R1034" s="77">
        <v>0</v>
      </c>
      <c r="S1034" s="77">
        <v>2.7439565999999999E-11</v>
      </c>
      <c r="T1034" s="77" t="s">
        <v>137</v>
      </c>
      <c r="U1034" s="105">
        <v>5.2471299217064997E-5</v>
      </c>
      <c r="V1034" s="105">
        <v>0</v>
      </c>
      <c r="W1034" s="101">
        <v>5.2459880131345497E-5</v>
      </c>
    </row>
    <row r="1035" spans="2:23" x14ac:dyDescent="0.25">
      <c r="B1035" s="55" t="s">
        <v>112</v>
      </c>
      <c r="C1035" s="76" t="s">
        <v>135</v>
      </c>
      <c r="D1035" s="55" t="s">
        <v>67</v>
      </c>
      <c r="E1035" s="55" t="s">
        <v>149</v>
      </c>
      <c r="F1035" s="70">
        <v>183.61</v>
      </c>
      <c r="G1035" s="77">
        <v>58350</v>
      </c>
      <c r="H1035" s="77">
        <v>183.67</v>
      </c>
      <c r="I1035" s="77">
        <v>1</v>
      </c>
      <c r="J1035" s="77">
        <v>-1.0318662029258301</v>
      </c>
      <c r="K1035" s="77">
        <v>7.5810047684729003E-5</v>
      </c>
      <c r="L1035" s="77">
        <v>-1.0330314832248799</v>
      </c>
      <c r="M1035" s="77">
        <v>7.5981368027765994E-5</v>
      </c>
      <c r="N1035" s="77">
        <v>1.16528029904858E-3</v>
      </c>
      <c r="O1035" s="77">
        <v>-1.7132034303699999E-7</v>
      </c>
      <c r="P1035" s="77">
        <v>1.14943825344681E-3</v>
      </c>
      <c r="Q1035" s="77">
        <v>1.14943825344681E-3</v>
      </c>
      <c r="R1035" s="77">
        <v>0</v>
      </c>
      <c r="S1035" s="77">
        <v>9.4070031000000003E-11</v>
      </c>
      <c r="T1035" s="77" t="s">
        <v>137</v>
      </c>
      <c r="U1035" s="105">
        <v>-1.03417212775132E-4</v>
      </c>
      <c r="V1035" s="105">
        <v>0</v>
      </c>
      <c r="W1035" s="101">
        <v>-1.0343971898395801E-4</v>
      </c>
    </row>
    <row r="1036" spans="2:23" x14ac:dyDescent="0.25">
      <c r="B1036" s="55" t="s">
        <v>112</v>
      </c>
      <c r="C1036" s="76" t="s">
        <v>135</v>
      </c>
      <c r="D1036" s="55" t="s">
        <v>67</v>
      </c>
      <c r="E1036" s="55" t="s">
        <v>150</v>
      </c>
      <c r="F1036" s="70">
        <v>177.26</v>
      </c>
      <c r="G1036" s="77">
        <v>50050</v>
      </c>
      <c r="H1036" s="77">
        <v>178.41</v>
      </c>
      <c r="I1036" s="77">
        <v>1</v>
      </c>
      <c r="J1036" s="77">
        <v>61.268327173604199</v>
      </c>
      <c r="K1036" s="77">
        <v>0.21734547825834</v>
      </c>
      <c r="L1036" s="77">
        <v>62.718490796184703</v>
      </c>
      <c r="M1036" s="77">
        <v>0.227755966180789</v>
      </c>
      <c r="N1036" s="77">
        <v>-1.4501636225805501</v>
      </c>
      <c r="O1036" s="77">
        <v>-1.0410487922449699E-2</v>
      </c>
      <c r="P1036" s="77">
        <v>-1.4476452192317499</v>
      </c>
      <c r="Q1036" s="77">
        <v>-1.4476452192317499</v>
      </c>
      <c r="R1036" s="77">
        <v>0</v>
      </c>
      <c r="S1036" s="77">
        <v>1.21339679816267E-4</v>
      </c>
      <c r="T1036" s="77" t="s">
        <v>151</v>
      </c>
      <c r="U1036" s="105">
        <v>-0.183660953721202</v>
      </c>
      <c r="V1036" s="105">
        <v>-0.20428841237738801</v>
      </c>
      <c r="W1036" s="101">
        <v>2.0622969597937399E-2</v>
      </c>
    </row>
    <row r="1037" spans="2:23" x14ac:dyDescent="0.25">
      <c r="B1037" s="55" t="s">
        <v>112</v>
      </c>
      <c r="C1037" s="76" t="s">
        <v>135</v>
      </c>
      <c r="D1037" s="55" t="s">
        <v>67</v>
      </c>
      <c r="E1037" s="55" t="s">
        <v>150</v>
      </c>
      <c r="F1037" s="70">
        <v>177.26</v>
      </c>
      <c r="G1037" s="77">
        <v>51150</v>
      </c>
      <c r="H1037" s="77">
        <v>175.49</v>
      </c>
      <c r="I1037" s="77">
        <v>1</v>
      </c>
      <c r="J1037" s="77">
        <v>-149.15097089318499</v>
      </c>
      <c r="K1037" s="77">
        <v>0.77861042414328496</v>
      </c>
      <c r="L1037" s="77">
        <v>-148.54505287967601</v>
      </c>
      <c r="M1037" s="77">
        <v>0.77229714572590102</v>
      </c>
      <c r="N1037" s="77">
        <v>-0.60591801350855501</v>
      </c>
      <c r="O1037" s="77">
        <v>6.3132784173845196E-3</v>
      </c>
      <c r="P1037" s="77">
        <v>-0.60518705793345295</v>
      </c>
      <c r="Q1037" s="77">
        <v>-0.60518705793345196</v>
      </c>
      <c r="R1037" s="77">
        <v>0</v>
      </c>
      <c r="S1037" s="77">
        <v>1.2818798128155E-5</v>
      </c>
      <c r="T1037" s="77" t="s">
        <v>151</v>
      </c>
      <c r="U1037" s="105">
        <v>4.1029596956063903E-2</v>
      </c>
      <c r="V1037" s="105">
        <v>-4.5637742006731201E-2</v>
      </c>
      <c r="W1037" s="101">
        <v>8.6648477951395395E-2</v>
      </c>
    </row>
    <row r="1038" spans="2:23" x14ac:dyDescent="0.25">
      <c r="B1038" s="55" t="s">
        <v>112</v>
      </c>
      <c r="C1038" s="76" t="s">
        <v>135</v>
      </c>
      <c r="D1038" s="55" t="s">
        <v>67</v>
      </c>
      <c r="E1038" s="55" t="s">
        <v>150</v>
      </c>
      <c r="F1038" s="70">
        <v>177.26</v>
      </c>
      <c r="G1038" s="77">
        <v>51200</v>
      </c>
      <c r="H1038" s="77">
        <v>177.26</v>
      </c>
      <c r="I1038" s="77">
        <v>1</v>
      </c>
      <c r="J1038" s="77">
        <v>-2.4301200000000002E-12</v>
      </c>
      <c r="K1038" s="77">
        <v>0</v>
      </c>
      <c r="L1038" s="77">
        <v>-2.06273E-12</v>
      </c>
      <c r="M1038" s="77">
        <v>0</v>
      </c>
      <c r="N1038" s="77">
        <v>-3.6739000000000001E-13</v>
      </c>
      <c r="O1038" s="77">
        <v>0</v>
      </c>
      <c r="P1038" s="77">
        <v>-2.7576200000000002E-13</v>
      </c>
      <c r="Q1038" s="77">
        <v>-2.75761E-13</v>
      </c>
      <c r="R1038" s="77">
        <v>0</v>
      </c>
      <c r="S1038" s="77">
        <v>0</v>
      </c>
      <c r="T1038" s="77" t="s">
        <v>152</v>
      </c>
      <c r="U1038" s="105">
        <v>0</v>
      </c>
      <c r="V1038" s="105">
        <v>0</v>
      </c>
      <c r="W1038" s="101">
        <v>0</v>
      </c>
    </row>
    <row r="1039" spans="2:23" x14ac:dyDescent="0.25">
      <c r="B1039" s="55" t="s">
        <v>112</v>
      </c>
      <c r="C1039" s="76" t="s">
        <v>135</v>
      </c>
      <c r="D1039" s="55" t="s">
        <v>67</v>
      </c>
      <c r="E1039" s="55" t="s">
        <v>116</v>
      </c>
      <c r="F1039" s="70">
        <v>178.41</v>
      </c>
      <c r="G1039" s="77">
        <v>50054</v>
      </c>
      <c r="H1039" s="77">
        <v>178.41</v>
      </c>
      <c r="I1039" s="77">
        <v>1</v>
      </c>
      <c r="J1039" s="77">
        <v>77.242098281559393</v>
      </c>
      <c r="K1039" s="77">
        <v>0</v>
      </c>
      <c r="L1039" s="77">
        <v>77.242099561691703</v>
      </c>
      <c r="M1039" s="77">
        <v>0</v>
      </c>
      <c r="N1039" s="77">
        <v>-1.2801323001629999E-6</v>
      </c>
      <c r="O1039" s="77">
        <v>0</v>
      </c>
      <c r="P1039" s="77">
        <v>4.0065099999999999E-13</v>
      </c>
      <c r="Q1039" s="77">
        <v>4.0065000000000001E-13</v>
      </c>
      <c r="R1039" s="77">
        <v>0</v>
      </c>
      <c r="S1039" s="77">
        <v>0</v>
      </c>
      <c r="T1039" s="77" t="s">
        <v>151</v>
      </c>
      <c r="U1039" s="105">
        <v>0</v>
      </c>
      <c r="V1039" s="105">
        <v>0</v>
      </c>
      <c r="W1039" s="101">
        <v>0</v>
      </c>
    </row>
    <row r="1040" spans="2:23" x14ac:dyDescent="0.25">
      <c r="B1040" s="55" t="s">
        <v>112</v>
      </c>
      <c r="C1040" s="76" t="s">
        <v>135</v>
      </c>
      <c r="D1040" s="55" t="s">
        <v>67</v>
      </c>
      <c r="E1040" s="55" t="s">
        <v>116</v>
      </c>
      <c r="F1040" s="70">
        <v>178.41</v>
      </c>
      <c r="G1040" s="77">
        <v>50100</v>
      </c>
      <c r="H1040" s="77">
        <v>177.84</v>
      </c>
      <c r="I1040" s="77">
        <v>1</v>
      </c>
      <c r="J1040" s="77">
        <v>-178.67414784755999</v>
      </c>
      <c r="K1040" s="77">
        <v>0.25443787533914303</v>
      </c>
      <c r="L1040" s="77">
        <v>-179.145580932504</v>
      </c>
      <c r="M1040" s="77">
        <v>0.25578231916612598</v>
      </c>
      <c r="N1040" s="77">
        <v>0.471433084944062</v>
      </c>
      <c r="O1040" s="77">
        <v>-1.3444438269832801E-3</v>
      </c>
      <c r="P1040" s="77">
        <v>0.47612113848446103</v>
      </c>
      <c r="Q1040" s="77">
        <v>0.47612113848446103</v>
      </c>
      <c r="R1040" s="77">
        <v>0</v>
      </c>
      <c r="S1040" s="77">
        <v>1.8067299679389999E-6</v>
      </c>
      <c r="T1040" s="77" t="s">
        <v>151</v>
      </c>
      <c r="U1040" s="105">
        <v>2.9237801736715301E-2</v>
      </c>
      <c r="V1040" s="105">
        <v>-3.2521578360446501E-2</v>
      </c>
      <c r="W1040" s="101">
        <v>6.1745939689437403E-2</v>
      </c>
    </row>
    <row r="1041" spans="2:23" x14ac:dyDescent="0.25">
      <c r="B1041" s="55" t="s">
        <v>112</v>
      </c>
      <c r="C1041" s="76" t="s">
        <v>135</v>
      </c>
      <c r="D1041" s="55" t="s">
        <v>67</v>
      </c>
      <c r="E1041" s="55" t="s">
        <v>116</v>
      </c>
      <c r="F1041" s="70">
        <v>178.41</v>
      </c>
      <c r="G1041" s="77">
        <v>50900</v>
      </c>
      <c r="H1041" s="77">
        <v>181.28</v>
      </c>
      <c r="I1041" s="77">
        <v>1</v>
      </c>
      <c r="J1041" s="77">
        <v>113.99290362516901</v>
      </c>
      <c r="K1041" s="77">
        <v>0.91610393642124499</v>
      </c>
      <c r="L1041" s="77">
        <v>113.890516132155</v>
      </c>
      <c r="M1041" s="77">
        <v>0.91445900137182901</v>
      </c>
      <c r="N1041" s="77">
        <v>0.102387493014144</v>
      </c>
      <c r="O1041" s="77">
        <v>1.64493504941528E-3</v>
      </c>
      <c r="P1041" s="77">
        <v>0.103365060783079</v>
      </c>
      <c r="Q1041" s="77">
        <v>0.103365060783078</v>
      </c>
      <c r="R1041" s="77">
        <v>0</v>
      </c>
      <c r="S1041" s="77">
        <v>7.5324567324400004E-7</v>
      </c>
      <c r="T1041" s="77" t="s">
        <v>151</v>
      </c>
      <c r="U1041" s="105">
        <v>1.9812390114956899E-3</v>
      </c>
      <c r="V1041" s="105">
        <v>-2.20375732564802E-3</v>
      </c>
      <c r="W1041" s="101">
        <v>4.1840855757823104E-3</v>
      </c>
    </row>
    <row r="1042" spans="2:23" x14ac:dyDescent="0.25">
      <c r="B1042" s="55" t="s">
        <v>112</v>
      </c>
      <c r="C1042" s="76" t="s">
        <v>135</v>
      </c>
      <c r="D1042" s="55" t="s">
        <v>67</v>
      </c>
      <c r="E1042" s="55" t="s">
        <v>153</v>
      </c>
      <c r="F1042" s="70">
        <v>178.41</v>
      </c>
      <c r="G1042" s="77">
        <v>50454</v>
      </c>
      <c r="H1042" s="77">
        <v>178.41</v>
      </c>
      <c r="I1042" s="77">
        <v>1</v>
      </c>
      <c r="J1042" s="77">
        <v>5.6150939999999999E-12</v>
      </c>
      <c r="K1042" s="77">
        <v>0</v>
      </c>
      <c r="L1042" s="77">
        <v>3.8209909999999996E-12</v>
      </c>
      <c r="M1042" s="77">
        <v>0</v>
      </c>
      <c r="N1042" s="77">
        <v>1.7941040000000001E-12</v>
      </c>
      <c r="O1042" s="77">
        <v>0</v>
      </c>
      <c r="P1042" s="77">
        <v>9.9798599999999998E-13</v>
      </c>
      <c r="Q1042" s="77">
        <v>9.9798500000000001E-13</v>
      </c>
      <c r="R1042" s="77">
        <v>0</v>
      </c>
      <c r="S1042" s="77">
        <v>0</v>
      </c>
      <c r="T1042" s="77" t="s">
        <v>152</v>
      </c>
      <c r="U1042" s="105">
        <v>0</v>
      </c>
      <c r="V1042" s="105">
        <v>0</v>
      </c>
      <c r="W1042" s="101">
        <v>0</v>
      </c>
    </row>
    <row r="1043" spans="2:23" x14ac:dyDescent="0.25">
      <c r="B1043" s="55" t="s">
        <v>112</v>
      </c>
      <c r="C1043" s="76" t="s">
        <v>135</v>
      </c>
      <c r="D1043" s="55" t="s">
        <v>67</v>
      </c>
      <c r="E1043" s="55" t="s">
        <v>153</v>
      </c>
      <c r="F1043" s="70">
        <v>178.41</v>
      </c>
      <c r="G1043" s="77">
        <v>50604</v>
      </c>
      <c r="H1043" s="77">
        <v>178.41</v>
      </c>
      <c r="I1043" s="77">
        <v>1</v>
      </c>
      <c r="J1043" s="77">
        <v>-2.209438E-12</v>
      </c>
      <c r="K1043" s="77">
        <v>0</v>
      </c>
      <c r="L1043" s="77">
        <v>-1.406213E-12</v>
      </c>
      <c r="M1043" s="77">
        <v>0</v>
      </c>
      <c r="N1043" s="77">
        <v>-8.0322500000000004E-13</v>
      </c>
      <c r="O1043" s="77">
        <v>0</v>
      </c>
      <c r="P1043" s="77">
        <v>-4.28867E-13</v>
      </c>
      <c r="Q1043" s="77">
        <v>-4.2886599999999998E-13</v>
      </c>
      <c r="R1043" s="77">
        <v>0</v>
      </c>
      <c r="S1043" s="77">
        <v>0</v>
      </c>
      <c r="T1043" s="77" t="s">
        <v>152</v>
      </c>
      <c r="U1043" s="105">
        <v>0</v>
      </c>
      <c r="V1043" s="105">
        <v>0</v>
      </c>
      <c r="W1043" s="101">
        <v>0</v>
      </c>
    </row>
    <row r="1044" spans="2:23" x14ac:dyDescent="0.25">
      <c r="B1044" s="55" t="s">
        <v>112</v>
      </c>
      <c r="C1044" s="76" t="s">
        <v>135</v>
      </c>
      <c r="D1044" s="55" t="s">
        <v>67</v>
      </c>
      <c r="E1044" s="55" t="s">
        <v>154</v>
      </c>
      <c r="F1044" s="70">
        <v>177.84</v>
      </c>
      <c r="G1044" s="77">
        <v>50103</v>
      </c>
      <c r="H1044" s="77">
        <v>177.79</v>
      </c>
      <c r="I1044" s="77">
        <v>1</v>
      </c>
      <c r="J1044" s="77">
        <v>-30.6061605065496</v>
      </c>
      <c r="K1044" s="77">
        <v>4.6836853047633803E-3</v>
      </c>
      <c r="L1044" s="77">
        <v>-30.606158756796798</v>
      </c>
      <c r="M1044" s="77">
        <v>4.6836847692312503E-3</v>
      </c>
      <c r="N1044" s="77">
        <v>-1.749752781555E-6</v>
      </c>
      <c r="O1044" s="77">
        <v>5.3553212999999999E-10</v>
      </c>
      <c r="P1044" s="77">
        <v>7.4029999999999998E-15</v>
      </c>
      <c r="Q1044" s="77">
        <v>7.4029999999999998E-15</v>
      </c>
      <c r="R1044" s="77">
        <v>0</v>
      </c>
      <c r="S1044" s="77">
        <v>0</v>
      </c>
      <c r="T1044" s="77" t="s">
        <v>152</v>
      </c>
      <c r="U1044" s="105">
        <v>7.7380065419999996E-9</v>
      </c>
      <c r="V1044" s="105">
        <v>0</v>
      </c>
      <c r="W1044" s="101">
        <v>7.7363225554899994E-9</v>
      </c>
    </row>
    <row r="1045" spans="2:23" x14ac:dyDescent="0.25">
      <c r="B1045" s="55" t="s">
        <v>112</v>
      </c>
      <c r="C1045" s="76" t="s">
        <v>135</v>
      </c>
      <c r="D1045" s="55" t="s">
        <v>67</v>
      </c>
      <c r="E1045" s="55" t="s">
        <v>154</v>
      </c>
      <c r="F1045" s="70">
        <v>177.84</v>
      </c>
      <c r="G1045" s="77">
        <v>50200</v>
      </c>
      <c r="H1045" s="77">
        <v>177.68</v>
      </c>
      <c r="I1045" s="77">
        <v>1</v>
      </c>
      <c r="J1045" s="77">
        <v>-15.4993384565563</v>
      </c>
      <c r="K1045" s="77">
        <v>3.6010400939373698E-3</v>
      </c>
      <c r="L1045" s="77">
        <v>-15.9715644859645</v>
      </c>
      <c r="M1045" s="77">
        <v>3.8238121732185599E-3</v>
      </c>
      <c r="N1045" s="77">
        <v>0.472226029408224</v>
      </c>
      <c r="O1045" s="77">
        <v>-2.22772079281189E-4</v>
      </c>
      <c r="P1045" s="77">
        <v>0.47612113848091198</v>
      </c>
      <c r="Q1045" s="77">
        <v>0.47612113848091098</v>
      </c>
      <c r="R1045" s="77">
        <v>0</v>
      </c>
      <c r="S1045" s="77">
        <v>3.3981031642400002E-6</v>
      </c>
      <c r="T1045" s="77" t="s">
        <v>151</v>
      </c>
      <c r="U1045" s="105">
        <v>3.595619989229E-2</v>
      </c>
      <c r="V1045" s="105">
        <v>-3.9994537991294203E-2</v>
      </c>
      <c r="W1045" s="101">
        <v>7.5934209076421205E-2</v>
      </c>
    </row>
    <row r="1046" spans="2:23" x14ac:dyDescent="0.25">
      <c r="B1046" s="55" t="s">
        <v>112</v>
      </c>
      <c r="C1046" s="76" t="s">
        <v>135</v>
      </c>
      <c r="D1046" s="55" t="s">
        <v>67</v>
      </c>
      <c r="E1046" s="55" t="s">
        <v>155</v>
      </c>
      <c r="F1046" s="70">
        <v>177.8</v>
      </c>
      <c r="G1046" s="77">
        <v>50800</v>
      </c>
      <c r="H1046" s="77">
        <v>179.94</v>
      </c>
      <c r="I1046" s="77">
        <v>1</v>
      </c>
      <c r="J1046" s="77">
        <v>93.448436912183197</v>
      </c>
      <c r="K1046" s="77">
        <v>0.44326730194112601</v>
      </c>
      <c r="L1046" s="77">
        <v>93.4854661726297</v>
      </c>
      <c r="M1046" s="77">
        <v>0.44361866388868498</v>
      </c>
      <c r="N1046" s="77">
        <v>-3.7029260446430602E-2</v>
      </c>
      <c r="O1046" s="77">
        <v>-3.5136194755924798E-4</v>
      </c>
      <c r="P1046" s="77">
        <v>-3.7030750916783498E-2</v>
      </c>
      <c r="Q1046" s="77">
        <v>-3.7030750916783498E-2</v>
      </c>
      <c r="R1046" s="77">
        <v>0</v>
      </c>
      <c r="S1046" s="77">
        <v>6.9605995823000005E-8</v>
      </c>
      <c r="T1046" s="77" t="s">
        <v>151</v>
      </c>
      <c r="U1046" s="105">
        <v>1.6394505795438299E-2</v>
      </c>
      <c r="V1046" s="105">
        <v>0</v>
      </c>
      <c r="W1046" s="101">
        <v>1.6390937935107101E-2</v>
      </c>
    </row>
    <row r="1047" spans="2:23" x14ac:dyDescent="0.25">
      <c r="B1047" s="55" t="s">
        <v>112</v>
      </c>
      <c r="C1047" s="76" t="s">
        <v>135</v>
      </c>
      <c r="D1047" s="55" t="s">
        <v>67</v>
      </c>
      <c r="E1047" s="55" t="s">
        <v>156</v>
      </c>
      <c r="F1047" s="70">
        <v>177.68</v>
      </c>
      <c r="G1047" s="77">
        <v>50150</v>
      </c>
      <c r="H1047" s="77">
        <v>177.8</v>
      </c>
      <c r="I1047" s="77">
        <v>1</v>
      </c>
      <c r="J1047" s="77">
        <v>40.794410024526897</v>
      </c>
      <c r="K1047" s="77">
        <v>8.6870399018809195E-3</v>
      </c>
      <c r="L1047" s="77">
        <v>40.831625917944201</v>
      </c>
      <c r="M1047" s="77">
        <v>8.7028971440373196E-3</v>
      </c>
      <c r="N1047" s="77">
        <v>-3.7215893417358301E-2</v>
      </c>
      <c r="O1047" s="77">
        <v>-1.5857242156400002E-5</v>
      </c>
      <c r="P1047" s="77">
        <v>-3.7030750915825701E-2</v>
      </c>
      <c r="Q1047" s="77">
        <v>-3.7030750915825701E-2</v>
      </c>
      <c r="R1047" s="77">
        <v>0</v>
      </c>
      <c r="S1047" s="77">
        <v>7.1580633999999998E-9</v>
      </c>
      <c r="T1047" s="77" t="s">
        <v>151</v>
      </c>
      <c r="U1047" s="105">
        <v>1.6474409892046199E-3</v>
      </c>
      <c r="V1047" s="105">
        <v>0</v>
      </c>
      <c r="W1047" s="101">
        <v>1.64708246425566E-3</v>
      </c>
    </row>
    <row r="1048" spans="2:23" x14ac:dyDescent="0.25">
      <c r="B1048" s="55" t="s">
        <v>112</v>
      </c>
      <c r="C1048" s="76" t="s">
        <v>135</v>
      </c>
      <c r="D1048" s="55" t="s">
        <v>67</v>
      </c>
      <c r="E1048" s="55" t="s">
        <v>156</v>
      </c>
      <c r="F1048" s="70">
        <v>177.68</v>
      </c>
      <c r="G1048" s="77">
        <v>50250</v>
      </c>
      <c r="H1048" s="77">
        <v>175.28</v>
      </c>
      <c r="I1048" s="77">
        <v>1</v>
      </c>
      <c r="J1048" s="77">
        <v>-130.83773002492401</v>
      </c>
      <c r="K1048" s="77">
        <v>0.84514091759695398</v>
      </c>
      <c r="L1048" s="77">
        <v>-131.44387685055301</v>
      </c>
      <c r="M1048" s="77">
        <v>0.85298981763541604</v>
      </c>
      <c r="N1048" s="77">
        <v>0.606146825629028</v>
      </c>
      <c r="O1048" s="77">
        <v>-7.8489000384625706E-3</v>
      </c>
      <c r="P1048" s="77">
        <v>0.60518705793050398</v>
      </c>
      <c r="Q1048" s="77">
        <v>0.60518705793050398</v>
      </c>
      <c r="R1048" s="77">
        <v>0</v>
      </c>
      <c r="S1048" s="77">
        <v>1.8081830388024E-5</v>
      </c>
      <c r="T1048" s="77" t="s">
        <v>151</v>
      </c>
      <c r="U1048" s="105">
        <v>6.9578502721797095E-2</v>
      </c>
      <c r="V1048" s="105">
        <v>-7.7393052625702605E-2</v>
      </c>
      <c r="W1048" s="101">
        <v>0.146939570608911</v>
      </c>
    </row>
    <row r="1049" spans="2:23" x14ac:dyDescent="0.25">
      <c r="B1049" s="55" t="s">
        <v>112</v>
      </c>
      <c r="C1049" s="76" t="s">
        <v>135</v>
      </c>
      <c r="D1049" s="55" t="s">
        <v>67</v>
      </c>
      <c r="E1049" s="55" t="s">
        <v>156</v>
      </c>
      <c r="F1049" s="70">
        <v>177.68</v>
      </c>
      <c r="G1049" s="77">
        <v>50900</v>
      </c>
      <c r="H1049" s="77">
        <v>181.28</v>
      </c>
      <c r="I1049" s="77">
        <v>1</v>
      </c>
      <c r="J1049" s="77">
        <v>116.79499981362299</v>
      </c>
      <c r="K1049" s="77">
        <v>1.3027223742298299</v>
      </c>
      <c r="L1049" s="77">
        <v>116.861964092376</v>
      </c>
      <c r="M1049" s="77">
        <v>1.30421663122091</v>
      </c>
      <c r="N1049" s="77">
        <v>-6.6964278753411904E-2</v>
      </c>
      <c r="O1049" s="77">
        <v>-1.4942569910809901E-3</v>
      </c>
      <c r="P1049" s="77">
        <v>-6.7520526573602802E-2</v>
      </c>
      <c r="Q1049" s="77">
        <v>-6.7520526573602802E-2</v>
      </c>
      <c r="R1049" s="77">
        <v>0</v>
      </c>
      <c r="S1049" s="77">
        <v>4.3538655408799998E-7</v>
      </c>
      <c r="T1049" s="77" t="s">
        <v>152</v>
      </c>
      <c r="U1049" s="105">
        <v>-2.71178412469343E-2</v>
      </c>
      <c r="V1049" s="105">
        <v>0</v>
      </c>
      <c r="W1049" s="101">
        <v>-2.71237427770726E-2</v>
      </c>
    </row>
    <row r="1050" spans="2:23" x14ac:dyDescent="0.25">
      <c r="B1050" s="55" t="s">
        <v>112</v>
      </c>
      <c r="C1050" s="76" t="s">
        <v>135</v>
      </c>
      <c r="D1050" s="55" t="s">
        <v>67</v>
      </c>
      <c r="E1050" s="55" t="s">
        <v>156</v>
      </c>
      <c r="F1050" s="70">
        <v>177.68</v>
      </c>
      <c r="G1050" s="77">
        <v>53050</v>
      </c>
      <c r="H1050" s="77">
        <v>184.5</v>
      </c>
      <c r="I1050" s="77">
        <v>1</v>
      </c>
      <c r="J1050" s="77">
        <v>105.889926385902</v>
      </c>
      <c r="K1050" s="77">
        <v>2.2503841755593501</v>
      </c>
      <c r="L1050" s="77">
        <v>105.914347791468</v>
      </c>
      <c r="M1050" s="77">
        <v>2.2514223079660902</v>
      </c>
      <c r="N1050" s="77">
        <v>-2.4421405566532599E-2</v>
      </c>
      <c r="O1050" s="77">
        <v>-1.03813240673843E-3</v>
      </c>
      <c r="P1050" s="77">
        <v>-2.4514641961853201E-2</v>
      </c>
      <c r="Q1050" s="77">
        <v>-2.4514641961853101E-2</v>
      </c>
      <c r="R1050" s="77">
        <v>0</v>
      </c>
      <c r="S1050" s="77">
        <v>1.20614211473E-7</v>
      </c>
      <c r="T1050" s="77" t="s">
        <v>152</v>
      </c>
      <c r="U1050" s="105">
        <v>-2.1441411572510401E-2</v>
      </c>
      <c r="V1050" s="105">
        <v>0</v>
      </c>
      <c r="W1050" s="101">
        <v>-2.14460777675607E-2</v>
      </c>
    </row>
    <row r="1051" spans="2:23" x14ac:dyDescent="0.25">
      <c r="B1051" s="55" t="s">
        <v>112</v>
      </c>
      <c r="C1051" s="76" t="s">
        <v>135</v>
      </c>
      <c r="D1051" s="55" t="s">
        <v>67</v>
      </c>
      <c r="E1051" s="55" t="s">
        <v>157</v>
      </c>
      <c r="F1051" s="70">
        <v>175.28</v>
      </c>
      <c r="G1051" s="77">
        <v>50300</v>
      </c>
      <c r="H1051" s="77">
        <v>175.19</v>
      </c>
      <c r="I1051" s="77">
        <v>1</v>
      </c>
      <c r="J1051" s="77">
        <v>-13.386235271634501</v>
      </c>
      <c r="K1051" s="77">
        <v>2.4907589969909699E-3</v>
      </c>
      <c r="L1051" s="77">
        <v>-13.996430563319599</v>
      </c>
      <c r="M1051" s="77">
        <v>2.7230109523422E-3</v>
      </c>
      <c r="N1051" s="77">
        <v>0.61019529168511999</v>
      </c>
      <c r="O1051" s="77">
        <v>-2.32251955351237E-4</v>
      </c>
      <c r="P1051" s="77">
        <v>0.60518705793192096</v>
      </c>
      <c r="Q1051" s="77">
        <v>0.60518705793191996</v>
      </c>
      <c r="R1051" s="77">
        <v>0</v>
      </c>
      <c r="S1051" s="77">
        <v>5.0908941137269999E-6</v>
      </c>
      <c r="T1051" s="77" t="s">
        <v>151</v>
      </c>
      <c r="U1051" s="105">
        <v>1.4218904855688899E-2</v>
      </c>
      <c r="V1051" s="105">
        <v>-1.5815868533075601E-2</v>
      </c>
      <c r="W1051" s="101">
        <v>3.00282370601999E-2</v>
      </c>
    </row>
    <row r="1052" spans="2:23" x14ac:dyDescent="0.25">
      <c r="B1052" s="55" t="s">
        <v>112</v>
      </c>
      <c r="C1052" s="76" t="s">
        <v>135</v>
      </c>
      <c r="D1052" s="55" t="s">
        <v>67</v>
      </c>
      <c r="E1052" s="55" t="s">
        <v>158</v>
      </c>
      <c r="F1052" s="70">
        <v>175.19</v>
      </c>
      <c r="G1052" s="77">
        <v>51150</v>
      </c>
      <c r="H1052" s="77">
        <v>175.49</v>
      </c>
      <c r="I1052" s="77">
        <v>1</v>
      </c>
      <c r="J1052" s="77">
        <v>36.0439450707307</v>
      </c>
      <c r="K1052" s="77">
        <v>3.7156146921088998E-2</v>
      </c>
      <c r="L1052" s="77">
        <v>35.4342540143425</v>
      </c>
      <c r="M1052" s="77">
        <v>3.59097698260143E-2</v>
      </c>
      <c r="N1052" s="77">
        <v>0.609691056388173</v>
      </c>
      <c r="O1052" s="77">
        <v>1.24637709507461E-3</v>
      </c>
      <c r="P1052" s="77">
        <v>0.60518705793374294</v>
      </c>
      <c r="Q1052" s="77">
        <v>0.60518705793374294</v>
      </c>
      <c r="R1052" s="77">
        <v>0</v>
      </c>
      <c r="S1052" s="77">
        <v>1.0474789327588E-5</v>
      </c>
      <c r="T1052" s="77" t="s">
        <v>151</v>
      </c>
      <c r="U1052" s="105">
        <v>3.5632442933923397E-2</v>
      </c>
      <c r="V1052" s="105">
        <v>-3.96344190129225E-2</v>
      </c>
      <c r="W1052" s="101">
        <v>7.5250481968434202E-2</v>
      </c>
    </row>
    <row r="1053" spans="2:23" x14ac:dyDescent="0.25">
      <c r="B1053" s="55" t="s">
        <v>112</v>
      </c>
      <c r="C1053" s="76" t="s">
        <v>135</v>
      </c>
      <c r="D1053" s="55" t="s">
        <v>67</v>
      </c>
      <c r="E1053" s="55" t="s">
        <v>159</v>
      </c>
      <c r="F1053" s="70">
        <v>181.66</v>
      </c>
      <c r="G1053" s="77">
        <v>50354</v>
      </c>
      <c r="H1053" s="77">
        <v>181.66</v>
      </c>
      <c r="I1053" s="77">
        <v>1</v>
      </c>
      <c r="J1053" s="77">
        <v>1.7779629999999999E-12</v>
      </c>
      <c r="K1053" s="77">
        <v>0</v>
      </c>
      <c r="L1053" s="77">
        <v>1.094473E-12</v>
      </c>
      <c r="M1053" s="77">
        <v>0</v>
      </c>
      <c r="N1053" s="77">
        <v>6.8349100000000002E-13</v>
      </c>
      <c r="O1053" s="77">
        <v>0</v>
      </c>
      <c r="P1053" s="77">
        <v>3.4250300000000002E-13</v>
      </c>
      <c r="Q1053" s="77">
        <v>3.4250300000000002E-13</v>
      </c>
      <c r="R1053" s="77">
        <v>0</v>
      </c>
      <c r="S1053" s="77">
        <v>0</v>
      </c>
      <c r="T1053" s="77" t="s">
        <v>152</v>
      </c>
      <c r="U1053" s="105">
        <v>0</v>
      </c>
      <c r="V1053" s="105">
        <v>0</v>
      </c>
      <c r="W1053" s="101">
        <v>0</v>
      </c>
    </row>
    <row r="1054" spans="2:23" x14ac:dyDescent="0.25">
      <c r="B1054" s="55" t="s">
        <v>112</v>
      </c>
      <c r="C1054" s="76" t="s">
        <v>135</v>
      </c>
      <c r="D1054" s="55" t="s">
        <v>67</v>
      </c>
      <c r="E1054" s="55" t="s">
        <v>159</v>
      </c>
      <c r="F1054" s="70">
        <v>181.66</v>
      </c>
      <c r="G1054" s="77">
        <v>50900</v>
      </c>
      <c r="H1054" s="77">
        <v>181.28</v>
      </c>
      <c r="I1054" s="77">
        <v>1</v>
      </c>
      <c r="J1054" s="77">
        <v>-138.23087419175999</v>
      </c>
      <c r="K1054" s="77">
        <v>0.15095141918056401</v>
      </c>
      <c r="L1054" s="77">
        <v>-138.20673355357499</v>
      </c>
      <c r="M1054" s="77">
        <v>0.150898699476437</v>
      </c>
      <c r="N1054" s="77">
        <v>-2.41406381850773E-2</v>
      </c>
      <c r="O1054" s="77">
        <v>5.2719704127691003E-5</v>
      </c>
      <c r="P1054" s="77">
        <v>-2.45495069867953E-2</v>
      </c>
      <c r="Q1054" s="77">
        <v>-2.45495069867953E-2</v>
      </c>
      <c r="R1054" s="77">
        <v>0</v>
      </c>
      <c r="S1054" s="77">
        <v>4.7611585169999997E-9</v>
      </c>
      <c r="T1054" s="77" t="s">
        <v>151</v>
      </c>
      <c r="U1054" s="105">
        <v>3.93602197722782E-4</v>
      </c>
      <c r="V1054" s="105">
        <v>0</v>
      </c>
      <c r="W1054" s="101">
        <v>3.9351653990027201E-4</v>
      </c>
    </row>
    <row r="1055" spans="2:23" x14ac:dyDescent="0.25">
      <c r="B1055" s="55" t="s">
        <v>112</v>
      </c>
      <c r="C1055" s="76" t="s">
        <v>135</v>
      </c>
      <c r="D1055" s="55" t="s">
        <v>67</v>
      </c>
      <c r="E1055" s="55" t="s">
        <v>159</v>
      </c>
      <c r="F1055" s="70">
        <v>181.66</v>
      </c>
      <c r="G1055" s="77">
        <v>53200</v>
      </c>
      <c r="H1055" s="77">
        <v>182.91</v>
      </c>
      <c r="I1055" s="77">
        <v>1</v>
      </c>
      <c r="J1055" s="77">
        <v>74.771381639948103</v>
      </c>
      <c r="K1055" s="77">
        <v>0.27003368444634901</v>
      </c>
      <c r="L1055" s="77">
        <v>74.7473541220361</v>
      </c>
      <c r="M1055" s="77">
        <v>0.26986016360023701</v>
      </c>
      <c r="N1055" s="77">
        <v>2.4027517912006399E-2</v>
      </c>
      <c r="O1055" s="77">
        <v>1.73520846112217E-4</v>
      </c>
      <c r="P1055" s="77">
        <v>2.4549506987877001E-2</v>
      </c>
      <c r="Q1055" s="77">
        <v>2.4549506987876901E-2</v>
      </c>
      <c r="R1055" s="77">
        <v>0</v>
      </c>
      <c r="S1055" s="77">
        <v>2.9109361568999999E-8</v>
      </c>
      <c r="T1055" s="77" t="s">
        <v>151</v>
      </c>
      <c r="U1055" s="105">
        <v>1.5958500435574001E-3</v>
      </c>
      <c r="V1055" s="105">
        <v>0</v>
      </c>
      <c r="W1055" s="101">
        <v>1.59550274610689E-3</v>
      </c>
    </row>
    <row r="1056" spans="2:23" x14ac:dyDescent="0.25">
      <c r="B1056" s="55" t="s">
        <v>112</v>
      </c>
      <c r="C1056" s="76" t="s">
        <v>135</v>
      </c>
      <c r="D1056" s="55" t="s">
        <v>67</v>
      </c>
      <c r="E1056" s="55" t="s">
        <v>160</v>
      </c>
      <c r="F1056" s="70">
        <v>181.66</v>
      </c>
      <c r="G1056" s="77">
        <v>50404</v>
      </c>
      <c r="H1056" s="77">
        <v>181.66</v>
      </c>
      <c r="I1056" s="77">
        <v>1</v>
      </c>
      <c r="J1056" s="77">
        <v>1.3091709999999999E-12</v>
      </c>
      <c r="K1056" s="77">
        <v>0</v>
      </c>
      <c r="L1056" s="77">
        <v>9.7916100000000001E-13</v>
      </c>
      <c r="M1056" s="77">
        <v>0</v>
      </c>
      <c r="N1056" s="77">
        <v>3.30011E-13</v>
      </c>
      <c r="O1056" s="77">
        <v>0</v>
      </c>
      <c r="P1056" s="77">
        <v>1.7623999999999999E-13</v>
      </c>
      <c r="Q1056" s="77">
        <v>1.7623899999999999E-13</v>
      </c>
      <c r="R1056" s="77">
        <v>0</v>
      </c>
      <c r="S1056" s="77">
        <v>0</v>
      </c>
      <c r="T1056" s="77" t="s">
        <v>152</v>
      </c>
      <c r="U1056" s="105">
        <v>0</v>
      </c>
      <c r="V1056" s="105">
        <v>0</v>
      </c>
      <c r="W1056" s="101">
        <v>0</v>
      </c>
    </row>
    <row r="1057" spans="2:23" x14ac:dyDescent="0.25">
      <c r="B1057" s="55" t="s">
        <v>112</v>
      </c>
      <c r="C1057" s="76" t="s">
        <v>135</v>
      </c>
      <c r="D1057" s="55" t="s">
        <v>67</v>
      </c>
      <c r="E1057" s="55" t="s">
        <v>161</v>
      </c>
      <c r="F1057" s="70">
        <v>178.41</v>
      </c>
      <c r="G1057" s="77">
        <v>50499</v>
      </c>
      <c r="H1057" s="77">
        <v>178.41</v>
      </c>
      <c r="I1057" s="77">
        <v>1</v>
      </c>
      <c r="J1057" s="77">
        <v>4.3279570000000004E-12</v>
      </c>
      <c r="K1057" s="77">
        <v>0</v>
      </c>
      <c r="L1057" s="77">
        <v>4.3199890000000003E-12</v>
      </c>
      <c r="M1057" s="77">
        <v>0</v>
      </c>
      <c r="N1057" s="77">
        <v>7.9689999999999999E-15</v>
      </c>
      <c r="O1057" s="77">
        <v>0</v>
      </c>
      <c r="P1057" s="77">
        <v>3.8388999999999998E-14</v>
      </c>
      <c r="Q1057" s="77">
        <v>3.8390000000000001E-14</v>
      </c>
      <c r="R1057" s="77">
        <v>0</v>
      </c>
      <c r="S1057" s="77">
        <v>0</v>
      </c>
      <c r="T1057" s="77" t="s">
        <v>152</v>
      </c>
      <c r="U1057" s="105">
        <v>0</v>
      </c>
      <c r="V1057" s="105">
        <v>0</v>
      </c>
      <c r="W1057" s="101">
        <v>0</v>
      </c>
    </row>
    <row r="1058" spans="2:23" x14ac:dyDescent="0.25">
      <c r="B1058" s="55" t="s">
        <v>112</v>
      </c>
      <c r="C1058" s="76" t="s">
        <v>135</v>
      </c>
      <c r="D1058" s="55" t="s">
        <v>67</v>
      </c>
      <c r="E1058" s="55" t="s">
        <v>161</v>
      </c>
      <c r="F1058" s="70">
        <v>178.41</v>
      </c>
      <c r="G1058" s="77">
        <v>50554</v>
      </c>
      <c r="H1058" s="77">
        <v>178.41</v>
      </c>
      <c r="I1058" s="77">
        <v>1</v>
      </c>
      <c r="J1058" s="77">
        <v>-5.3369700000000002E-13</v>
      </c>
      <c r="K1058" s="77">
        <v>0</v>
      </c>
      <c r="L1058" s="77">
        <v>-3.28338E-13</v>
      </c>
      <c r="M1058" s="77">
        <v>0</v>
      </c>
      <c r="N1058" s="77">
        <v>-2.05359E-13</v>
      </c>
      <c r="O1058" s="77">
        <v>0</v>
      </c>
      <c r="P1058" s="77">
        <v>-1.4399999999999999E-13</v>
      </c>
      <c r="Q1058" s="77">
        <v>-1.43999E-13</v>
      </c>
      <c r="R1058" s="77">
        <v>0</v>
      </c>
      <c r="S1058" s="77">
        <v>0</v>
      </c>
      <c r="T1058" s="77" t="s">
        <v>152</v>
      </c>
      <c r="U1058" s="105">
        <v>0</v>
      </c>
      <c r="V1058" s="105">
        <v>0</v>
      </c>
      <c r="W1058" s="101">
        <v>0</v>
      </c>
    </row>
    <row r="1059" spans="2:23" x14ac:dyDescent="0.25">
      <c r="B1059" s="55" t="s">
        <v>112</v>
      </c>
      <c r="C1059" s="76" t="s">
        <v>135</v>
      </c>
      <c r="D1059" s="55" t="s">
        <v>67</v>
      </c>
      <c r="E1059" s="55" t="s">
        <v>162</v>
      </c>
      <c r="F1059" s="70">
        <v>178.41</v>
      </c>
      <c r="G1059" s="77">
        <v>50604</v>
      </c>
      <c r="H1059" s="77">
        <v>178.41</v>
      </c>
      <c r="I1059" s="77">
        <v>1</v>
      </c>
      <c r="J1059" s="77">
        <v>1.2695610000000001E-12</v>
      </c>
      <c r="K1059" s="77">
        <v>0</v>
      </c>
      <c r="L1059" s="77">
        <v>9.8829299999999994E-13</v>
      </c>
      <c r="M1059" s="77">
        <v>0</v>
      </c>
      <c r="N1059" s="77">
        <v>2.8126799999999998E-13</v>
      </c>
      <c r="O1059" s="77">
        <v>0</v>
      </c>
      <c r="P1059" s="77">
        <v>1.46092E-13</v>
      </c>
      <c r="Q1059" s="77">
        <v>1.46092E-13</v>
      </c>
      <c r="R1059" s="77">
        <v>0</v>
      </c>
      <c r="S1059" s="77">
        <v>0</v>
      </c>
      <c r="T1059" s="77" t="s">
        <v>152</v>
      </c>
      <c r="U1059" s="105">
        <v>0</v>
      </c>
      <c r="V1059" s="105">
        <v>0</v>
      </c>
      <c r="W1059" s="101">
        <v>0</v>
      </c>
    </row>
    <row r="1060" spans="2:23" x14ac:dyDescent="0.25">
      <c r="B1060" s="55" t="s">
        <v>112</v>
      </c>
      <c r="C1060" s="76" t="s">
        <v>135</v>
      </c>
      <c r="D1060" s="55" t="s">
        <v>67</v>
      </c>
      <c r="E1060" s="55" t="s">
        <v>163</v>
      </c>
      <c r="F1060" s="70">
        <v>180.09</v>
      </c>
      <c r="G1060" s="77">
        <v>50750</v>
      </c>
      <c r="H1060" s="77">
        <v>180.56</v>
      </c>
      <c r="I1060" s="77">
        <v>1</v>
      </c>
      <c r="J1060" s="77">
        <v>53.479523946851202</v>
      </c>
      <c r="K1060" s="77">
        <v>6.8355421609805705E-2</v>
      </c>
      <c r="L1060" s="77">
        <v>53.494897088193397</v>
      </c>
      <c r="M1060" s="77">
        <v>6.8394725945986001E-2</v>
      </c>
      <c r="N1060" s="77">
        <v>-1.5373141342200899E-2</v>
      </c>
      <c r="O1060" s="77">
        <v>-3.9304336180266E-5</v>
      </c>
      <c r="P1060" s="77">
        <v>-1.5439455522455001E-2</v>
      </c>
      <c r="Q1060" s="77">
        <v>-1.5439455522455001E-2</v>
      </c>
      <c r="R1060" s="77">
        <v>0</v>
      </c>
      <c r="S1060" s="77">
        <v>5.6972052049999996E-9</v>
      </c>
      <c r="T1060" s="77" t="s">
        <v>151</v>
      </c>
      <c r="U1060" s="105">
        <v>1.37822009128041E-4</v>
      </c>
      <c r="V1060" s="105">
        <v>0</v>
      </c>
      <c r="W1060" s="101">
        <v>1.3779201556280099E-4</v>
      </c>
    </row>
    <row r="1061" spans="2:23" x14ac:dyDescent="0.25">
      <c r="B1061" s="55" t="s">
        <v>112</v>
      </c>
      <c r="C1061" s="76" t="s">
        <v>135</v>
      </c>
      <c r="D1061" s="55" t="s">
        <v>67</v>
      </c>
      <c r="E1061" s="55" t="s">
        <v>163</v>
      </c>
      <c r="F1061" s="70">
        <v>180.09</v>
      </c>
      <c r="G1061" s="77">
        <v>50800</v>
      </c>
      <c r="H1061" s="77">
        <v>179.94</v>
      </c>
      <c r="I1061" s="77">
        <v>1</v>
      </c>
      <c r="J1061" s="77">
        <v>-19.9596230909066</v>
      </c>
      <c r="K1061" s="77">
        <v>7.4498285585106903E-3</v>
      </c>
      <c r="L1061" s="77">
        <v>-19.975024228177301</v>
      </c>
      <c r="M1061" s="77">
        <v>7.4613297875342297E-3</v>
      </c>
      <c r="N1061" s="77">
        <v>1.54011372706486E-2</v>
      </c>
      <c r="O1061" s="77">
        <v>-1.1501229023542E-5</v>
      </c>
      <c r="P1061" s="77">
        <v>1.5439455524839499E-2</v>
      </c>
      <c r="Q1061" s="77">
        <v>1.5439455524839401E-2</v>
      </c>
      <c r="R1061" s="77">
        <v>0</v>
      </c>
      <c r="S1061" s="77">
        <v>4.4576459150000003E-9</v>
      </c>
      <c r="T1061" s="77" t="s">
        <v>151</v>
      </c>
      <c r="U1061" s="105">
        <v>2.3977684792446499E-4</v>
      </c>
      <c r="V1061" s="105">
        <v>0</v>
      </c>
      <c r="W1061" s="101">
        <v>2.39724666400072E-4</v>
      </c>
    </row>
    <row r="1062" spans="2:23" x14ac:dyDescent="0.25">
      <c r="B1062" s="55" t="s">
        <v>112</v>
      </c>
      <c r="C1062" s="76" t="s">
        <v>135</v>
      </c>
      <c r="D1062" s="55" t="s">
        <v>67</v>
      </c>
      <c r="E1062" s="55" t="s">
        <v>164</v>
      </c>
      <c r="F1062" s="70">
        <v>180.78</v>
      </c>
      <c r="G1062" s="77">
        <v>50750</v>
      </c>
      <c r="H1062" s="77">
        <v>180.56</v>
      </c>
      <c r="I1062" s="77">
        <v>1</v>
      </c>
      <c r="J1062" s="77">
        <v>-78.777667265484496</v>
      </c>
      <c r="K1062" s="77">
        <v>4.7164998534414498E-2</v>
      </c>
      <c r="L1062" s="77">
        <v>-78.793008939887301</v>
      </c>
      <c r="M1062" s="77">
        <v>4.7183370759288898E-2</v>
      </c>
      <c r="N1062" s="77">
        <v>1.5341674402868899E-2</v>
      </c>
      <c r="O1062" s="77">
        <v>-1.8372224874341E-5</v>
      </c>
      <c r="P1062" s="77">
        <v>1.54394555249896E-2</v>
      </c>
      <c r="Q1062" s="77">
        <v>1.54394555249896E-2</v>
      </c>
      <c r="R1062" s="77">
        <v>0</v>
      </c>
      <c r="S1062" s="77">
        <v>1.8116635810000001E-9</v>
      </c>
      <c r="T1062" s="77" t="s">
        <v>152</v>
      </c>
      <c r="U1062" s="105">
        <v>5.5858500584048002E-5</v>
      </c>
      <c r="V1062" s="105">
        <v>0</v>
      </c>
      <c r="W1062" s="101">
        <v>5.5846344357389799E-5</v>
      </c>
    </row>
    <row r="1063" spans="2:23" x14ac:dyDescent="0.25">
      <c r="B1063" s="55" t="s">
        <v>112</v>
      </c>
      <c r="C1063" s="76" t="s">
        <v>135</v>
      </c>
      <c r="D1063" s="55" t="s">
        <v>67</v>
      </c>
      <c r="E1063" s="55" t="s">
        <v>164</v>
      </c>
      <c r="F1063" s="70">
        <v>180.78</v>
      </c>
      <c r="G1063" s="77">
        <v>50950</v>
      </c>
      <c r="H1063" s="77">
        <v>181.3</v>
      </c>
      <c r="I1063" s="77">
        <v>1</v>
      </c>
      <c r="J1063" s="77">
        <v>161.598789316101</v>
      </c>
      <c r="K1063" s="77">
        <v>0.22980468463418099</v>
      </c>
      <c r="L1063" s="77">
        <v>161.614094903497</v>
      </c>
      <c r="M1063" s="77">
        <v>0.22984821790899301</v>
      </c>
      <c r="N1063" s="77">
        <v>-1.53055873956198E-2</v>
      </c>
      <c r="O1063" s="77">
        <v>-4.3533274811943999E-5</v>
      </c>
      <c r="P1063" s="77">
        <v>-1.54394555235614E-2</v>
      </c>
      <c r="Q1063" s="77">
        <v>-1.54394555235613E-2</v>
      </c>
      <c r="R1063" s="77">
        <v>0</v>
      </c>
      <c r="S1063" s="77">
        <v>2.0977157239999998E-9</v>
      </c>
      <c r="T1063" s="77" t="s">
        <v>151</v>
      </c>
      <c r="U1063" s="105">
        <v>7.7641373768095004E-5</v>
      </c>
      <c r="V1063" s="105">
        <v>0</v>
      </c>
      <c r="W1063" s="101">
        <v>7.7624477035678104E-5</v>
      </c>
    </row>
    <row r="1064" spans="2:23" x14ac:dyDescent="0.25">
      <c r="B1064" s="55" t="s">
        <v>112</v>
      </c>
      <c r="C1064" s="76" t="s">
        <v>135</v>
      </c>
      <c r="D1064" s="55" t="s">
        <v>67</v>
      </c>
      <c r="E1064" s="55" t="s">
        <v>165</v>
      </c>
      <c r="F1064" s="70">
        <v>179.94</v>
      </c>
      <c r="G1064" s="77">
        <v>51300</v>
      </c>
      <c r="H1064" s="77">
        <v>180.53</v>
      </c>
      <c r="I1064" s="77">
        <v>1</v>
      </c>
      <c r="J1064" s="77">
        <v>82.924218664555397</v>
      </c>
      <c r="K1064" s="77">
        <v>0.105278082689654</v>
      </c>
      <c r="L1064" s="77">
        <v>82.9456363364026</v>
      </c>
      <c r="M1064" s="77">
        <v>0.105332472170809</v>
      </c>
      <c r="N1064" s="77">
        <v>-2.1417671847257E-2</v>
      </c>
      <c r="O1064" s="77">
        <v>-5.4389481154819001E-5</v>
      </c>
      <c r="P1064" s="77">
        <v>-2.15912953944014E-2</v>
      </c>
      <c r="Q1064" s="77">
        <v>-2.15912953944013E-2</v>
      </c>
      <c r="R1064" s="77">
        <v>0</v>
      </c>
      <c r="S1064" s="77">
        <v>7.1372776040000002E-9</v>
      </c>
      <c r="T1064" s="77" t="s">
        <v>151</v>
      </c>
      <c r="U1064" s="105">
        <v>2.8335382539428199E-3</v>
      </c>
      <c r="V1064" s="105">
        <v>0</v>
      </c>
      <c r="W1064" s="101">
        <v>2.8329216041419899E-3</v>
      </c>
    </row>
    <row r="1065" spans="2:23" x14ac:dyDescent="0.25">
      <c r="B1065" s="55" t="s">
        <v>112</v>
      </c>
      <c r="C1065" s="76" t="s">
        <v>135</v>
      </c>
      <c r="D1065" s="55" t="s">
        <v>67</v>
      </c>
      <c r="E1065" s="55" t="s">
        <v>166</v>
      </c>
      <c r="F1065" s="70">
        <v>181.28</v>
      </c>
      <c r="G1065" s="77">
        <v>54750</v>
      </c>
      <c r="H1065" s="77">
        <v>184.63</v>
      </c>
      <c r="I1065" s="77">
        <v>1</v>
      </c>
      <c r="J1065" s="77">
        <v>94.817151888450596</v>
      </c>
      <c r="K1065" s="77">
        <v>0.95557816774192506</v>
      </c>
      <c r="L1065" s="77">
        <v>94.806082127401297</v>
      </c>
      <c r="M1065" s="77">
        <v>0.95535505611526295</v>
      </c>
      <c r="N1065" s="77">
        <v>1.1069761049276001E-2</v>
      </c>
      <c r="O1065" s="77">
        <v>2.2311162666249101E-4</v>
      </c>
      <c r="P1065" s="77">
        <v>1.12950272214282E-2</v>
      </c>
      <c r="Q1065" s="77">
        <v>1.1295027221428101E-2</v>
      </c>
      <c r="R1065" s="77">
        <v>0</v>
      </c>
      <c r="S1065" s="77">
        <v>1.3560227348000001E-8</v>
      </c>
      <c r="T1065" s="77" t="s">
        <v>152</v>
      </c>
      <c r="U1065" s="105">
        <v>3.7356881409613299E-3</v>
      </c>
      <c r="V1065" s="105">
        <v>0</v>
      </c>
      <c r="W1065" s="101">
        <v>3.73487516046076E-3</v>
      </c>
    </row>
    <row r="1066" spans="2:23" x14ac:dyDescent="0.25">
      <c r="B1066" s="55" t="s">
        <v>112</v>
      </c>
      <c r="C1066" s="76" t="s">
        <v>135</v>
      </c>
      <c r="D1066" s="55" t="s">
        <v>67</v>
      </c>
      <c r="E1066" s="55" t="s">
        <v>167</v>
      </c>
      <c r="F1066" s="70">
        <v>181.3</v>
      </c>
      <c r="G1066" s="77">
        <v>53150</v>
      </c>
      <c r="H1066" s="77">
        <v>184.47</v>
      </c>
      <c r="I1066" s="77">
        <v>1</v>
      </c>
      <c r="J1066" s="77">
        <v>170.71535949894499</v>
      </c>
      <c r="K1066" s="77">
        <v>1.2823242946295701</v>
      </c>
      <c r="L1066" s="77">
        <v>170.72661596013501</v>
      </c>
      <c r="M1066" s="77">
        <v>1.28249340547678</v>
      </c>
      <c r="N1066" s="77">
        <v>-1.1256461190867199E-2</v>
      </c>
      <c r="O1066" s="77">
        <v>-1.6911084721026699E-4</v>
      </c>
      <c r="P1066" s="77">
        <v>-1.1489552048252E-2</v>
      </c>
      <c r="Q1066" s="77">
        <v>-1.1489552048251901E-2</v>
      </c>
      <c r="R1066" s="77">
        <v>0</v>
      </c>
      <c r="S1066" s="77">
        <v>5.8084314759999998E-9</v>
      </c>
      <c r="T1066" s="77" t="s">
        <v>151</v>
      </c>
      <c r="U1066" s="105">
        <v>4.75514468299916E-3</v>
      </c>
      <c r="V1066" s="105">
        <v>0</v>
      </c>
      <c r="W1066" s="101">
        <v>4.75410984289507E-3</v>
      </c>
    </row>
    <row r="1067" spans="2:23" x14ac:dyDescent="0.25">
      <c r="B1067" s="55" t="s">
        <v>112</v>
      </c>
      <c r="C1067" s="76" t="s">
        <v>135</v>
      </c>
      <c r="D1067" s="55" t="s">
        <v>67</v>
      </c>
      <c r="E1067" s="55" t="s">
        <v>167</v>
      </c>
      <c r="F1067" s="70">
        <v>181.3</v>
      </c>
      <c r="G1067" s="77">
        <v>54500</v>
      </c>
      <c r="H1067" s="77">
        <v>181.1</v>
      </c>
      <c r="I1067" s="77">
        <v>1</v>
      </c>
      <c r="J1067" s="77">
        <v>23.921626011614499</v>
      </c>
      <c r="K1067" s="77">
        <v>3.1685160857859898E-2</v>
      </c>
      <c r="L1067" s="77">
        <v>23.925561171193198</v>
      </c>
      <c r="M1067" s="77">
        <v>3.1695586271229897E-2</v>
      </c>
      <c r="N1067" s="77">
        <v>-3.9351595787273704E-3</v>
      </c>
      <c r="O1067" s="77">
        <v>-1.0425413369945E-5</v>
      </c>
      <c r="P1067" s="77">
        <v>-3.9499034752102802E-3</v>
      </c>
      <c r="Q1067" s="77">
        <v>-3.9499034752102802E-3</v>
      </c>
      <c r="R1067" s="77">
        <v>0</v>
      </c>
      <c r="S1067" s="77">
        <v>8.6386820300000001E-10</v>
      </c>
      <c r="T1067" s="77" t="s">
        <v>151</v>
      </c>
      <c r="U1067" s="105">
        <v>-2.6761168183795201E-3</v>
      </c>
      <c r="V1067" s="105">
        <v>0</v>
      </c>
      <c r="W1067" s="101">
        <v>-2.6766992092827398E-3</v>
      </c>
    </row>
    <row r="1068" spans="2:23" x14ac:dyDescent="0.25">
      <c r="B1068" s="55" t="s">
        <v>112</v>
      </c>
      <c r="C1068" s="76" t="s">
        <v>135</v>
      </c>
      <c r="D1068" s="55" t="s">
        <v>67</v>
      </c>
      <c r="E1068" s="55" t="s">
        <v>168</v>
      </c>
      <c r="F1068" s="70">
        <v>177.26</v>
      </c>
      <c r="G1068" s="77">
        <v>51250</v>
      </c>
      <c r="H1068" s="77">
        <v>177.26</v>
      </c>
      <c r="I1068" s="77">
        <v>1</v>
      </c>
      <c r="J1068" s="77">
        <v>2.4823870000000002E-12</v>
      </c>
      <c r="K1068" s="77">
        <v>0</v>
      </c>
      <c r="L1068" s="77">
        <v>1.6592550000000001E-12</v>
      </c>
      <c r="M1068" s="77">
        <v>0</v>
      </c>
      <c r="N1068" s="77">
        <v>8.2313199999999999E-13</v>
      </c>
      <c r="O1068" s="77">
        <v>0</v>
      </c>
      <c r="P1068" s="77">
        <v>5.4486299999999998E-13</v>
      </c>
      <c r="Q1068" s="77">
        <v>5.4486299999999998E-13</v>
      </c>
      <c r="R1068" s="77">
        <v>0</v>
      </c>
      <c r="S1068" s="77">
        <v>0</v>
      </c>
      <c r="T1068" s="77" t="s">
        <v>152</v>
      </c>
      <c r="U1068" s="105">
        <v>0</v>
      </c>
      <c r="V1068" s="105">
        <v>0</v>
      </c>
      <c r="W1068" s="101">
        <v>0</v>
      </c>
    </row>
    <row r="1069" spans="2:23" x14ac:dyDescent="0.25">
      <c r="B1069" s="55" t="s">
        <v>112</v>
      </c>
      <c r="C1069" s="76" t="s">
        <v>135</v>
      </c>
      <c r="D1069" s="55" t="s">
        <v>67</v>
      </c>
      <c r="E1069" s="55" t="s">
        <v>169</v>
      </c>
      <c r="F1069" s="70">
        <v>180.53</v>
      </c>
      <c r="G1069" s="77">
        <v>53200</v>
      </c>
      <c r="H1069" s="77">
        <v>182.91</v>
      </c>
      <c r="I1069" s="77">
        <v>1</v>
      </c>
      <c r="J1069" s="77">
        <v>108.936005027452</v>
      </c>
      <c r="K1069" s="77">
        <v>0.61115323935405896</v>
      </c>
      <c r="L1069" s="77">
        <v>108.957274658247</v>
      </c>
      <c r="M1069" s="77">
        <v>0.61139191659905701</v>
      </c>
      <c r="N1069" s="77">
        <v>-2.1269630794917799E-2</v>
      </c>
      <c r="O1069" s="77">
        <v>-2.3867724499790401E-4</v>
      </c>
      <c r="P1069" s="77">
        <v>-2.1591295393170399E-2</v>
      </c>
      <c r="Q1069" s="77">
        <v>-2.1591295393170399E-2</v>
      </c>
      <c r="R1069" s="77">
        <v>0</v>
      </c>
      <c r="S1069" s="77">
        <v>2.4008477893000001E-8</v>
      </c>
      <c r="T1069" s="77" t="s">
        <v>152</v>
      </c>
      <c r="U1069" s="105">
        <v>7.2492923308853201E-3</v>
      </c>
      <c r="V1069" s="105">
        <v>0</v>
      </c>
      <c r="W1069" s="101">
        <v>7.2477147009854101E-3</v>
      </c>
    </row>
    <row r="1070" spans="2:23" x14ac:dyDescent="0.25">
      <c r="B1070" s="55" t="s">
        <v>112</v>
      </c>
      <c r="C1070" s="76" t="s">
        <v>135</v>
      </c>
      <c r="D1070" s="55" t="s">
        <v>67</v>
      </c>
      <c r="E1070" s="55" t="s">
        <v>170</v>
      </c>
      <c r="F1070" s="70">
        <v>184.92</v>
      </c>
      <c r="G1070" s="77">
        <v>53100</v>
      </c>
      <c r="H1070" s="77">
        <v>184.92</v>
      </c>
      <c r="I1070" s="77">
        <v>1</v>
      </c>
      <c r="J1070" s="77">
        <v>-4.0389920000000001E-11</v>
      </c>
      <c r="K1070" s="77">
        <v>0</v>
      </c>
      <c r="L1070" s="77">
        <v>-4.1066624000000003E-11</v>
      </c>
      <c r="M1070" s="77">
        <v>0</v>
      </c>
      <c r="N1070" s="77">
        <v>6.7670400000000002E-13</v>
      </c>
      <c r="O1070" s="77">
        <v>0</v>
      </c>
      <c r="P1070" s="77">
        <v>2.0987520000000001E-12</v>
      </c>
      <c r="Q1070" s="77">
        <v>2.0987520000000001E-12</v>
      </c>
      <c r="R1070" s="77">
        <v>0</v>
      </c>
      <c r="S1070" s="77">
        <v>0</v>
      </c>
      <c r="T1070" s="77" t="s">
        <v>152</v>
      </c>
      <c r="U1070" s="105">
        <v>0</v>
      </c>
      <c r="V1070" s="105">
        <v>0</v>
      </c>
      <c r="W1070" s="101">
        <v>0</v>
      </c>
    </row>
    <row r="1071" spans="2:23" x14ac:dyDescent="0.25">
      <c r="B1071" s="55" t="s">
        <v>112</v>
      </c>
      <c r="C1071" s="76" t="s">
        <v>135</v>
      </c>
      <c r="D1071" s="55" t="s">
        <v>67</v>
      </c>
      <c r="E1071" s="55" t="s">
        <v>171</v>
      </c>
      <c r="F1071" s="70">
        <v>184.92</v>
      </c>
      <c r="G1071" s="77">
        <v>52000</v>
      </c>
      <c r="H1071" s="77">
        <v>184.92</v>
      </c>
      <c r="I1071" s="77">
        <v>1</v>
      </c>
      <c r="J1071" s="77">
        <v>2.8603780000000001E-11</v>
      </c>
      <c r="K1071" s="77">
        <v>0</v>
      </c>
      <c r="L1071" s="77">
        <v>3.0883057000000001E-11</v>
      </c>
      <c r="M1071" s="77">
        <v>0</v>
      </c>
      <c r="N1071" s="77">
        <v>-2.2792769999999998E-12</v>
      </c>
      <c r="O1071" s="77">
        <v>0</v>
      </c>
      <c r="P1071" s="77">
        <v>-1.05448E-12</v>
      </c>
      <c r="Q1071" s="77">
        <v>-1.0544809999999999E-12</v>
      </c>
      <c r="R1071" s="77">
        <v>0</v>
      </c>
      <c r="S1071" s="77">
        <v>0</v>
      </c>
      <c r="T1071" s="77" t="s">
        <v>152</v>
      </c>
      <c r="U1071" s="105">
        <v>0</v>
      </c>
      <c r="V1071" s="105">
        <v>0</v>
      </c>
      <c r="W1071" s="101">
        <v>0</v>
      </c>
    </row>
    <row r="1072" spans="2:23" x14ac:dyDescent="0.25">
      <c r="B1072" s="55" t="s">
        <v>112</v>
      </c>
      <c r="C1072" s="76" t="s">
        <v>135</v>
      </c>
      <c r="D1072" s="55" t="s">
        <v>67</v>
      </c>
      <c r="E1072" s="55" t="s">
        <v>171</v>
      </c>
      <c r="F1072" s="70">
        <v>184.92</v>
      </c>
      <c r="G1072" s="77">
        <v>53050</v>
      </c>
      <c r="H1072" s="77">
        <v>184.5</v>
      </c>
      <c r="I1072" s="77">
        <v>1</v>
      </c>
      <c r="J1072" s="77">
        <v>-122.864905999315</v>
      </c>
      <c r="K1072" s="77">
        <v>0.141900380186472</v>
      </c>
      <c r="L1072" s="77">
        <v>-122.870794557743</v>
      </c>
      <c r="M1072" s="77">
        <v>0.141913982259359</v>
      </c>
      <c r="N1072" s="77">
        <v>5.8885584280465898E-3</v>
      </c>
      <c r="O1072" s="77">
        <v>-1.3602072887540001E-5</v>
      </c>
      <c r="P1072" s="77">
        <v>6.0633856080670196E-3</v>
      </c>
      <c r="Q1072" s="77">
        <v>6.0633856080670101E-3</v>
      </c>
      <c r="R1072" s="77">
        <v>0</v>
      </c>
      <c r="S1072" s="77">
        <v>3.4558766299999999E-10</v>
      </c>
      <c r="T1072" s="77" t="s">
        <v>151</v>
      </c>
      <c r="U1072" s="105">
        <v>-3.9244343278081998E-5</v>
      </c>
      <c r="V1072" s="105">
        <v>0</v>
      </c>
      <c r="W1072" s="101">
        <v>-3.9252883842668402E-5</v>
      </c>
    </row>
    <row r="1073" spans="2:23" x14ac:dyDescent="0.25">
      <c r="B1073" s="55" t="s">
        <v>112</v>
      </c>
      <c r="C1073" s="76" t="s">
        <v>135</v>
      </c>
      <c r="D1073" s="55" t="s">
        <v>67</v>
      </c>
      <c r="E1073" s="55" t="s">
        <v>171</v>
      </c>
      <c r="F1073" s="70">
        <v>184.92</v>
      </c>
      <c r="G1073" s="77">
        <v>53050</v>
      </c>
      <c r="H1073" s="77">
        <v>184.5</v>
      </c>
      <c r="I1073" s="77">
        <v>2</v>
      </c>
      <c r="J1073" s="77">
        <v>-108.66335819554</v>
      </c>
      <c r="K1073" s="77">
        <v>0.10036566602182299</v>
      </c>
      <c r="L1073" s="77">
        <v>-108.66856611499</v>
      </c>
      <c r="M1073" s="77">
        <v>0.10037528672264701</v>
      </c>
      <c r="N1073" s="77">
        <v>5.20791945015642E-3</v>
      </c>
      <c r="O1073" s="77">
        <v>-9.6207008239319999E-6</v>
      </c>
      <c r="P1073" s="77">
        <v>5.3625389349673501E-3</v>
      </c>
      <c r="Q1073" s="77">
        <v>5.3625389349673501E-3</v>
      </c>
      <c r="R1073" s="77">
        <v>0</v>
      </c>
      <c r="S1073" s="77">
        <v>2.4443300300000001E-10</v>
      </c>
      <c r="T1073" s="77" t="s">
        <v>151</v>
      </c>
      <c r="U1073" s="105">
        <v>4.1028651987715299E-4</v>
      </c>
      <c r="V1073" s="105">
        <v>0</v>
      </c>
      <c r="W1073" s="101">
        <v>4.1019723112292001E-4</v>
      </c>
    </row>
    <row r="1074" spans="2:23" x14ac:dyDescent="0.25">
      <c r="B1074" s="55" t="s">
        <v>112</v>
      </c>
      <c r="C1074" s="76" t="s">
        <v>135</v>
      </c>
      <c r="D1074" s="55" t="s">
        <v>67</v>
      </c>
      <c r="E1074" s="55" t="s">
        <v>171</v>
      </c>
      <c r="F1074" s="70">
        <v>184.92</v>
      </c>
      <c r="G1074" s="77">
        <v>53100</v>
      </c>
      <c r="H1074" s="77">
        <v>184.92</v>
      </c>
      <c r="I1074" s="77">
        <v>2</v>
      </c>
      <c r="J1074" s="77">
        <v>2.0653105E-11</v>
      </c>
      <c r="K1074" s="77">
        <v>0</v>
      </c>
      <c r="L1074" s="77">
        <v>2.3021786999999999E-11</v>
      </c>
      <c r="M1074" s="77">
        <v>0</v>
      </c>
      <c r="N1074" s="77">
        <v>-2.3686819999999999E-12</v>
      </c>
      <c r="O1074" s="77">
        <v>0</v>
      </c>
      <c r="P1074" s="77">
        <v>-1.1793389999999999E-12</v>
      </c>
      <c r="Q1074" s="77">
        <v>-1.1793389999999999E-12</v>
      </c>
      <c r="R1074" s="77">
        <v>0</v>
      </c>
      <c r="S1074" s="77">
        <v>0</v>
      </c>
      <c r="T1074" s="77" t="s">
        <v>152</v>
      </c>
      <c r="U1074" s="105">
        <v>0</v>
      </c>
      <c r="V1074" s="105">
        <v>0</v>
      </c>
      <c r="W1074" s="101">
        <v>0</v>
      </c>
    </row>
    <row r="1075" spans="2:23" x14ac:dyDescent="0.25">
      <c r="B1075" s="55" t="s">
        <v>112</v>
      </c>
      <c r="C1075" s="76" t="s">
        <v>135</v>
      </c>
      <c r="D1075" s="55" t="s">
        <v>67</v>
      </c>
      <c r="E1075" s="55" t="s">
        <v>172</v>
      </c>
      <c r="F1075" s="70">
        <v>185.15</v>
      </c>
      <c r="G1075" s="77">
        <v>53000</v>
      </c>
      <c r="H1075" s="77">
        <v>184.92</v>
      </c>
      <c r="I1075" s="77">
        <v>1</v>
      </c>
      <c r="J1075" s="77">
        <v>-46.559228477210297</v>
      </c>
      <c r="K1075" s="77">
        <v>0</v>
      </c>
      <c r="L1075" s="77">
        <v>-46.559282051881901</v>
      </c>
      <c r="M1075" s="77">
        <v>0</v>
      </c>
      <c r="N1075" s="77">
        <v>5.3574671560196998E-5</v>
      </c>
      <c r="O1075" s="77">
        <v>0</v>
      </c>
      <c r="P1075" s="77">
        <v>4.7312282804535002E-5</v>
      </c>
      <c r="Q1075" s="77">
        <v>4.7312282804533999E-5</v>
      </c>
      <c r="R1075" s="77">
        <v>0</v>
      </c>
      <c r="S1075" s="77">
        <v>0</v>
      </c>
      <c r="T1075" s="77" t="s">
        <v>151</v>
      </c>
      <c r="U1075" s="105">
        <v>1.2322174458846E-5</v>
      </c>
      <c r="V1075" s="105">
        <v>0</v>
      </c>
      <c r="W1075" s="101">
        <v>1.2319492841114101E-5</v>
      </c>
    </row>
    <row r="1076" spans="2:23" x14ac:dyDescent="0.25">
      <c r="B1076" s="55" t="s">
        <v>112</v>
      </c>
      <c r="C1076" s="76" t="s">
        <v>135</v>
      </c>
      <c r="D1076" s="55" t="s">
        <v>67</v>
      </c>
      <c r="E1076" s="55" t="s">
        <v>172</v>
      </c>
      <c r="F1076" s="70">
        <v>185.15</v>
      </c>
      <c r="G1076" s="77">
        <v>53000</v>
      </c>
      <c r="H1076" s="77">
        <v>184.92</v>
      </c>
      <c r="I1076" s="77">
        <v>2</v>
      </c>
      <c r="J1076" s="77">
        <v>-41.127318488202597</v>
      </c>
      <c r="K1076" s="77">
        <v>0</v>
      </c>
      <c r="L1076" s="77">
        <v>-41.127365812495803</v>
      </c>
      <c r="M1076" s="77">
        <v>0</v>
      </c>
      <c r="N1076" s="77">
        <v>4.7324293184213997E-5</v>
      </c>
      <c r="O1076" s="77">
        <v>0</v>
      </c>
      <c r="P1076" s="77">
        <v>4.1792516485899997E-5</v>
      </c>
      <c r="Q1076" s="77">
        <v>4.1792516485899001E-5</v>
      </c>
      <c r="R1076" s="77">
        <v>0</v>
      </c>
      <c r="S1076" s="77">
        <v>0</v>
      </c>
      <c r="T1076" s="77" t="s">
        <v>151</v>
      </c>
      <c r="U1076" s="105">
        <v>1.0884587432369999E-5</v>
      </c>
      <c r="V1076" s="105">
        <v>0</v>
      </c>
      <c r="W1076" s="101">
        <v>1.0882218670041499E-5</v>
      </c>
    </row>
    <row r="1077" spans="2:23" x14ac:dyDescent="0.25">
      <c r="B1077" s="55" t="s">
        <v>112</v>
      </c>
      <c r="C1077" s="76" t="s">
        <v>135</v>
      </c>
      <c r="D1077" s="55" t="s">
        <v>67</v>
      </c>
      <c r="E1077" s="55" t="s">
        <v>172</v>
      </c>
      <c r="F1077" s="70">
        <v>185.15</v>
      </c>
      <c r="G1077" s="77">
        <v>53000</v>
      </c>
      <c r="H1077" s="77">
        <v>184.92</v>
      </c>
      <c r="I1077" s="77">
        <v>3</v>
      </c>
      <c r="J1077" s="77">
        <v>-41.127318488202597</v>
      </c>
      <c r="K1077" s="77">
        <v>0</v>
      </c>
      <c r="L1077" s="77">
        <v>-41.127365812495803</v>
      </c>
      <c r="M1077" s="77">
        <v>0</v>
      </c>
      <c r="N1077" s="77">
        <v>4.7324293184213997E-5</v>
      </c>
      <c r="O1077" s="77">
        <v>0</v>
      </c>
      <c r="P1077" s="77">
        <v>4.1792516485899997E-5</v>
      </c>
      <c r="Q1077" s="77">
        <v>4.1792516485899001E-5</v>
      </c>
      <c r="R1077" s="77">
        <v>0</v>
      </c>
      <c r="S1077" s="77">
        <v>0</v>
      </c>
      <c r="T1077" s="77" t="s">
        <v>151</v>
      </c>
      <c r="U1077" s="105">
        <v>1.0884587432369999E-5</v>
      </c>
      <c r="V1077" s="105">
        <v>0</v>
      </c>
      <c r="W1077" s="101">
        <v>1.0882218670041499E-5</v>
      </c>
    </row>
    <row r="1078" spans="2:23" x14ac:dyDescent="0.25">
      <c r="B1078" s="55" t="s">
        <v>112</v>
      </c>
      <c r="C1078" s="76" t="s">
        <v>135</v>
      </c>
      <c r="D1078" s="55" t="s">
        <v>67</v>
      </c>
      <c r="E1078" s="55" t="s">
        <v>172</v>
      </c>
      <c r="F1078" s="70">
        <v>185.15</v>
      </c>
      <c r="G1078" s="77">
        <v>53204</v>
      </c>
      <c r="H1078" s="77">
        <v>183.43</v>
      </c>
      <c r="I1078" s="77">
        <v>1</v>
      </c>
      <c r="J1078" s="77">
        <v>-31.807541020000901</v>
      </c>
      <c r="K1078" s="77">
        <v>0.12929777328144901</v>
      </c>
      <c r="L1078" s="77">
        <v>-31.8074991613123</v>
      </c>
      <c r="M1078" s="77">
        <v>0.129297432970221</v>
      </c>
      <c r="N1078" s="77">
        <v>-4.1858688643037002E-5</v>
      </c>
      <c r="O1078" s="77">
        <v>3.4031122804700002E-7</v>
      </c>
      <c r="P1078" s="77">
        <v>-4.9059623741156997E-5</v>
      </c>
      <c r="Q1078" s="77">
        <v>-4.9059623741158E-5</v>
      </c>
      <c r="R1078" s="77">
        <v>0</v>
      </c>
      <c r="S1078" s="77">
        <v>3.0759500000000001E-13</v>
      </c>
      <c r="T1078" s="77" t="s">
        <v>151</v>
      </c>
      <c r="U1078" s="105">
        <v>-9.2809882491709996E-6</v>
      </c>
      <c r="V1078" s="105">
        <v>0</v>
      </c>
      <c r="W1078" s="101">
        <v>-9.2830080276396195E-6</v>
      </c>
    </row>
    <row r="1079" spans="2:23" x14ac:dyDescent="0.25">
      <c r="B1079" s="55" t="s">
        <v>112</v>
      </c>
      <c r="C1079" s="76" t="s">
        <v>135</v>
      </c>
      <c r="D1079" s="55" t="s">
        <v>67</v>
      </c>
      <c r="E1079" s="55" t="s">
        <v>172</v>
      </c>
      <c r="F1079" s="70">
        <v>185.15</v>
      </c>
      <c r="G1079" s="77">
        <v>53304</v>
      </c>
      <c r="H1079" s="77">
        <v>185.6</v>
      </c>
      <c r="I1079" s="77">
        <v>1</v>
      </c>
      <c r="J1079" s="77">
        <v>15.802986424826001</v>
      </c>
      <c r="K1079" s="77">
        <v>2.31503770207378E-2</v>
      </c>
      <c r="L1079" s="77">
        <v>15.803013209261</v>
      </c>
      <c r="M1079" s="77">
        <v>2.31504554958155E-2</v>
      </c>
      <c r="N1079" s="77">
        <v>-2.6784434978277999E-5</v>
      </c>
      <c r="O1079" s="77">
        <v>-7.8475077661999997E-8</v>
      </c>
      <c r="P1079" s="77">
        <v>-3.1341879602417003E-5</v>
      </c>
      <c r="Q1079" s="77">
        <v>-3.1341879602417999E-5</v>
      </c>
      <c r="R1079" s="77">
        <v>0</v>
      </c>
      <c r="S1079" s="77">
        <v>9.1060000000000005E-14</v>
      </c>
      <c r="T1079" s="77" t="s">
        <v>151</v>
      </c>
      <c r="U1079" s="105">
        <v>-2.4943217814150001E-6</v>
      </c>
      <c r="V1079" s="105">
        <v>0</v>
      </c>
      <c r="W1079" s="101">
        <v>-2.49486460910669E-6</v>
      </c>
    </row>
    <row r="1080" spans="2:23" x14ac:dyDescent="0.25">
      <c r="B1080" s="55" t="s">
        <v>112</v>
      </c>
      <c r="C1080" s="76" t="s">
        <v>135</v>
      </c>
      <c r="D1080" s="55" t="s">
        <v>67</v>
      </c>
      <c r="E1080" s="55" t="s">
        <v>172</v>
      </c>
      <c r="F1080" s="70">
        <v>185.15</v>
      </c>
      <c r="G1080" s="77">
        <v>53354</v>
      </c>
      <c r="H1080" s="77">
        <v>185.6</v>
      </c>
      <c r="I1080" s="77">
        <v>1</v>
      </c>
      <c r="J1080" s="77">
        <v>49.855509415118</v>
      </c>
      <c r="K1080" s="77">
        <v>5.2197008199859299E-2</v>
      </c>
      <c r="L1080" s="77">
        <v>49.855838687233202</v>
      </c>
      <c r="M1080" s="77">
        <v>5.2197697675355703E-2</v>
      </c>
      <c r="N1080" s="77">
        <v>-3.2927211517375099E-4</v>
      </c>
      <c r="O1080" s="77">
        <v>-6.8947549642299997E-7</v>
      </c>
      <c r="P1080" s="77">
        <v>-3.2968987790423898E-4</v>
      </c>
      <c r="Q1080" s="77">
        <v>-3.29689877904238E-4</v>
      </c>
      <c r="R1080" s="77">
        <v>0</v>
      </c>
      <c r="S1080" s="77">
        <v>2.2826039999999999E-12</v>
      </c>
      <c r="T1080" s="77" t="s">
        <v>152</v>
      </c>
      <c r="U1080" s="105">
        <v>2.0360931678859999E-5</v>
      </c>
      <c r="V1080" s="105">
        <v>0</v>
      </c>
      <c r="W1080" s="101">
        <v>2.0356500623642401E-5</v>
      </c>
    </row>
    <row r="1081" spans="2:23" x14ac:dyDescent="0.25">
      <c r="B1081" s="55" t="s">
        <v>112</v>
      </c>
      <c r="C1081" s="76" t="s">
        <v>135</v>
      </c>
      <c r="D1081" s="55" t="s">
        <v>67</v>
      </c>
      <c r="E1081" s="55" t="s">
        <v>172</v>
      </c>
      <c r="F1081" s="70">
        <v>185.15</v>
      </c>
      <c r="G1081" s="77">
        <v>53454</v>
      </c>
      <c r="H1081" s="77">
        <v>186.43</v>
      </c>
      <c r="I1081" s="77">
        <v>1</v>
      </c>
      <c r="J1081" s="77">
        <v>47.544914499920203</v>
      </c>
      <c r="K1081" s="77">
        <v>0.15416738862568199</v>
      </c>
      <c r="L1081" s="77">
        <v>47.545225707410502</v>
      </c>
      <c r="M1081" s="77">
        <v>0.154169406852179</v>
      </c>
      <c r="N1081" s="77">
        <v>-3.1120749026669598E-4</v>
      </c>
      <c r="O1081" s="77">
        <v>-2.0182264968409999E-6</v>
      </c>
      <c r="P1081" s="77">
        <v>-3.1129012672653197E-4</v>
      </c>
      <c r="Q1081" s="77">
        <v>-3.11290126726531E-4</v>
      </c>
      <c r="R1081" s="77">
        <v>0</v>
      </c>
      <c r="S1081" s="77">
        <v>6.6086849999999997E-12</v>
      </c>
      <c r="T1081" s="77" t="s">
        <v>152</v>
      </c>
      <c r="U1081" s="105">
        <v>2.3379286693335001E-5</v>
      </c>
      <c r="V1081" s="105">
        <v>0</v>
      </c>
      <c r="W1081" s="101">
        <v>2.3374198767501299E-5</v>
      </c>
    </row>
    <row r="1082" spans="2:23" x14ac:dyDescent="0.25">
      <c r="B1082" s="55" t="s">
        <v>112</v>
      </c>
      <c r="C1082" s="76" t="s">
        <v>135</v>
      </c>
      <c r="D1082" s="55" t="s">
        <v>67</v>
      </c>
      <c r="E1082" s="55" t="s">
        <v>172</v>
      </c>
      <c r="F1082" s="70">
        <v>185.15</v>
      </c>
      <c r="G1082" s="77">
        <v>53604</v>
      </c>
      <c r="H1082" s="77">
        <v>185.91</v>
      </c>
      <c r="I1082" s="77">
        <v>1</v>
      </c>
      <c r="J1082" s="77">
        <v>45.606244030728298</v>
      </c>
      <c r="K1082" s="77">
        <v>9.0476933014679697E-2</v>
      </c>
      <c r="L1082" s="77">
        <v>45.6060252249667</v>
      </c>
      <c r="M1082" s="77">
        <v>9.0476064851682997E-2</v>
      </c>
      <c r="N1082" s="77">
        <v>2.1880576158705999E-4</v>
      </c>
      <c r="O1082" s="77">
        <v>8.6816299676599998E-7</v>
      </c>
      <c r="P1082" s="77">
        <v>2.30019980951604E-4</v>
      </c>
      <c r="Q1082" s="77">
        <v>2.30019980951603E-4</v>
      </c>
      <c r="R1082" s="77">
        <v>0</v>
      </c>
      <c r="S1082" s="77">
        <v>2.30155E-12</v>
      </c>
      <c r="T1082" s="77" t="s">
        <v>152</v>
      </c>
      <c r="U1082" s="105">
        <v>-5.2220980162389996E-6</v>
      </c>
      <c r="V1082" s="105">
        <v>0</v>
      </c>
      <c r="W1082" s="101">
        <v>-5.2232344772333498E-6</v>
      </c>
    </row>
    <row r="1083" spans="2:23" x14ac:dyDescent="0.25">
      <c r="B1083" s="55" t="s">
        <v>112</v>
      </c>
      <c r="C1083" s="76" t="s">
        <v>135</v>
      </c>
      <c r="D1083" s="55" t="s">
        <v>67</v>
      </c>
      <c r="E1083" s="55" t="s">
        <v>172</v>
      </c>
      <c r="F1083" s="70">
        <v>185.15</v>
      </c>
      <c r="G1083" s="77">
        <v>53654</v>
      </c>
      <c r="H1083" s="77">
        <v>185.28</v>
      </c>
      <c r="I1083" s="77">
        <v>1</v>
      </c>
      <c r="J1083" s="77">
        <v>1.5870459441072799</v>
      </c>
      <c r="K1083" s="77">
        <v>1.2283772219605899E-4</v>
      </c>
      <c r="L1083" s="77">
        <v>1.58670308807737</v>
      </c>
      <c r="M1083" s="77">
        <v>1.2278465365736499E-4</v>
      </c>
      <c r="N1083" s="77">
        <v>3.4285602991436498E-4</v>
      </c>
      <c r="O1083" s="77">
        <v>5.3068538694000003E-8</v>
      </c>
      <c r="P1083" s="77">
        <v>3.6046421309778801E-4</v>
      </c>
      <c r="Q1083" s="77">
        <v>3.6046421309778699E-4</v>
      </c>
      <c r="R1083" s="77">
        <v>0</v>
      </c>
      <c r="S1083" s="77">
        <v>6.3369029999999999E-12</v>
      </c>
      <c r="T1083" s="77" t="s">
        <v>152</v>
      </c>
      <c r="U1083" s="105">
        <v>-3.4742194494575E-5</v>
      </c>
      <c r="V1083" s="105">
        <v>0</v>
      </c>
      <c r="W1083" s="101">
        <v>-3.4749755277382603E-5</v>
      </c>
    </row>
    <row r="1084" spans="2:23" x14ac:dyDescent="0.25">
      <c r="B1084" s="55" t="s">
        <v>112</v>
      </c>
      <c r="C1084" s="76" t="s">
        <v>135</v>
      </c>
      <c r="D1084" s="55" t="s">
        <v>67</v>
      </c>
      <c r="E1084" s="55" t="s">
        <v>173</v>
      </c>
      <c r="F1084" s="70">
        <v>184.5</v>
      </c>
      <c r="G1084" s="77">
        <v>53150</v>
      </c>
      <c r="H1084" s="77">
        <v>184.47</v>
      </c>
      <c r="I1084" s="77">
        <v>1</v>
      </c>
      <c r="J1084" s="77">
        <v>12.462960364791</v>
      </c>
      <c r="K1084" s="77">
        <v>4.2497024256470404E-3</v>
      </c>
      <c r="L1084" s="77">
        <v>12.4626032348247</v>
      </c>
      <c r="M1084" s="77">
        <v>4.2494588760737997E-3</v>
      </c>
      <c r="N1084" s="77">
        <v>3.57129966310765E-4</v>
      </c>
      <c r="O1084" s="77">
        <v>2.4354957323999998E-7</v>
      </c>
      <c r="P1084" s="77">
        <v>4.0683618281762502E-4</v>
      </c>
      <c r="Q1084" s="77">
        <v>4.0683618281762502E-4</v>
      </c>
      <c r="R1084" s="77">
        <v>0</v>
      </c>
      <c r="S1084" s="77">
        <v>4.5285089999999999E-12</v>
      </c>
      <c r="T1084" s="77" t="s">
        <v>152</v>
      </c>
      <c r="U1084" s="105">
        <v>5.5645142008560002E-5</v>
      </c>
      <c r="V1084" s="105">
        <v>0</v>
      </c>
      <c r="W1084" s="101">
        <v>5.5633032214139899E-5</v>
      </c>
    </row>
    <row r="1085" spans="2:23" x14ac:dyDescent="0.25">
      <c r="B1085" s="55" t="s">
        <v>112</v>
      </c>
      <c r="C1085" s="76" t="s">
        <v>135</v>
      </c>
      <c r="D1085" s="55" t="s">
        <v>67</v>
      </c>
      <c r="E1085" s="55" t="s">
        <v>173</v>
      </c>
      <c r="F1085" s="70">
        <v>184.5</v>
      </c>
      <c r="G1085" s="77">
        <v>53150</v>
      </c>
      <c r="H1085" s="77">
        <v>184.47</v>
      </c>
      <c r="I1085" s="77">
        <v>2</v>
      </c>
      <c r="J1085" s="77">
        <v>12.4263675500265</v>
      </c>
      <c r="K1085" s="77">
        <v>4.2294161812759402E-3</v>
      </c>
      <c r="L1085" s="77">
        <v>12.4260114686384</v>
      </c>
      <c r="M1085" s="77">
        <v>4.2291737943031303E-3</v>
      </c>
      <c r="N1085" s="77">
        <v>3.5608138804071898E-4</v>
      </c>
      <c r="O1085" s="77">
        <v>2.42386972812E-7</v>
      </c>
      <c r="P1085" s="77">
        <v>4.0564166080178697E-4</v>
      </c>
      <c r="Q1085" s="77">
        <v>4.0564166080178697E-4</v>
      </c>
      <c r="R1085" s="77">
        <v>0</v>
      </c>
      <c r="S1085" s="77">
        <v>4.5068919999999999E-12</v>
      </c>
      <c r="T1085" s="77" t="s">
        <v>152</v>
      </c>
      <c r="U1085" s="105">
        <v>5.5399202320427003E-5</v>
      </c>
      <c r="V1085" s="105">
        <v>0</v>
      </c>
      <c r="W1085" s="101">
        <v>5.5387146048721697E-5</v>
      </c>
    </row>
    <row r="1086" spans="2:23" x14ac:dyDescent="0.25">
      <c r="B1086" s="55" t="s">
        <v>112</v>
      </c>
      <c r="C1086" s="76" t="s">
        <v>135</v>
      </c>
      <c r="D1086" s="55" t="s">
        <v>67</v>
      </c>
      <c r="E1086" s="55" t="s">
        <v>173</v>
      </c>
      <c r="F1086" s="70">
        <v>184.5</v>
      </c>
      <c r="G1086" s="77">
        <v>53900</v>
      </c>
      <c r="H1086" s="77">
        <v>184.4</v>
      </c>
      <c r="I1086" s="77">
        <v>1</v>
      </c>
      <c r="J1086" s="77">
        <v>-0.30478290372456801</v>
      </c>
      <c r="K1086" s="77">
        <v>4.3659530649310004E-6</v>
      </c>
      <c r="L1086" s="77">
        <v>-0.299380568312826</v>
      </c>
      <c r="M1086" s="77">
        <v>4.2125500601160001E-6</v>
      </c>
      <c r="N1086" s="77">
        <v>-5.4023354117426203E-3</v>
      </c>
      <c r="O1086" s="77">
        <v>1.5340300481499999E-7</v>
      </c>
      <c r="P1086" s="77">
        <v>-5.5150315298815996E-3</v>
      </c>
      <c r="Q1086" s="77">
        <v>-5.5150315298815901E-3</v>
      </c>
      <c r="R1086" s="77">
        <v>0</v>
      </c>
      <c r="S1086" s="77">
        <v>1.42953192E-9</v>
      </c>
      <c r="T1086" s="77" t="s">
        <v>151</v>
      </c>
      <c r="U1086" s="105">
        <v>-5.1193835693609697E-4</v>
      </c>
      <c r="V1086" s="105">
        <v>0</v>
      </c>
      <c r="W1086" s="101">
        <v>-5.1204976770861704E-4</v>
      </c>
    </row>
    <row r="1087" spans="2:23" x14ac:dyDescent="0.25">
      <c r="B1087" s="55" t="s">
        <v>112</v>
      </c>
      <c r="C1087" s="76" t="s">
        <v>135</v>
      </c>
      <c r="D1087" s="55" t="s">
        <v>67</v>
      </c>
      <c r="E1087" s="55" t="s">
        <v>173</v>
      </c>
      <c r="F1087" s="70">
        <v>184.5</v>
      </c>
      <c r="G1087" s="77">
        <v>53900</v>
      </c>
      <c r="H1087" s="77">
        <v>184.4</v>
      </c>
      <c r="I1087" s="77">
        <v>2</v>
      </c>
      <c r="J1087" s="77">
        <v>-0.30441385678126198</v>
      </c>
      <c r="K1087" s="77">
        <v>4.3424129299530001E-6</v>
      </c>
      <c r="L1087" s="77">
        <v>-0.29901806279742399</v>
      </c>
      <c r="M1087" s="77">
        <v>4.1898370360560001E-6</v>
      </c>
      <c r="N1087" s="77">
        <v>-5.3957939838377997E-3</v>
      </c>
      <c r="O1087" s="77">
        <v>1.5257589389699999E-7</v>
      </c>
      <c r="P1087" s="77">
        <v>-5.5083536436994597E-3</v>
      </c>
      <c r="Q1087" s="77">
        <v>-5.5083536436994502E-3</v>
      </c>
      <c r="R1087" s="77">
        <v>0</v>
      </c>
      <c r="S1087" s="77">
        <v>1.4218242390000001E-9</v>
      </c>
      <c r="T1087" s="77" t="s">
        <v>151</v>
      </c>
      <c r="U1087" s="105">
        <v>-5.1143677475445199E-4</v>
      </c>
      <c r="V1087" s="105">
        <v>0</v>
      </c>
      <c r="W1087" s="101">
        <v>-5.1154807636996603E-4</v>
      </c>
    </row>
    <row r="1088" spans="2:23" x14ac:dyDescent="0.25">
      <c r="B1088" s="55" t="s">
        <v>112</v>
      </c>
      <c r="C1088" s="76" t="s">
        <v>135</v>
      </c>
      <c r="D1088" s="55" t="s">
        <v>67</v>
      </c>
      <c r="E1088" s="55" t="s">
        <v>174</v>
      </c>
      <c r="F1088" s="70">
        <v>184.47</v>
      </c>
      <c r="G1088" s="77">
        <v>53550</v>
      </c>
      <c r="H1088" s="77">
        <v>184.46</v>
      </c>
      <c r="I1088" s="77">
        <v>1</v>
      </c>
      <c r="J1088" s="77">
        <v>7.5144393634879902</v>
      </c>
      <c r="K1088" s="77">
        <v>1.3890832541094301E-3</v>
      </c>
      <c r="L1088" s="77">
        <v>7.5189660711831197</v>
      </c>
      <c r="M1088" s="77">
        <v>1.3907573291782301E-3</v>
      </c>
      <c r="N1088" s="77">
        <v>-4.5267076951294198E-3</v>
      </c>
      <c r="O1088" s="77">
        <v>-1.674075068802E-6</v>
      </c>
      <c r="P1088" s="77">
        <v>-4.6173129429911896E-3</v>
      </c>
      <c r="Q1088" s="77">
        <v>-4.6173129429911801E-3</v>
      </c>
      <c r="R1088" s="77">
        <v>0</v>
      </c>
      <c r="S1088" s="77">
        <v>5.2446163899999999E-10</v>
      </c>
      <c r="T1088" s="77" t="s">
        <v>151</v>
      </c>
      <c r="U1088" s="105">
        <v>-3.5407533451781902E-4</v>
      </c>
      <c r="V1088" s="105">
        <v>0</v>
      </c>
      <c r="W1088" s="101">
        <v>-3.54152390292239E-4</v>
      </c>
    </row>
    <row r="1089" spans="2:23" x14ac:dyDescent="0.25">
      <c r="B1089" s="55" t="s">
        <v>112</v>
      </c>
      <c r="C1089" s="76" t="s">
        <v>135</v>
      </c>
      <c r="D1089" s="55" t="s">
        <v>67</v>
      </c>
      <c r="E1089" s="55" t="s">
        <v>174</v>
      </c>
      <c r="F1089" s="70">
        <v>184.47</v>
      </c>
      <c r="G1089" s="77">
        <v>54200</v>
      </c>
      <c r="H1089" s="77">
        <v>184.51</v>
      </c>
      <c r="I1089" s="77">
        <v>1</v>
      </c>
      <c r="J1089" s="77">
        <v>24.619168389529399</v>
      </c>
      <c r="K1089" s="77">
        <v>4.0002827844672203E-3</v>
      </c>
      <c r="L1089" s="77">
        <v>24.623769306368001</v>
      </c>
      <c r="M1089" s="77">
        <v>4.0017780980313297E-3</v>
      </c>
      <c r="N1089" s="77">
        <v>-4.6009168386290699E-3</v>
      </c>
      <c r="O1089" s="77">
        <v>-1.4953135641099999E-6</v>
      </c>
      <c r="P1089" s="77">
        <v>-4.6923715165540303E-3</v>
      </c>
      <c r="Q1089" s="77">
        <v>-4.6923715165540303E-3</v>
      </c>
      <c r="R1089" s="77">
        <v>0</v>
      </c>
      <c r="S1089" s="77">
        <v>1.4532111300000001E-10</v>
      </c>
      <c r="T1089" s="77" t="s">
        <v>151</v>
      </c>
      <c r="U1089" s="105">
        <v>-9.1833725897441006E-5</v>
      </c>
      <c r="V1089" s="105">
        <v>0</v>
      </c>
      <c r="W1089" s="101">
        <v>-9.1853711245690602E-5</v>
      </c>
    </row>
    <row r="1090" spans="2:23" x14ac:dyDescent="0.25">
      <c r="B1090" s="55" t="s">
        <v>112</v>
      </c>
      <c r="C1090" s="76" t="s">
        <v>135</v>
      </c>
      <c r="D1090" s="55" t="s">
        <v>67</v>
      </c>
      <c r="E1090" s="55" t="s">
        <v>175</v>
      </c>
      <c r="F1090" s="70">
        <v>184.61</v>
      </c>
      <c r="G1090" s="77">
        <v>53150</v>
      </c>
      <c r="H1090" s="77">
        <v>184.47</v>
      </c>
      <c r="I1090" s="77">
        <v>1</v>
      </c>
      <c r="J1090" s="77">
        <v>-42.823717730304899</v>
      </c>
      <c r="K1090" s="77">
        <v>0</v>
      </c>
      <c r="L1090" s="77">
        <v>-42.824181549069301</v>
      </c>
      <c r="M1090" s="77">
        <v>0</v>
      </c>
      <c r="N1090" s="77">
        <v>4.6381876443457598E-4</v>
      </c>
      <c r="O1090" s="77">
        <v>0</v>
      </c>
      <c r="P1090" s="77">
        <v>4.7695539874184297E-4</v>
      </c>
      <c r="Q1090" s="77">
        <v>4.7695539874184297E-4</v>
      </c>
      <c r="R1090" s="77">
        <v>0</v>
      </c>
      <c r="S1090" s="77">
        <v>0</v>
      </c>
      <c r="T1090" s="77" t="s">
        <v>152</v>
      </c>
      <c r="U1090" s="105">
        <v>6.4934627020846999E-5</v>
      </c>
      <c r="V1090" s="105">
        <v>0</v>
      </c>
      <c r="W1090" s="101">
        <v>6.4920495598847099E-5</v>
      </c>
    </row>
    <row r="1091" spans="2:23" x14ac:dyDescent="0.25">
      <c r="B1091" s="55" t="s">
        <v>112</v>
      </c>
      <c r="C1091" s="76" t="s">
        <v>135</v>
      </c>
      <c r="D1091" s="55" t="s">
        <v>67</v>
      </c>
      <c r="E1091" s="55" t="s">
        <v>175</v>
      </c>
      <c r="F1091" s="70">
        <v>184.61</v>
      </c>
      <c r="G1091" s="77">
        <v>53150</v>
      </c>
      <c r="H1091" s="77">
        <v>184.47</v>
      </c>
      <c r="I1091" s="77">
        <v>2</v>
      </c>
      <c r="J1091" s="77">
        <v>-35.9551995448303</v>
      </c>
      <c r="K1091" s="77">
        <v>0</v>
      </c>
      <c r="L1091" s="77">
        <v>-35.955588971463797</v>
      </c>
      <c r="M1091" s="77">
        <v>0</v>
      </c>
      <c r="N1091" s="77">
        <v>3.8942663344587698E-4</v>
      </c>
      <c r="O1091" s="77">
        <v>0</v>
      </c>
      <c r="P1091" s="77">
        <v>4.00456276215818E-4</v>
      </c>
      <c r="Q1091" s="77">
        <v>4.0045627621581703E-4</v>
      </c>
      <c r="R1091" s="77">
        <v>0</v>
      </c>
      <c r="S1091" s="77">
        <v>0</v>
      </c>
      <c r="T1091" s="77" t="s">
        <v>152</v>
      </c>
      <c r="U1091" s="105">
        <v>5.4519728682429003E-5</v>
      </c>
      <c r="V1091" s="105">
        <v>0</v>
      </c>
      <c r="W1091" s="101">
        <v>5.4507863806496403E-5</v>
      </c>
    </row>
    <row r="1092" spans="2:23" x14ac:dyDescent="0.25">
      <c r="B1092" s="55" t="s">
        <v>112</v>
      </c>
      <c r="C1092" s="76" t="s">
        <v>135</v>
      </c>
      <c r="D1092" s="55" t="s">
        <v>67</v>
      </c>
      <c r="E1092" s="55" t="s">
        <v>175</v>
      </c>
      <c r="F1092" s="70">
        <v>184.61</v>
      </c>
      <c r="G1092" s="77">
        <v>53150</v>
      </c>
      <c r="H1092" s="77">
        <v>184.47</v>
      </c>
      <c r="I1092" s="77">
        <v>3</v>
      </c>
      <c r="J1092" s="77">
        <v>-43.9929659959788</v>
      </c>
      <c r="K1092" s="77">
        <v>0</v>
      </c>
      <c r="L1092" s="77">
        <v>-43.993442478736803</v>
      </c>
      <c r="M1092" s="77">
        <v>0</v>
      </c>
      <c r="N1092" s="77">
        <v>4.7648275801614998E-4</v>
      </c>
      <c r="O1092" s="77">
        <v>0</v>
      </c>
      <c r="P1092" s="77">
        <v>4.8997807174738198E-4</v>
      </c>
      <c r="Q1092" s="77">
        <v>4.8997807174738198E-4</v>
      </c>
      <c r="R1092" s="77">
        <v>0</v>
      </c>
      <c r="S1092" s="77">
        <v>0</v>
      </c>
      <c r="T1092" s="77" t="s">
        <v>152</v>
      </c>
      <c r="U1092" s="105">
        <v>6.6707586122268E-5</v>
      </c>
      <c r="V1092" s="105">
        <v>0</v>
      </c>
      <c r="W1092" s="101">
        <v>6.6693068859393996E-5</v>
      </c>
    </row>
    <row r="1093" spans="2:23" x14ac:dyDescent="0.25">
      <c r="B1093" s="55" t="s">
        <v>112</v>
      </c>
      <c r="C1093" s="76" t="s">
        <v>135</v>
      </c>
      <c r="D1093" s="55" t="s">
        <v>67</v>
      </c>
      <c r="E1093" s="55" t="s">
        <v>175</v>
      </c>
      <c r="F1093" s="70">
        <v>184.61</v>
      </c>
      <c r="G1093" s="77">
        <v>53654</v>
      </c>
      <c r="H1093" s="77">
        <v>185.28</v>
      </c>
      <c r="I1093" s="77">
        <v>1</v>
      </c>
      <c r="J1093" s="77">
        <v>61.584852811029798</v>
      </c>
      <c r="K1093" s="77">
        <v>0.119090594606745</v>
      </c>
      <c r="L1093" s="77">
        <v>61.585134345399297</v>
      </c>
      <c r="M1093" s="77">
        <v>0.119091683451504</v>
      </c>
      <c r="N1093" s="77">
        <v>-2.8153436952838001E-4</v>
      </c>
      <c r="O1093" s="77">
        <v>-1.088844758931E-6</v>
      </c>
      <c r="P1093" s="77">
        <v>-2.9524209804798399E-4</v>
      </c>
      <c r="Q1093" s="77">
        <v>-2.9524209804798502E-4</v>
      </c>
      <c r="R1093" s="77">
        <v>0</v>
      </c>
      <c r="S1093" s="77">
        <v>2.7370720000000001E-12</v>
      </c>
      <c r="T1093" s="77" t="s">
        <v>152</v>
      </c>
      <c r="U1093" s="105">
        <v>-1.2748366356481E-5</v>
      </c>
      <c r="V1093" s="105">
        <v>0</v>
      </c>
      <c r="W1093" s="101">
        <v>-1.2751140724380699E-5</v>
      </c>
    </row>
    <row r="1094" spans="2:23" x14ac:dyDescent="0.25">
      <c r="B1094" s="55" t="s">
        <v>112</v>
      </c>
      <c r="C1094" s="76" t="s">
        <v>135</v>
      </c>
      <c r="D1094" s="55" t="s">
        <v>67</v>
      </c>
      <c r="E1094" s="55" t="s">
        <v>175</v>
      </c>
      <c r="F1094" s="70">
        <v>184.61</v>
      </c>
      <c r="G1094" s="77">
        <v>53654</v>
      </c>
      <c r="H1094" s="77">
        <v>185.28</v>
      </c>
      <c r="I1094" s="77">
        <v>2</v>
      </c>
      <c r="J1094" s="77">
        <v>61.584852811029798</v>
      </c>
      <c r="K1094" s="77">
        <v>0.119090594606745</v>
      </c>
      <c r="L1094" s="77">
        <v>61.585134345399297</v>
      </c>
      <c r="M1094" s="77">
        <v>0.119091683451504</v>
      </c>
      <c r="N1094" s="77">
        <v>-2.8153436952838001E-4</v>
      </c>
      <c r="O1094" s="77">
        <v>-1.088844758931E-6</v>
      </c>
      <c r="P1094" s="77">
        <v>-2.9524209804798399E-4</v>
      </c>
      <c r="Q1094" s="77">
        <v>-2.9524209804798502E-4</v>
      </c>
      <c r="R1094" s="77">
        <v>0</v>
      </c>
      <c r="S1094" s="77">
        <v>2.7370720000000001E-12</v>
      </c>
      <c r="T1094" s="77" t="s">
        <v>152</v>
      </c>
      <c r="U1094" s="105">
        <v>-1.2748366356481E-5</v>
      </c>
      <c r="V1094" s="105">
        <v>0</v>
      </c>
      <c r="W1094" s="101">
        <v>-1.2751140724380699E-5</v>
      </c>
    </row>
    <row r="1095" spans="2:23" x14ac:dyDescent="0.25">
      <c r="B1095" s="55" t="s">
        <v>112</v>
      </c>
      <c r="C1095" s="76" t="s">
        <v>135</v>
      </c>
      <c r="D1095" s="55" t="s">
        <v>67</v>
      </c>
      <c r="E1095" s="55" t="s">
        <v>175</v>
      </c>
      <c r="F1095" s="70">
        <v>184.61</v>
      </c>
      <c r="G1095" s="77">
        <v>53704</v>
      </c>
      <c r="H1095" s="77">
        <v>185.23</v>
      </c>
      <c r="I1095" s="77">
        <v>1</v>
      </c>
      <c r="J1095" s="77">
        <v>33.554527656801497</v>
      </c>
      <c r="K1095" s="77">
        <v>4.7062884438130302E-2</v>
      </c>
      <c r="L1095" s="77">
        <v>33.554880477818898</v>
      </c>
      <c r="M1095" s="77">
        <v>4.7063874162213699E-2</v>
      </c>
      <c r="N1095" s="77">
        <v>-3.5282101732425598E-4</v>
      </c>
      <c r="O1095" s="77">
        <v>-9.8972408336899999E-7</v>
      </c>
      <c r="P1095" s="77">
        <v>-3.5804273355745001E-4</v>
      </c>
      <c r="Q1095" s="77">
        <v>-3.5804273355745001E-4</v>
      </c>
      <c r="R1095" s="77">
        <v>0</v>
      </c>
      <c r="S1095" s="77">
        <v>5.3585340000000001E-12</v>
      </c>
      <c r="T1095" s="77" t="s">
        <v>152</v>
      </c>
      <c r="U1095" s="105">
        <v>3.5729253244381997E-5</v>
      </c>
      <c r="V1095" s="105">
        <v>0</v>
      </c>
      <c r="W1095" s="101">
        <v>3.5721477652552201E-5</v>
      </c>
    </row>
    <row r="1096" spans="2:23" x14ac:dyDescent="0.25">
      <c r="B1096" s="55" t="s">
        <v>112</v>
      </c>
      <c r="C1096" s="76" t="s">
        <v>135</v>
      </c>
      <c r="D1096" s="55" t="s">
        <v>67</v>
      </c>
      <c r="E1096" s="55" t="s">
        <v>175</v>
      </c>
      <c r="F1096" s="70">
        <v>184.61</v>
      </c>
      <c r="G1096" s="77">
        <v>58004</v>
      </c>
      <c r="H1096" s="77">
        <v>182.55</v>
      </c>
      <c r="I1096" s="77">
        <v>1</v>
      </c>
      <c r="J1096" s="77">
        <v>-34.218974400912003</v>
      </c>
      <c r="K1096" s="77">
        <v>0.24800471267684701</v>
      </c>
      <c r="L1096" s="77">
        <v>-34.218559136580197</v>
      </c>
      <c r="M1096" s="77">
        <v>0.247998693391454</v>
      </c>
      <c r="N1096" s="77">
        <v>-4.1526433181005002E-4</v>
      </c>
      <c r="O1096" s="77">
        <v>6.0192853933419997E-6</v>
      </c>
      <c r="P1096" s="77">
        <v>-4.1886281495117999E-4</v>
      </c>
      <c r="Q1096" s="77">
        <v>-4.1886281495118102E-4</v>
      </c>
      <c r="R1096" s="77">
        <v>0</v>
      </c>
      <c r="S1096" s="77">
        <v>3.7159474999999998E-11</v>
      </c>
      <c r="T1096" s="77" t="s">
        <v>152</v>
      </c>
      <c r="U1096" s="105">
        <v>2.4957588898104002E-4</v>
      </c>
      <c r="V1096" s="105">
        <v>0</v>
      </c>
      <c r="W1096" s="101">
        <v>2.49521574936746E-4</v>
      </c>
    </row>
    <row r="1097" spans="2:23" x14ac:dyDescent="0.25">
      <c r="B1097" s="55" t="s">
        <v>112</v>
      </c>
      <c r="C1097" s="76" t="s">
        <v>135</v>
      </c>
      <c r="D1097" s="55" t="s">
        <v>67</v>
      </c>
      <c r="E1097" s="55" t="s">
        <v>176</v>
      </c>
      <c r="F1097" s="70">
        <v>182.91</v>
      </c>
      <c r="G1097" s="77">
        <v>53050</v>
      </c>
      <c r="H1097" s="77">
        <v>184.5</v>
      </c>
      <c r="I1097" s="77">
        <v>1</v>
      </c>
      <c r="J1097" s="77">
        <v>177.072659786721</v>
      </c>
      <c r="K1097" s="77">
        <v>0.75564891693904401</v>
      </c>
      <c r="L1097" s="77">
        <v>177.069940435181</v>
      </c>
      <c r="M1097" s="77">
        <v>0.755625707717821</v>
      </c>
      <c r="N1097" s="77">
        <v>2.71935153925984E-3</v>
      </c>
      <c r="O1097" s="77">
        <v>2.3209221223283E-5</v>
      </c>
      <c r="P1097" s="77">
        <v>2.87781009151317E-3</v>
      </c>
      <c r="Q1097" s="77">
        <v>2.8778100915131601E-3</v>
      </c>
      <c r="R1097" s="77">
        <v>0</v>
      </c>
      <c r="S1097" s="77">
        <v>1.99591161E-10</v>
      </c>
      <c r="T1097" s="77" t="s">
        <v>151</v>
      </c>
      <c r="U1097" s="105">
        <v>-6.0118962600046997E-5</v>
      </c>
      <c r="V1097" s="105">
        <v>0</v>
      </c>
      <c r="W1097" s="101">
        <v>-6.0132046011312598E-5</v>
      </c>
    </row>
    <row r="1098" spans="2:23" x14ac:dyDescent="0.25">
      <c r="B1098" s="55" t="s">
        <v>112</v>
      </c>
      <c r="C1098" s="76" t="s">
        <v>135</v>
      </c>
      <c r="D1098" s="55" t="s">
        <v>67</v>
      </c>
      <c r="E1098" s="55" t="s">
        <v>176</v>
      </c>
      <c r="F1098" s="70">
        <v>182.91</v>
      </c>
      <c r="G1098" s="77">
        <v>53204</v>
      </c>
      <c r="H1098" s="77">
        <v>183.43</v>
      </c>
      <c r="I1098" s="77">
        <v>1</v>
      </c>
      <c r="J1098" s="77">
        <v>27.367156357393998</v>
      </c>
      <c r="K1098" s="77">
        <v>0</v>
      </c>
      <c r="L1098" s="77">
        <v>27.367125204384799</v>
      </c>
      <c r="M1098" s="77">
        <v>0</v>
      </c>
      <c r="N1098" s="77">
        <v>3.1153009150131002E-5</v>
      </c>
      <c r="O1098" s="77">
        <v>0</v>
      </c>
      <c r="P1098" s="77">
        <v>4.0200751074769003E-5</v>
      </c>
      <c r="Q1098" s="77">
        <v>4.0200751074769003E-5</v>
      </c>
      <c r="R1098" s="77">
        <v>0</v>
      </c>
      <c r="S1098" s="77">
        <v>0</v>
      </c>
      <c r="T1098" s="77" t="s">
        <v>152</v>
      </c>
      <c r="U1098" s="105">
        <v>-1.6199564758068001E-5</v>
      </c>
      <c r="V1098" s="105">
        <v>0</v>
      </c>
      <c r="W1098" s="101">
        <v>-1.6203090194284499E-5</v>
      </c>
    </row>
    <row r="1099" spans="2:23" x14ac:dyDescent="0.25">
      <c r="B1099" s="55" t="s">
        <v>112</v>
      </c>
      <c r="C1099" s="76" t="s">
        <v>135</v>
      </c>
      <c r="D1099" s="55" t="s">
        <v>67</v>
      </c>
      <c r="E1099" s="55" t="s">
        <v>176</v>
      </c>
      <c r="F1099" s="70">
        <v>182.91</v>
      </c>
      <c r="G1099" s="77">
        <v>53204</v>
      </c>
      <c r="H1099" s="77">
        <v>183.43</v>
      </c>
      <c r="I1099" s="77">
        <v>2</v>
      </c>
      <c r="J1099" s="77">
        <v>27.367156357393998</v>
      </c>
      <c r="K1099" s="77">
        <v>0</v>
      </c>
      <c r="L1099" s="77">
        <v>27.367125204384799</v>
      </c>
      <c r="M1099" s="77">
        <v>0</v>
      </c>
      <c r="N1099" s="77">
        <v>3.1153009150131002E-5</v>
      </c>
      <c r="O1099" s="77">
        <v>0</v>
      </c>
      <c r="P1099" s="77">
        <v>4.0200751074769003E-5</v>
      </c>
      <c r="Q1099" s="77">
        <v>4.0200751074769003E-5</v>
      </c>
      <c r="R1099" s="77">
        <v>0</v>
      </c>
      <c r="S1099" s="77">
        <v>0</v>
      </c>
      <c r="T1099" s="77" t="s">
        <v>152</v>
      </c>
      <c r="U1099" s="105">
        <v>-1.6199564758068001E-5</v>
      </c>
      <c r="V1099" s="105">
        <v>0</v>
      </c>
      <c r="W1099" s="101">
        <v>-1.6203090194284499E-5</v>
      </c>
    </row>
    <row r="1100" spans="2:23" x14ac:dyDescent="0.25">
      <c r="B1100" s="55" t="s">
        <v>112</v>
      </c>
      <c r="C1100" s="76" t="s">
        <v>135</v>
      </c>
      <c r="D1100" s="55" t="s">
        <v>67</v>
      </c>
      <c r="E1100" s="55" t="s">
        <v>177</v>
      </c>
      <c r="F1100" s="70">
        <v>183.43</v>
      </c>
      <c r="G1100" s="77">
        <v>53254</v>
      </c>
      <c r="H1100" s="77">
        <v>184.56</v>
      </c>
      <c r="I1100" s="77">
        <v>1</v>
      </c>
      <c r="J1100" s="77">
        <v>28.894992772372898</v>
      </c>
      <c r="K1100" s="77">
        <v>8.8000632011051697E-2</v>
      </c>
      <c r="L1100" s="77">
        <v>28.894992923757499</v>
      </c>
      <c r="M1100" s="77">
        <v>8.8000632933145403E-2</v>
      </c>
      <c r="N1100" s="77">
        <v>-1.51384654812E-7</v>
      </c>
      <c r="O1100" s="77">
        <v>-9.2209370599999997E-10</v>
      </c>
      <c r="P1100" s="77">
        <v>-1.11735E-13</v>
      </c>
      <c r="Q1100" s="77">
        <v>-1.1173399999999999E-13</v>
      </c>
      <c r="R1100" s="77">
        <v>0</v>
      </c>
      <c r="S1100" s="77">
        <v>0</v>
      </c>
      <c r="T1100" s="77" t="s">
        <v>152</v>
      </c>
      <c r="U1100" s="105">
        <v>1.404028567E-9</v>
      </c>
      <c r="V1100" s="105">
        <v>0</v>
      </c>
      <c r="W1100" s="101">
        <v>1.40372301477E-9</v>
      </c>
    </row>
    <row r="1101" spans="2:23" x14ac:dyDescent="0.25">
      <c r="B1101" s="55" t="s">
        <v>112</v>
      </c>
      <c r="C1101" s="76" t="s">
        <v>135</v>
      </c>
      <c r="D1101" s="55" t="s">
        <v>67</v>
      </c>
      <c r="E1101" s="55" t="s">
        <v>177</v>
      </c>
      <c r="F1101" s="70">
        <v>183.43</v>
      </c>
      <c r="G1101" s="77">
        <v>53304</v>
      </c>
      <c r="H1101" s="77">
        <v>185.6</v>
      </c>
      <c r="I1101" s="77">
        <v>1</v>
      </c>
      <c r="J1101" s="77">
        <v>50.246414420838398</v>
      </c>
      <c r="K1101" s="77">
        <v>0.28125182086358103</v>
      </c>
      <c r="L1101" s="77">
        <v>50.246387714831599</v>
      </c>
      <c r="M1101" s="77">
        <v>0.28125152189255398</v>
      </c>
      <c r="N1101" s="77">
        <v>2.6706006850397001E-5</v>
      </c>
      <c r="O1101" s="77">
        <v>2.9897102692799998E-7</v>
      </c>
      <c r="P1101" s="77">
        <v>3.1341879053982997E-5</v>
      </c>
      <c r="Q1101" s="77">
        <v>3.1341879053982001E-5</v>
      </c>
      <c r="R1101" s="77">
        <v>0</v>
      </c>
      <c r="S1101" s="77">
        <v>1.0942999999999999E-13</v>
      </c>
      <c r="T1101" s="77" t="s">
        <v>152</v>
      </c>
      <c r="U1101" s="105">
        <v>-2.7873958316899998E-6</v>
      </c>
      <c r="V1101" s="105">
        <v>0</v>
      </c>
      <c r="W1101" s="101">
        <v>-2.7880024397292698E-6</v>
      </c>
    </row>
    <row r="1102" spans="2:23" x14ac:dyDescent="0.25">
      <c r="B1102" s="55" t="s">
        <v>112</v>
      </c>
      <c r="C1102" s="76" t="s">
        <v>135</v>
      </c>
      <c r="D1102" s="55" t="s">
        <v>67</v>
      </c>
      <c r="E1102" s="55" t="s">
        <v>177</v>
      </c>
      <c r="F1102" s="70">
        <v>183.43</v>
      </c>
      <c r="G1102" s="77">
        <v>54104</v>
      </c>
      <c r="H1102" s="77">
        <v>184.35</v>
      </c>
      <c r="I1102" s="77">
        <v>1</v>
      </c>
      <c r="J1102" s="77">
        <v>25.397532931386301</v>
      </c>
      <c r="K1102" s="77">
        <v>6.3729426285283997E-2</v>
      </c>
      <c r="L1102" s="77">
        <v>25.397533206947699</v>
      </c>
      <c r="M1102" s="77">
        <v>6.3729427668203303E-2</v>
      </c>
      <c r="N1102" s="77">
        <v>-2.7556139037299998E-7</v>
      </c>
      <c r="O1102" s="77">
        <v>-1.3829193E-9</v>
      </c>
      <c r="P1102" s="77">
        <v>-1.93721E-13</v>
      </c>
      <c r="Q1102" s="77">
        <v>-1.93722E-13</v>
      </c>
      <c r="R1102" s="77">
        <v>0</v>
      </c>
      <c r="S1102" s="77">
        <v>0</v>
      </c>
      <c r="T1102" s="77" t="s">
        <v>152</v>
      </c>
      <c r="U1102" s="105">
        <v>-7.8855091699999996E-10</v>
      </c>
      <c r="V1102" s="105">
        <v>0</v>
      </c>
      <c r="W1102" s="101">
        <v>-7.8872252567999997E-10</v>
      </c>
    </row>
    <row r="1103" spans="2:23" x14ac:dyDescent="0.25">
      <c r="B1103" s="55" t="s">
        <v>112</v>
      </c>
      <c r="C1103" s="76" t="s">
        <v>135</v>
      </c>
      <c r="D1103" s="55" t="s">
        <v>67</v>
      </c>
      <c r="E1103" s="55" t="s">
        <v>178</v>
      </c>
      <c r="F1103" s="70">
        <v>184.56</v>
      </c>
      <c r="G1103" s="77">
        <v>54104</v>
      </c>
      <c r="H1103" s="77">
        <v>184.35</v>
      </c>
      <c r="I1103" s="77">
        <v>1</v>
      </c>
      <c r="J1103" s="77">
        <v>-6.6391381438088199</v>
      </c>
      <c r="K1103" s="77">
        <v>3.8612464036297599E-3</v>
      </c>
      <c r="L1103" s="77">
        <v>-6.63913800995965</v>
      </c>
      <c r="M1103" s="77">
        <v>3.8612462479394802E-3</v>
      </c>
      <c r="N1103" s="77">
        <v>-1.3384917063600001E-7</v>
      </c>
      <c r="O1103" s="77">
        <v>1.5569027499999999E-10</v>
      </c>
      <c r="P1103" s="77">
        <v>-1.5633299999999999E-13</v>
      </c>
      <c r="Q1103" s="77">
        <v>-1.5633299999999999E-13</v>
      </c>
      <c r="R1103" s="77">
        <v>0</v>
      </c>
      <c r="S1103" s="77">
        <v>0</v>
      </c>
      <c r="T1103" s="77" t="s">
        <v>152</v>
      </c>
      <c r="U1103" s="105">
        <v>6.0952389000000004E-10</v>
      </c>
      <c r="V1103" s="105">
        <v>0</v>
      </c>
      <c r="W1103" s="101">
        <v>6.0939124214000004E-10</v>
      </c>
    </row>
    <row r="1104" spans="2:23" x14ac:dyDescent="0.25">
      <c r="B1104" s="55" t="s">
        <v>112</v>
      </c>
      <c r="C1104" s="76" t="s">
        <v>135</v>
      </c>
      <c r="D1104" s="55" t="s">
        <v>67</v>
      </c>
      <c r="E1104" s="55" t="s">
        <v>179</v>
      </c>
      <c r="F1104" s="70">
        <v>185.6</v>
      </c>
      <c r="G1104" s="77">
        <v>53404</v>
      </c>
      <c r="H1104" s="77">
        <v>186.29</v>
      </c>
      <c r="I1104" s="77">
        <v>1</v>
      </c>
      <c r="J1104" s="77">
        <v>11.0658598126076</v>
      </c>
      <c r="K1104" s="77">
        <v>1.1902456229729999E-2</v>
      </c>
      <c r="L1104" s="77">
        <v>11.066188290042801</v>
      </c>
      <c r="M1104" s="77">
        <v>1.1903162861910101E-2</v>
      </c>
      <c r="N1104" s="77">
        <v>-3.2847743517694399E-4</v>
      </c>
      <c r="O1104" s="77">
        <v>-7.0663218008899996E-7</v>
      </c>
      <c r="P1104" s="77">
        <v>-3.2968987715640999E-4</v>
      </c>
      <c r="Q1104" s="77">
        <v>-3.2968987715640999E-4</v>
      </c>
      <c r="R1104" s="77">
        <v>0</v>
      </c>
      <c r="S1104" s="77">
        <v>1.0565194E-11</v>
      </c>
      <c r="T1104" s="77" t="s">
        <v>152</v>
      </c>
      <c r="U1104" s="105">
        <v>9.5254709545433997E-5</v>
      </c>
      <c r="V1104" s="105">
        <v>0</v>
      </c>
      <c r="W1104" s="101">
        <v>9.5233979704364402E-5</v>
      </c>
    </row>
    <row r="1105" spans="2:23" x14ac:dyDescent="0.25">
      <c r="B1105" s="55" t="s">
        <v>112</v>
      </c>
      <c r="C1105" s="76" t="s">
        <v>135</v>
      </c>
      <c r="D1105" s="55" t="s">
        <v>67</v>
      </c>
      <c r="E1105" s="55" t="s">
        <v>180</v>
      </c>
      <c r="F1105" s="70">
        <v>186.29</v>
      </c>
      <c r="G1105" s="77">
        <v>53854</v>
      </c>
      <c r="H1105" s="77">
        <v>182.82</v>
      </c>
      <c r="I1105" s="77">
        <v>1</v>
      </c>
      <c r="J1105" s="77">
        <v>-55.968109168313298</v>
      </c>
      <c r="K1105" s="77">
        <v>0.61843550561848504</v>
      </c>
      <c r="L1105" s="77">
        <v>-55.967777377994501</v>
      </c>
      <c r="M1105" s="77">
        <v>0.61842817321764498</v>
      </c>
      <c r="N1105" s="77">
        <v>-3.3179031873054E-4</v>
      </c>
      <c r="O1105" s="77">
        <v>7.3324008391900001E-6</v>
      </c>
      <c r="P1105" s="77">
        <v>-3.29689876739925E-4</v>
      </c>
      <c r="Q1105" s="77">
        <v>-3.2968987673992402E-4</v>
      </c>
      <c r="R1105" s="77">
        <v>0</v>
      </c>
      <c r="S1105" s="77">
        <v>2.1459735999999999E-11</v>
      </c>
      <c r="T1105" s="77" t="s">
        <v>152</v>
      </c>
      <c r="U1105" s="105">
        <v>2.01918830881825E-4</v>
      </c>
      <c r="V1105" s="105">
        <v>0</v>
      </c>
      <c r="W1105" s="101">
        <v>2.0187488822226299E-4</v>
      </c>
    </row>
    <row r="1106" spans="2:23" x14ac:dyDescent="0.25">
      <c r="B1106" s="55" t="s">
        <v>112</v>
      </c>
      <c r="C1106" s="76" t="s">
        <v>135</v>
      </c>
      <c r="D1106" s="55" t="s">
        <v>67</v>
      </c>
      <c r="E1106" s="55" t="s">
        <v>181</v>
      </c>
      <c r="F1106" s="70">
        <v>186.43</v>
      </c>
      <c r="G1106" s="77">
        <v>53754</v>
      </c>
      <c r="H1106" s="77">
        <v>184.11</v>
      </c>
      <c r="I1106" s="77">
        <v>1</v>
      </c>
      <c r="J1106" s="77">
        <v>-42.096890411982102</v>
      </c>
      <c r="K1106" s="77">
        <v>0.28744243517853701</v>
      </c>
      <c r="L1106" s="77">
        <v>-42.096578080981203</v>
      </c>
      <c r="M1106" s="77">
        <v>0.287438169929986</v>
      </c>
      <c r="N1106" s="77">
        <v>-3.1233100085126302E-4</v>
      </c>
      <c r="O1106" s="77">
        <v>4.2652485513980003E-6</v>
      </c>
      <c r="P1106" s="77">
        <v>-3.1129012653734498E-4</v>
      </c>
      <c r="Q1106" s="77">
        <v>-3.1129012653734498E-4</v>
      </c>
      <c r="R1106" s="77">
        <v>0</v>
      </c>
      <c r="S1106" s="77">
        <v>1.5717430000000001E-11</v>
      </c>
      <c r="T1106" s="77" t="s">
        <v>152</v>
      </c>
      <c r="U1106" s="105">
        <v>6.5614677142587999E-5</v>
      </c>
      <c r="V1106" s="105">
        <v>0</v>
      </c>
      <c r="W1106" s="101">
        <v>6.5600397724431198E-5</v>
      </c>
    </row>
    <row r="1107" spans="2:23" x14ac:dyDescent="0.25">
      <c r="B1107" s="55" t="s">
        <v>112</v>
      </c>
      <c r="C1107" s="76" t="s">
        <v>135</v>
      </c>
      <c r="D1107" s="55" t="s">
        <v>67</v>
      </c>
      <c r="E1107" s="55" t="s">
        <v>182</v>
      </c>
      <c r="F1107" s="70">
        <v>184.46</v>
      </c>
      <c r="G1107" s="77">
        <v>54050</v>
      </c>
      <c r="H1107" s="77">
        <v>184.19</v>
      </c>
      <c r="I1107" s="77">
        <v>1</v>
      </c>
      <c r="J1107" s="77">
        <v>-19.492037561381601</v>
      </c>
      <c r="K1107" s="77">
        <v>5.5091231602674897E-3</v>
      </c>
      <c r="L1107" s="77">
        <v>-19.485429142455899</v>
      </c>
      <c r="M1107" s="77">
        <v>5.5053882585522004E-3</v>
      </c>
      <c r="N1107" s="77">
        <v>-6.6084189256826499E-3</v>
      </c>
      <c r="O1107" s="77">
        <v>3.7349017152930001E-6</v>
      </c>
      <c r="P1107" s="77">
        <v>-6.71191942382263E-3</v>
      </c>
      <c r="Q1107" s="77">
        <v>-6.7119194238226196E-3</v>
      </c>
      <c r="R1107" s="77">
        <v>0</v>
      </c>
      <c r="S1107" s="77">
        <v>6.5322300400000005E-10</v>
      </c>
      <c r="T1107" s="77" t="s">
        <v>151</v>
      </c>
      <c r="U1107" s="105">
        <v>-1.09583735126306E-3</v>
      </c>
      <c r="V1107" s="105">
        <v>0</v>
      </c>
      <c r="W1107" s="101">
        <v>-1.0960758332681801E-3</v>
      </c>
    </row>
    <row r="1108" spans="2:23" x14ac:dyDescent="0.25">
      <c r="B1108" s="55" t="s">
        <v>112</v>
      </c>
      <c r="C1108" s="76" t="s">
        <v>135</v>
      </c>
      <c r="D1108" s="55" t="s">
        <v>67</v>
      </c>
      <c r="E1108" s="55" t="s">
        <v>182</v>
      </c>
      <c r="F1108" s="70">
        <v>184.46</v>
      </c>
      <c r="G1108" s="77">
        <v>54850</v>
      </c>
      <c r="H1108" s="77">
        <v>184.45</v>
      </c>
      <c r="I1108" s="77">
        <v>1</v>
      </c>
      <c r="J1108" s="77">
        <v>-8.1600037160137102</v>
      </c>
      <c r="K1108" s="77">
        <v>1.7378857428438301E-3</v>
      </c>
      <c r="L1108" s="77">
        <v>-8.1574839064122706</v>
      </c>
      <c r="M1108" s="77">
        <v>1.7368125901360901E-3</v>
      </c>
      <c r="N1108" s="77">
        <v>-2.5198096014422701E-3</v>
      </c>
      <c r="O1108" s="77">
        <v>1.0731527077409999E-6</v>
      </c>
      <c r="P1108" s="77">
        <v>-2.5977650330382498E-3</v>
      </c>
      <c r="Q1108" s="77">
        <v>-2.5977650330382398E-3</v>
      </c>
      <c r="R1108" s="77">
        <v>0</v>
      </c>
      <c r="S1108" s="77">
        <v>1.76132801E-10</v>
      </c>
      <c r="T1108" s="77" t="s">
        <v>152</v>
      </c>
      <c r="U1108" s="105">
        <v>1.7275028669182799E-4</v>
      </c>
      <c r="V1108" s="105">
        <v>0</v>
      </c>
      <c r="W1108" s="101">
        <v>1.7271269184738401E-4</v>
      </c>
    </row>
    <row r="1109" spans="2:23" x14ac:dyDescent="0.25">
      <c r="B1109" s="55" t="s">
        <v>112</v>
      </c>
      <c r="C1109" s="76" t="s">
        <v>135</v>
      </c>
      <c r="D1109" s="55" t="s">
        <v>67</v>
      </c>
      <c r="E1109" s="55" t="s">
        <v>183</v>
      </c>
      <c r="F1109" s="70">
        <v>185.91</v>
      </c>
      <c r="G1109" s="77">
        <v>53654</v>
      </c>
      <c r="H1109" s="77">
        <v>185.28</v>
      </c>
      <c r="I1109" s="77">
        <v>1</v>
      </c>
      <c r="J1109" s="77">
        <v>-45.288196994242703</v>
      </c>
      <c r="K1109" s="77">
        <v>8.0605116928680803E-2</v>
      </c>
      <c r="L1109" s="77">
        <v>-45.288415755281498</v>
      </c>
      <c r="M1109" s="77">
        <v>8.0605895643792794E-2</v>
      </c>
      <c r="N1109" s="77">
        <v>2.1876103875051499E-4</v>
      </c>
      <c r="O1109" s="77">
        <v>-7.7871511193499999E-7</v>
      </c>
      <c r="P1109" s="77">
        <v>2.3001998169587499E-4</v>
      </c>
      <c r="Q1109" s="77">
        <v>2.3001998169587399E-4</v>
      </c>
      <c r="R1109" s="77">
        <v>0</v>
      </c>
      <c r="S1109" s="77">
        <v>2.079331E-12</v>
      </c>
      <c r="T1109" s="77" t="s">
        <v>152</v>
      </c>
      <c r="U1109" s="105">
        <v>-6.7061767868029996E-6</v>
      </c>
      <c r="V1109" s="105">
        <v>0</v>
      </c>
      <c r="W1109" s="101">
        <v>-6.7076362209836099E-6</v>
      </c>
    </row>
    <row r="1110" spans="2:23" x14ac:dyDescent="0.25">
      <c r="B1110" s="55" t="s">
        <v>112</v>
      </c>
      <c r="C1110" s="76" t="s">
        <v>135</v>
      </c>
      <c r="D1110" s="55" t="s">
        <v>67</v>
      </c>
      <c r="E1110" s="55" t="s">
        <v>184</v>
      </c>
      <c r="F1110" s="70">
        <v>185.23</v>
      </c>
      <c r="G1110" s="77">
        <v>58004</v>
      </c>
      <c r="H1110" s="77">
        <v>182.55</v>
      </c>
      <c r="I1110" s="77">
        <v>1</v>
      </c>
      <c r="J1110" s="77">
        <v>-41.994435823993499</v>
      </c>
      <c r="K1110" s="77">
        <v>0.36346407714017298</v>
      </c>
      <c r="L1110" s="77">
        <v>-41.9940804218244</v>
      </c>
      <c r="M1110" s="77">
        <v>0.36345792511682601</v>
      </c>
      <c r="N1110" s="77">
        <v>-3.5540216917762102E-4</v>
      </c>
      <c r="O1110" s="77">
        <v>6.1520233471739999E-6</v>
      </c>
      <c r="P1110" s="77">
        <v>-3.5804273482385903E-4</v>
      </c>
      <c r="Q1110" s="77">
        <v>-3.5804273482386098E-4</v>
      </c>
      <c r="R1110" s="77">
        <v>0</v>
      </c>
      <c r="S1110" s="77">
        <v>2.6420907000000001E-11</v>
      </c>
      <c r="T1110" s="77" t="s">
        <v>152</v>
      </c>
      <c r="U1110" s="105">
        <v>1.78817759915762E-4</v>
      </c>
      <c r="V1110" s="105">
        <v>0</v>
      </c>
      <c r="W1110" s="101">
        <v>1.7877884463523501E-4</v>
      </c>
    </row>
    <row r="1111" spans="2:23" x14ac:dyDescent="0.25">
      <c r="B1111" s="55" t="s">
        <v>112</v>
      </c>
      <c r="C1111" s="76" t="s">
        <v>135</v>
      </c>
      <c r="D1111" s="55" t="s">
        <v>67</v>
      </c>
      <c r="E1111" s="55" t="s">
        <v>185</v>
      </c>
      <c r="F1111" s="70">
        <v>184.11</v>
      </c>
      <c r="G1111" s="77">
        <v>53854</v>
      </c>
      <c r="H1111" s="77">
        <v>182.82</v>
      </c>
      <c r="I1111" s="77">
        <v>1</v>
      </c>
      <c r="J1111" s="77">
        <v>-78.883748059648894</v>
      </c>
      <c r="K1111" s="77">
        <v>0.30802096254293898</v>
      </c>
      <c r="L1111" s="77">
        <v>-78.883335139555001</v>
      </c>
      <c r="M1111" s="77">
        <v>0.308017737855598</v>
      </c>
      <c r="N1111" s="77">
        <v>-4.12920093839642E-4</v>
      </c>
      <c r="O1111" s="77">
        <v>3.22468734059E-6</v>
      </c>
      <c r="P1111" s="77">
        <v>-4.1115116058590997E-4</v>
      </c>
      <c r="Q1111" s="77">
        <v>-4.1115116058590997E-4</v>
      </c>
      <c r="R1111" s="77">
        <v>0</v>
      </c>
      <c r="S1111" s="77">
        <v>8.3677410000000006E-12</v>
      </c>
      <c r="T1111" s="77" t="s">
        <v>151</v>
      </c>
      <c r="U1111" s="105">
        <v>5.895034188825E-5</v>
      </c>
      <c r="V1111" s="105">
        <v>0</v>
      </c>
      <c r="W1111" s="101">
        <v>5.8937512798495E-5</v>
      </c>
    </row>
    <row r="1112" spans="2:23" x14ac:dyDescent="0.25">
      <c r="B1112" s="55" t="s">
        <v>112</v>
      </c>
      <c r="C1112" s="76" t="s">
        <v>135</v>
      </c>
      <c r="D1112" s="55" t="s">
        <v>67</v>
      </c>
      <c r="E1112" s="55" t="s">
        <v>185</v>
      </c>
      <c r="F1112" s="70">
        <v>184.11</v>
      </c>
      <c r="G1112" s="77">
        <v>58104</v>
      </c>
      <c r="H1112" s="77">
        <v>183.03</v>
      </c>
      <c r="I1112" s="77">
        <v>1</v>
      </c>
      <c r="J1112" s="77">
        <v>-15.479455971345899</v>
      </c>
      <c r="K1112" s="77">
        <v>3.0766380740478601E-2</v>
      </c>
      <c r="L1112" s="77">
        <v>-15.479553956455099</v>
      </c>
      <c r="M1112" s="77">
        <v>3.0766770244699201E-2</v>
      </c>
      <c r="N1112" s="77">
        <v>9.7985109145937003E-5</v>
      </c>
      <c r="O1112" s="77">
        <v>-3.8950422054400002E-7</v>
      </c>
      <c r="P1112" s="77">
        <v>9.9861032463297998E-5</v>
      </c>
      <c r="Q1112" s="77">
        <v>9.9861032463299001E-5</v>
      </c>
      <c r="R1112" s="77">
        <v>0</v>
      </c>
      <c r="S1112" s="77">
        <v>1.2804339999999999E-12</v>
      </c>
      <c r="T1112" s="77" t="s">
        <v>152</v>
      </c>
      <c r="U1112" s="105">
        <v>3.4322628112399997E-5</v>
      </c>
      <c r="V1112" s="105">
        <v>0</v>
      </c>
      <c r="W1112" s="101">
        <v>3.4315158637879897E-5</v>
      </c>
    </row>
    <row r="1113" spans="2:23" x14ac:dyDescent="0.25">
      <c r="B1113" s="55" t="s">
        <v>112</v>
      </c>
      <c r="C1113" s="76" t="s">
        <v>135</v>
      </c>
      <c r="D1113" s="55" t="s">
        <v>67</v>
      </c>
      <c r="E1113" s="55" t="s">
        <v>186</v>
      </c>
      <c r="F1113" s="70">
        <v>183.84</v>
      </c>
      <c r="G1113" s="77">
        <v>54050</v>
      </c>
      <c r="H1113" s="77">
        <v>184.19</v>
      </c>
      <c r="I1113" s="77">
        <v>1</v>
      </c>
      <c r="J1113" s="77">
        <v>32.704664935068898</v>
      </c>
      <c r="K1113" s="77">
        <v>1.8931833420717699E-2</v>
      </c>
      <c r="L1113" s="77">
        <v>32.706899174385903</v>
      </c>
      <c r="M1113" s="77">
        <v>1.8934420188780901E-2</v>
      </c>
      <c r="N1113" s="77">
        <v>-2.23423931697275E-3</v>
      </c>
      <c r="O1113" s="77">
        <v>-2.586768063227E-6</v>
      </c>
      <c r="P1113" s="77">
        <v>-2.3587312960936901E-3</v>
      </c>
      <c r="Q1113" s="77">
        <v>-2.3587312960936802E-3</v>
      </c>
      <c r="R1113" s="77">
        <v>0</v>
      </c>
      <c r="S1113" s="77">
        <v>9.8475955999999997E-11</v>
      </c>
      <c r="T1113" s="77" t="s">
        <v>151</v>
      </c>
      <c r="U1113" s="105">
        <v>3.0597963578567298E-4</v>
      </c>
      <c r="V1113" s="105">
        <v>0</v>
      </c>
      <c r="W1113" s="101">
        <v>3.0591304685531297E-4</v>
      </c>
    </row>
    <row r="1114" spans="2:23" x14ac:dyDescent="0.25">
      <c r="B1114" s="55" t="s">
        <v>112</v>
      </c>
      <c r="C1114" s="76" t="s">
        <v>135</v>
      </c>
      <c r="D1114" s="55" t="s">
        <v>67</v>
      </c>
      <c r="E1114" s="55" t="s">
        <v>186</v>
      </c>
      <c r="F1114" s="70">
        <v>183.84</v>
      </c>
      <c r="G1114" s="77">
        <v>56000</v>
      </c>
      <c r="H1114" s="77">
        <v>185.64</v>
      </c>
      <c r="I1114" s="77">
        <v>1</v>
      </c>
      <c r="J1114" s="77">
        <v>49.116955319826502</v>
      </c>
      <c r="K1114" s="77">
        <v>0.234010104089314</v>
      </c>
      <c r="L1114" s="77">
        <v>49.118801036894197</v>
      </c>
      <c r="M1114" s="77">
        <v>0.23402769168429399</v>
      </c>
      <c r="N1114" s="77">
        <v>-1.84571706772219E-3</v>
      </c>
      <c r="O1114" s="77">
        <v>-1.7587594980340999E-5</v>
      </c>
      <c r="P1114" s="77">
        <v>-1.8596194763464201E-3</v>
      </c>
      <c r="Q1114" s="77">
        <v>-1.8596194763464101E-3</v>
      </c>
      <c r="R1114" s="77">
        <v>0</v>
      </c>
      <c r="S1114" s="77">
        <v>3.35443906E-10</v>
      </c>
      <c r="T1114" s="77" t="s">
        <v>151</v>
      </c>
      <c r="U1114" s="105">
        <v>7.3158425231797995E-5</v>
      </c>
      <c r="V1114" s="105">
        <v>0</v>
      </c>
      <c r="W1114" s="101">
        <v>7.3142504102698995E-5</v>
      </c>
    </row>
    <row r="1115" spans="2:23" x14ac:dyDescent="0.25">
      <c r="B1115" s="55" t="s">
        <v>112</v>
      </c>
      <c r="C1115" s="76" t="s">
        <v>135</v>
      </c>
      <c r="D1115" s="55" t="s">
        <v>67</v>
      </c>
      <c r="E1115" s="55" t="s">
        <v>186</v>
      </c>
      <c r="F1115" s="70">
        <v>183.84</v>
      </c>
      <c r="G1115" s="77">
        <v>58450</v>
      </c>
      <c r="H1115" s="77">
        <v>183.29</v>
      </c>
      <c r="I1115" s="77">
        <v>1</v>
      </c>
      <c r="J1115" s="77">
        <v>-85.8704179599263</v>
      </c>
      <c r="K1115" s="77">
        <v>0.18861997965006599</v>
      </c>
      <c r="L1115" s="77">
        <v>-85.873099998255597</v>
      </c>
      <c r="M1115" s="77">
        <v>0.18863176237868001</v>
      </c>
      <c r="N1115" s="77">
        <v>2.6820383293046902E-3</v>
      </c>
      <c r="O1115" s="77">
        <v>-1.1782728614172001E-5</v>
      </c>
      <c r="P1115" s="77">
        <v>2.8004652233235899E-3</v>
      </c>
      <c r="Q1115" s="77">
        <v>2.8004652233235899E-3</v>
      </c>
      <c r="R1115" s="77">
        <v>0</v>
      </c>
      <c r="S1115" s="77">
        <v>2.0061384799999999E-10</v>
      </c>
      <c r="T1115" s="77" t="s">
        <v>151</v>
      </c>
      <c r="U1115" s="105">
        <v>-6.8777549694281899E-4</v>
      </c>
      <c r="V1115" s="105">
        <v>0</v>
      </c>
      <c r="W1115" s="101">
        <v>-6.8792517433736696E-4</v>
      </c>
    </row>
    <row r="1116" spans="2:23" x14ac:dyDescent="0.25">
      <c r="B1116" s="55" t="s">
        <v>112</v>
      </c>
      <c r="C1116" s="76" t="s">
        <v>135</v>
      </c>
      <c r="D1116" s="55" t="s">
        <v>67</v>
      </c>
      <c r="E1116" s="55" t="s">
        <v>187</v>
      </c>
      <c r="F1116" s="70">
        <v>182.82</v>
      </c>
      <c r="G1116" s="77">
        <v>53850</v>
      </c>
      <c r="H1116" s="77">
        <v>183.84</v>
      </c>
      <c r="I1116" s="77">
        <v>1</v>
      </c>
      <c r="J1116" s="77">
        <v>-1.1554612760058101</v>
      </c>
      <c r="K1116" s="77">
        <v>0</v>
      </c>
      <c r="L1116" s="77">
        <v>-1.15503450076275</v>
      </c>
      <c r="M1116" s="77">
        <v>0</v>
      </c>
      <c r="N1116" s="77">
        <v>-4.2677524306304599E-4</v>
      </c>
      <c r="O1116" s="77">
        <v>0</v>
      </c>
      <c r="P1116" s="77">
        <v>-4.2797927962881299E-4</v>
      </c>
      <c r="Q1116" s="77">
        <v>-4.2797927962881201E-4</v>
      </c>
      <c r="R1116" s="77">
        <v>0</v>
      </c>
      <c r="S1116" s="77">
        <v>0</v>
      </c>
      <c r="T1116" s="77" t="s">
        <v>151</v>
      </c>
      <c r="U1116" s="105">
        <v>4.3531074792431098E-4</v>
      </c>
      <c r="V1116" s="105">
        <v>0</v>
      </c>
      <c r="W1116" s="101">
        <v>4.3521601326328E-4</v>
      </c>
    </row>
    <row r="1117" spans="2:23" x14ac:dyDescent="0.25">
      <c r="B1117" s="55" t="s">
        <v>112</v>
      </c>
      <c r="C1117" s="76" t="s">
        <v>135</v>
      </c>
      <c r="D1117" s="55" t="s">
        <v>67</v>
      </c>
      <c r="E1117" s="55" t="s">
        <v>187</v>
      </c>
      <c r="F1117" s="70">
        <v>182.82</v>
      </c>
      <c r="G1117" s="77">
        <v>53850</v>
      </c>
      <c r="H1117" s="77">
        <v>183.84</v>
      </c>
      <c r="I1117" s="77">
        <v>2</v>
      </c>
      <c r="J1117" s="77">
        <v>-2.67255547045677</v>
      </c>
      <c r="K1117" s="77">
        <v>0</v>
      </c>
      <c r="L1117" s="77">
        <v>-2.6715683490930302</v>
      </c>
      <c r="M1117" s="77">
        <v>0</v>
      </c>
      <c r="N1117" s="77">
        <v>-9.8712136373281501E-4</v>
      </c>
      <c r="O1117" s="77">
        <v>0</v>
      </c>
      <c r="P1117" s="77">
        <v>-9.8990627272960304E-4</v>
      </c>
      <c r="Q1117" s="77">
        <v>-9.8990627272960196E-4</v>
      </c>
      <c r="R1117" s="77">
        <v>0</v>
      </c>
      <c r="S1117" s="77">
        <v>0</v>
      </c>
      <c r="T1117" s="77" t="s">
        <v>151</v>
      </c>
      <c r="U1117" s="105">
        <v>1.00686379100748E-3</v>
      </c>
      <c r="V1117" s="105">
        <v>0</v>
      </c>
      <c r="W1117" s="101">
        <v>1.0066446719060099E-3</v>
      </c>
    </row>
    <row r="1118" spans="2:23" x14ac:dyDescent="0.25">
      <c r="B1118" s="55" t="s">
        <v>112</v>
      </c>
      <c r="C1118" s="76" t="s">
        <v>135</v>
      </c>
      <c r="D1118" s="55" t="s">
        <v>67</v>
      </c>
      <c r="E1118" s="55" t="s">
        <v>187</v>
      </c>
      <c r="F1118" s="70">
        <v>182.82</v>
      </c>
      <c r="G1118" s="77">
        <v>58004</v>
      </c>
      <c r="H1118" s="77">
        <v>182.55</v>
      </c>
      <c r="I1118" s="77">
        <v>1</v>
      </c>
      <c r="J1118" s="77">
        <v>-2.6671791476161202</v>
      </c>
      <c r="K1118" s="77">
        <v>2.4187071658626099E-4</v>
      </c>
      <c r="L1118" s="77">
        <v>-2.6678509405031101</v>
      </c>
      <c r="M1118" s="77">
        <v>2.4199257378527299E-4</v>
      </c>
      <c r="N1118" s="77">
        <v>6.7179288699044403E-4</v>
      </c>
      <c r="O1118" s="77">
        <v>-1.2185719901300001E-7</v>
      </c>
      <c r="P1118" s="77">
        <v>6.7704451599255296E-4</v>
      </c>
      <c r="Q1118" s="77">
        <v>6.7704451599255198E-4</v>
      </c>
      <c r="R1118" s="77">
        <v>0</v>
      </c>
      <c r="S1118" s="77">
        <v>1.5585235E-11</v>
      </c>
      <c r="T1118" s="77" t="s">
        <v>151</v>
      </c>
      <c r="U1118" s="105">
        <v>1.59122597085778E-4</v>
      </c>
      <c r="V1118" s="105">
        <v>0</v>
      </c>
      <c r="W1118" s="101">
        <v>1.5908796797227799E-4</v>
      </c>
    </row>
    <row r="1119" spans="2:23" x14ac:dyDescent="0.25">
      <c r="B1119" s="55" t="s">
        <v>112</v>
      </c>
      <c r="C1119" s="76" t="s">
        <v>135</v>
      </c>
      <c r="D1119" s="55" t="s">
        <v>67</v>
      </c>
      <c r="E1119" s="55" t="s">
        <v>188</v>
      </c>
      <c r="F1119" s="70">
        <v>184.4</v>
      </c>
      <c r="G1119" s="77">
        <v>54000</v>
      </c>
      <c r="H1119" s="77">
        <v>183.55</v>
      </c>
      <c r="I1119" s="77">
        <v>1</v>
      </c>
      <c r="J1119" s="77">
        <v>-32.499833060490403</v>
      </c>
      <c r="K1119" s="77">
        <v>6.4008092426960594E-2</v>
      </c>
      <c r="L1119" s="77">
        <v>-32.486487239472297</v>
      </c>
      <c r="M1119" s="77">
        <v>6.3955534301519901E-2</v>
      </c>
      <c r="N1119" s="77">
        <v>-1.3345821018156999E-2</v>
      </c>
      <c r="O1119" s="77">
        <v>5.2558125440725997E-5</v>
      </c>
      <c r="P1119" s="77">
        <v>-1.3621150207566201E-2</v>
      </c>
      <c r="Q1119" s="77">
        <v>-1.3621150207566201E-2</v>
      </c>
      <c r="R1119" s="77">
        <v>0</v>
      </c>
      <c r="S1119" s="77">
        <v>1.1243465418000001E-8</v>
      </c>
      <c r="T1119" s="77" t="s">
        <v>151</v>
      </c>
      <c r="U1119" s="105">
        <v>-1.67456673747572E-3</v>
      </c>
      <c r="V1119" s="105">
        <v>0</v>
      </c>
      <c r="W1119" s="101">
        <v>-1.67493116567558E-3</v>
      </c>
    </row>
    <row r="1120" spans="2:23" x14ac:dyDescent="0.25">
      <c r="B1120" s="55" t="s">
        <v>112</v>
      </c>
      <c r="C1120" s="76" t="s">
        <v>135</v>
      </c>
      <c r="D1120" s="55" t="s">
        <v>67</v>
      </c>
      <c r="E1120" s="55" t="s">
        <v>188</v>
      </c>
      <c r="F1120" s="70">
        <v>184.4</v>
      </c>
      <c r="G1120" s="77">
        <v>54850</v>
      </c>
      <c r="H1120" s="77">
        <v>184.45</v>
      </c>
      <c r="I1120" s="77">
        <v>1</v>
      </c>
      <c r="J1120" s="77">
        <v>22.934250279240899</v>
      </c>
      <c r="K1120" s="77">
        <v>4.1552407033798103E-3</v>
      </c>
      <c r="L1120" s="77">
        <v>22.931729476369402</v>
      </c>
      <c r="M1120" s="77">
        <v>4.1543273125413602E-3</v>
      </c>
      <c r="N1120" s="77">
        <v>2.5208028715362199E-3</v>
      </c>
      <c r="O1120" s="77">
        <v>9.1339083844299995E-7</v>
      </c>
      <c r="P1120" s="77">
        <v>2.59776503188654E-3</v>
      </c>
      <c r="Q1120" s="77">
        <v>2.59776503188653E-3</v>
      </c>
      <c r="R1120" s="77">
        <v>0</v>
      </c>
      <c r="S1120" s="77">
        <v>5.3312227000000001E-11</v>
      </c>
      <c r="T1120" s="77" t="s">
        <v>152</v>
      </c>
      <c r="U1120" s="105">
        <v>4.2411961803167001E-5</v>
      </c>
      <c r="V1120" s="105">
        <v>0</v>
      </c>
      <c r="W1120" s="101">
        <v>4.24027318844383E-5</v>
      </c>
    </row>
    <row r="1121" spans="2:23" x14ac:dyDescent="0.25">
      <c r="B1121" s="55" t="s">
        <v>112</v>
      </c>
      <c r="C1121" s="76" t="s">
        <v>135</v>
      </c>
      <c r="D1121" s="55" t="s">
        <v>67</v>
      </c>
      <c r="E1121" s="55" t="s">
        <v>133</v>
      </c>
      <c r="F1121" s="70">
        <v>183.55</v>
      </c>
      <c r="G1121" s="77">
        <v>54250</v>
      </c>
      <c r="H1121" s="77">
        <v>183.3</v>
      </c>
      <c r="I1121" s="77">
        <v>1</v>
      </c>
      <c r="J1121" s="77">
        <v>-50.730405263288297</v>
      </c>
      <c r="K1121" s="77">
        <v>3.5000606647213599E-2</v>
      </c>
      <c r="L1121" s="77">
        <v>-50.739277439881498</v>
      </c>
      <c r="M1121" s="77">
        <v>3.5012850141649197E-2</v>
      </c>
      <c r="N1121" s="77">
        <v>8.8721765931776293E-3</v>
      </c>
      <c r="O1121" s="77">
        <v>-1.2243494435626999E-5</v>
      </c>
      <c r="P1121" s="77">
        <v>9.0706507198838604E-3</v>
      </c>
      <c r="Q1121" s="77">
        <v>9.07065071988385E-3</v>
      </c>
      <c r="R1121" s="77">
        <v>0</v>
      </c>
      <c r="S1121" s="77">
        <v>1.1189631810000001E-9</v>
      </c>
      <c r="T1121" s="77" t="s">
        <v>151</v>
      </c>
      <c r="U1121" s="105">
        <v>-2.7718818560492999E-5</v>
      </c>
      <c r="V1121" s="105">
        <v>0</v>
      </c>
      <c r="W1121" s="101">
        <v>-2.7724850878539401E-5</v>
      </c>
    </row>
    <row r="1122" spans="2:23" x14ac:dyDescent="0.25">
      <c r="B1122" s="55" t="s">
        <v>112</v>
      </c>
      <c r="C1122" s="76" t="s">
        <v>135</v>
      </c>
      <c r="D1122" s="55" t="s">
        <v>67</v>
      </c>
      <c r="E1122" s="55" t="s">
        <v>189</v>
      </c>
      <c r="F1122" s="70">
        <v>184.19</v>
      </c>
      <c r="G1122" s="77">
        <v>54250</v>
      </c>
      <c r="H1122" s="77">
        <v>183.3</v>
      </c>
      <c r="I1122" s="77">
        <v>1</v>
      </c>
      <c r="J1122" s="77">
        <v>-37.599947161010597</v>
      </c>
      <c r="K1122" s="77">
        <v>8.5108112795949695E-2</v>
      </c>
      <c r="L1122" s="77">
        <v>-37.591083868851896</v>
      </c>
      <c r="M1122" s="77">
        <v>8.5067993103390596E-2</v>
      </c>
      <c r="N1122" s="77">
        <v>-8.8632921587228405E-3</v>
      </c>
      <c r="O1122" s="77">
        <v>4.0119692559142E-5</v>
      </c>
      <c r="P1122" s="77">
        <v>-9.0706507216789904E-3</v>
      </c>
      <c r="Q1122" s="77">
        <v>-9.0706507216789904E-3</v>
      </c>
      <c r="R1122" s="77">
        <v>0</v>
      </c>
      <c r="S1122" s="77">
        <v>4.953057612E-9</v>
      </c>
      <c r="T1122" s="77" t="s">
        <v>151</v>
      </c>
      <c r="U1122" s="105">
        <v>-5.1653711198367501E-4</v>
      </c>
      <c r="V1122" s="105">
        <v>0</v>
      </c>
      <c r="W1122" s="101">
        <v>-5.1664952356194802E-4</v>
      </c>
    </row>
    <row r="1123" spans="2:23" x14ac:dyDescent="0.25">
      <c r="B1123" s="55" t="s">
        <v>112</v>
      </c>
      <c r="C1123" s="76" t="s">
        <v>135</v>
      </c>
      <c r="D1123" s="55" t="s">
        <v>67</v>
      </c>
      <c r="E1123" s="55" t="s">
        <v>190</v>
      </c>
      <c r="F1123" s="70">
        <v>184.51</v>
      </c>
      <c r="G1123" s="77">
        <v>53550</v>
      </c>
      <c r="H1123" s="77">
        <v>184.46</v>
      </c>
      <c r="I1123" s="77">
        <v>1</v>
      </c>
      <c r="J1123" s="77">
        <v>1.3200528266565601</v>
      </c>
      <c r="K1123" s="77">
        <v>3.0842948533401997E-5</v>
      </c>
      <c r="L1123" s="77">
        <v>1.3246528881728901</v>
      </c>
      <c r="M1123" s="77">
        <v>3.1058283352363003E-5</v>
      </c>
      <c r="N1123" s="77">
        <v>-4.6000615163317004E-3</v>
      </c>
      <c r="O1123" s="77">
        <v>-2.1533481896E-7</v>
      </c>
      <c r="P1123" s="77">
        <v>-4.6923715176535596E-3</v>
      </c>
      <c r="Q1123" s="77">
        <v>-4.6923715176535501E-3</v>
      </c>
      <c r="R1123" s="77">
        <v>0</v>
      </c>
      <c r="S1123" s="77">
        <v>3.8972480299999999E-10</v>
      </c>
      <c r="T1123" s="77" t="s">
        <v>151</v>
      </c>
      <c r="U1123" s="105">
        <v>-2.6972911989240299E-4</v>
      </c>
      <c r="V1123" s="105">
        <v>0</v>
      </c>
      <c r="W1123" s="101">
        <v>-2.69787819790958E-4</v>
      </c>
    </row>
    <row r="1124" spans="2:23" x14ac:dyDescent="0.25">
      <c r="B1124" s="55" t="s">
        <v>112</v>
      </c>
      <c r="C1124" s="76" t="s">
        <v>135</v>
      </c>
      <c r="D1124" s="55" t="s">
        <v>67</v>
      </c>
      <c r="E1124" s="55" t="s">
        <v>191</v>
      </c>
      <c r="F1124" s="70">
        <v>181.1</v>
      </c>
      <c r="G1124" s="77">
        <v>58200</v>
      </c>
      <c r="H1124" s="77">
        <v>183.65</v>
      </c>
      <c r="I1124" s="77">
        <v>1</v>
      </c>
      <c r="J1124" s="77">
        <v>42.744997029586798</v>
      </c>
      <c r="K1124" s="77">
        <v>0.32157571970645099</v>
      </c>
      <c r="L1124" s="77">
        <v>42.748896552234903</v>
      </c>
      <c r="M1124" s="77">
        <v>0.32163439553232798</v>
      </c>
      <c r="N1124" s="77">
        <v>-3.8995226481486301E-3</v>
      </c>
      <c r="O1124" s="77">
        <v>-5.8675825876903998E-5</v>
      </c>
      <c r="P1124" s="77">
        <v>-3.9499034757333601E-3</v>
      </c>
      <c r="Q1124" s="77">
        <v>-3.9499034757333601E-3</v>
      </c>
      <c r="R1124" s="77">
        <v>0</v>
      </c>
      <c r="S1124" s="77">
        <v>2.7459057939999999E-9</v>
      </c>
      <c r="T1124" s="77" t="s">
        <v>152</v>
      </c>
      <c r="U1124" s="105">
        <v>-7.5722099152137896E-4</v>
      </c>
      <c r="V1124" s="105">
        <v>0</v>
      </c>
      <c r="W1124" s="101">
        <v>-7.57385782017132E-4</v>
      </c>
    </row>
    <row r="1125" spans="2:23" x14ac:dyDescent="0.25">
      <c r="B1125" s="55" t="s">
        <v>112</v>
      </c>
      <c r="C1125" s="76" t="s">
        <v>135</v>
      </c>
      <c r="D1125" s="55" t="s">
        <v>67</v>
      </c>
      <c r="E1125" s="55" t="s">
        <v>192</v>
      </c>
      <c r="F1125" s="70">
        <v>184.63</v>
      </c>
      <c r="G1125" s="77">
        <v>53000</v>
      </c>
      <c r="H1125" s="77">
        <v>184.92</v>
      </c>
      <c r="I1125" s="77">
        <v>1</v>
      </c>
      <c r="J1125" s="77">
        <v>41.478397949926197</v>
      </c>
      <c r="K1125" s="77">
        <v>4.2529709313293099E-2</v>
      </c>
      <c r="L1125" s="77">
        <v>41.4674509676531</v>
      </c>
      <c r="M1125" s="77">
        <v>4.2507263386736598E-2</v>
      </c>
      <c r="N1125" s="77">
        <v>1.0946982273041301E-2</v>
      </c>
      <c r="O1125" s="77">
        <v>2.2445926556514001E-5</v>
      </c>
      <c r="P1125" s="77">
        <v>1.12950272218724E-2</v>
      </c>
      <c r="Q1125" s="77">
        <v>1.12950272218724E-2</v>
      </c>
      <c r="R1125" s="77">
        <v>0</v>
      </c>
      <c r="S1125" s="77">
        <v>3.153719259E-9</v>
      </c>
      <c r="T1125" s="77" t="s">
        <v>152</v>
      </c>
      <c r="U1125" s="105">
        <v>9.7282122029805401E-4</v>
      </c>
      <c r="V1125" s="105">
        <v>0</v>
      </c>
      <c r="W1125" s="101">
        <v>9.7260950972350899E-4</v>
      </c>
    </row>
    <row r="1126" spans="2:23" x14ac:dyDescent="0.25">
      <c r="B1126" s="55" t="s">
        <v>112</v>
      </c>
      <c r="C1126" s="76" t="s">
        <v>135</v>
      </c>
      <c r="D1126" s="55" t="s">
        <v>67</v>
      </c>
      <c r="E1126" s="55" t="s">
        <v>193</v>
      </c>
      <c r="F1126" s="70">
        <v>185.64</v>
      </c>
      <c r="G1126" s="77">
        <v>56100</v>
      </c>
      <c r="H1126" s="77">
        <v>185.84</v>
      </c>
      <c r="I1126" s="77">
        <v>1</v>
      </c>
      <c r="J1126" s="77">
        <v>5.5770590003937501</v>
      </c>
      <c r="K1126" s="77">
        <v>2.3825347713906601E-3</v>
      </c>
      <c r="L1126" s="77">
        <v>5.5788951391317001</v>
      </c>
      <c r="M1126" s="77">
        <v>2.3841038365645302E-3</v>
      </c>
      <c r="N1126" s="77">
        <v>-1.8361387379518799E-3</v>
      </c>
      <c r="O1126" s="77">
        <v>-1.569065173867E-6</v>
      </c>
      <c r="P1126" s="77">
        <v>-1.85961947658081E-3</v>
      </c>
      <c r="Q1126" s="77">
        <v>-1.85961947658081E-3</v>
      </c>
      <c r="R1126" s="77">
        <v>0</v>
      </c>
      <c r="S1126" s="77">
        <v>2.6489694E-10</v>
      </c>
      <c r="T1126" s="77" t="s">
        <v>151</v>
      </c>
      <c r="U1126" s="105">
        <v>7.5789582196428005E-5</v>
      </c>
      <c r="V1126" s="105">
        <v>0</v>
      </c>
      <c r="W1126" s="101">
        <v>7.5773088460830398E-5</v>
      </c>
    </row>
    <row r="1127" spans="2:23" x14ac:dyDescent="0.25">
      <c r="B1127" s="55" t="s">
        <v>112</v>
      </c>
      <c r="C1127" s="76" t="s">
        <v>135</v>
      </c>
      <c r="D1127" s="55" t="s">
        <v>67</v>
      </c>
      <c r="E1127" s="55" t="s">
        <v>134</v>
      </c>
      <c r="F1127" s="70">
        <v>186.28</v>
      </c>
      <c r="G1127" s="77">
        <v>56100</v>
      </c>
      <c r="H1127" s="77">
        <v>185.84</v>
      </c>
      <c r="I1127" s="77">
        <v>1</v>
      </c>
      <c r="J1127" s="77">
        <v>-13.9042555462528</v>
      </c>
      <c r="K1127" s="77">
        <v>1.5988252253838001E-2</v>
      </c>
      <c r="L1127" s="77">
        <v>-13.9037183947228</v>
      </c>
      <c r="M1127" s="77">
        <v>1.5987016956019499E-2</v>
      </c>
      <c r="N1127" s="77">
        <v>-5.3715153002231698E-4</v>
      </c>
      <c r="O1127" s="77">
        <v>1.235297818458E-6</v>
      </c>
      <c r="P1127" s="77">
        <v>-5.8349728340363497E-4</v>
      </c>
      <c r="Q1127" s="77">
        <v>-5.8349728340363497E-4</v>
      </c>
      <c r="R1127" s="77">
        <v>0</v>
      </c>
      <c r="S1127" s="77">
        <v>2.8156793E-11</v>
      </c>
      <c r="T1127" s="77" t="s">
        <v>151</v>
      </c>
      <c r="U1127" s="105">
        <v>-6.5071611075879999E-6</v>
      </c>
      <c r="V1127" s="105">
        <v>0</v>
      </c>
      <c r="W1127" s="101">
        <v>-6.5085772309085E-6</v>
      </c>
    </row>
    <row r="1128" spans="2:23" x14ac:dyDescent="0.25">
      <c r="B1128" s="55" t="s">
        <v>112</v>
      </c>
      <c r="C1128" s="76" t="s">
        <v>135</v>
      </c>
      <c r="D1128" s="55" t="s">
        <v>67</v>
      </c>
      <c r="E1128" s="55" t="s">
        <v>194</v>
      </c>
      <c r="F1128" s="70">
        <v>182.55</v>
      </c>
      <c r="G1128" s="77">
        <v>58054</v>
      </c>
      <c r="H1128" s="77">
        <v>182.92</v>
      </c>
      <c r="I1128" s="77">
        <v>1</v>
      </c>
      <c r="J1128" s="77">
        <v>15.2490898806003</v>
      </c>
      <c r="K1128" s="77">
        <v>1.3068452510888401E-2</v>
      </c>
      <c r="L1128" s="77">
        <v>15.249139141631799</v>
      </c>
      <c r="M1128" s="77">
        <v>1.30685369443196E-2</v>
      </c>
      <c r="N1128" s="77">
        <v>-4.9261031501158E-5</v>
      </c>
      <c r="O1128" s="77">
        <v>-8.4433431196999999E-8</v>
      </c>
      <c r="P1128" s="77">
        <v>-4.9956970361526002E-5</v>
      </c>
      <c r="Q1128" s="77">
        <v>-4.9956970361526002E-5</v>
      </c>
      <c r="R1128" s="77">
        <v>0</v>
      </c>
      <c r="S1128" s="77">
        <v>1.4025800000000001E-13</v>
      </c>
      <c r="T1128" s="77" t="s">
        <v>151</v>
      </c>
      <c r="U1128" s="105">
        <v>2.7976386057050002E-6</v>
      </c>
      <c r="V1128" s="105">
        <v>0</v>
      </c>
      <c r="W1128" s="101">
        <v>2.79702976857828E-6</v>
      </c>
    </row>
    <row r="1129" spans="2:23" x14ac:dyDescent="0.25">
      <c r="B1129" s="55" t="s">
        <v>112</v>
      </c>
      <c r="C1129" s="76" t="s">
        <v>135</v>
      </c>
      <c r="D1129" s="55" t="s">
        <v>67</v>
      </c>
      <c r="E1129" s="55" t="s">
        <v>194</v>
      </c>
      <c r="F1129" s="70">
        <v>182.55</v>
      </c>
      <c r="G1129" s="77">
        <v>58104</v>
      </c>
      <c r="H1129" s="77">
        <v>183.03</v>
      </c>
      <c r="I1129" s="77">
        <v>1</v>
      </c>
      <c r="J1129" s="77">
        <v>12.219765050078401</v>
      </c>
      <c r="K1129" s="77">
        <v>1.3349445614393E-2</v>
      </c>
      <c r="L1129" s="77">
        <v>12.219814198040799</v>
      </c>
      <c r="M1129" s="77">
        <v>1.33495529976967E-2</v>
      </c>
      <c r="N1129" s="77">
        <v>-4.9147962388751003E-5</v>
      </c>
      <c r="O1129" s="77">
        <v>-1.07383303638E-7</v>
      </c>
      <c r="P1129" s="77">
        <v>-4.9904063953446002E-5</v>
      </c>
      <c r="Q1129" s="77">
        <v>-4.9904063953446002E-5</v>
      </c>
      <c r="R1129" s="77">
        <v>0</v>
      </c>
      <c r="S1129" s="77">
        <v>2.2264299999999999E-13</v>
      </c>
      <c r="T1129" s="77" t="s">
        <v>151</v>
      </c>
      <c r="U1129" s="105">
        <v>3.962427874606E-6</v>
      </c>
      <c r="V1129" s="105">
        <v>0</v>
      </c>
      <c r="W1129" s="101">
        <v>3.9615655497878099E-6</v>
      </c>
    </row>
    <row r="1130" spans="2:23" x14ac:dyDescent="0.25">
      <c r="B1130" s="55" t="s">
        <v>112</v>
      </c>
      <c r="C1130" s="76" t="s">
        <v>135</v>
      </c>
      <c r="D1130" s="55" t="s">
        <v>67</v>
      </c>
      <c r="E1130" s="55" t="s">
        <v>195</v>
      </c>
      <c r="F1130" s="70">
        <v>182.92</v>
      </c>
      <c r="G1130" s="77">
        <v>58104</v>
      </c>
      <c r="H1130" s="77">
        <v>183.03</v>
      </c>
      <c r="I1130" s="77">
        <v>1</v>
      </c>
      <c r="J1130" s="77">
        <v>7.1489023180696103</v>
      </c>
      <c r="K1130" s="77">
        <v>1.7069672654002599E-3</v>
      </c>
      <c r="L1130" s="77">
        <v>7.1489514153872502</v>
      </c>
      <c r="M1130" s="77">
        <v>1.7069907117415501E-3</v>
      </c>
      <c r="N1130" s="77">
        <v>-4.9097317637858E-5</v>
      </c>
      <c r="O1130" s="77">
        <v>-2.3446341294999999E-8</v>
      </c>
      <c r="P1130" s="77">
        <v>-4.9956970625205001E-5</v>
      </c>
      <c r="Q1130" s="77">
        <v>-4.9956970625205001E-5</v>
      </c>
      <c r="R1130" s="77">
        <v>0</v>
      </c>
      <c r="S1130" s="77">
        <v>8.3355999999999998E-14</v>
      </c>
      <c r="T1130" s="77" t="s">
        <v>151</v>
      </c>
      <c r="U1130" s="105">
        <v>1.110610641799E-6</v>
      </c>
      <c r="V1130" s="105">
        <v>0</v>
      </c>
      <c r="W1130" s="101">
        <v>1.1103689447511101E-6</v>
      </c>
    </row>
    <row r="1131" spans="2:23" x14ac:dyDescent="0.25">
      <c r="B1131" s="55" t="s">
        <v>112</v>
      </c>
      <c r="C1131" s="76" t="s">
        <v>135</v>
      </c>
      <c r="D1131" s="55" t="s">
        <v>67</v>
      </c>
      <c r="E1131" s="55" t="s">
        <v>196</v>
      </c>
      <c r="F1131" s="70">
        <v>183.17</v>
      </c>
      <c r="G1131" s="77">
        <v>58200</v>
      </c>
      <c r="H1131" s="77">
        <v>183.65</v>
      </c>
      <c r="I1131" s="77">
        <v>1</v>
      </c>
      <c r="J1131" s="77">
        <v>5.9933253932274901</v>
      </c>
      <c r="K1131" s="77">
        <v>1.46912592510641E-3</v>
      </c>
      <c r="L1131" s="77">
        <v>5.9894542598789604</v>
      </c>
      <c r="M1131" s="77">
        <v>1.46722869934535E-3</v>
      </c>
      <c r="N1131" s="77">
        <v>3.8711333485375002E-3</v>
      </c>
      <c r="O1131" s="77">
        <v>1.8972257610640001E-6</v>
      </c>
      <c r="P1131" s="77">
        <v>3.9499034759255501E-3</v>
      </c>
      <c r="Q1131" s="77">
        <v>3.9499034759255501E-3</v>
      </c>
      <c r="R1131" s="77">
        <v>0</v>
      </c>
      <c r="S1131" s="77">
        <v>6.3811106200000004E-10</v>
      </c>
      <c r="T1131" s="77" t="s">
        <v>151</v>
      </c>
      <c r="U1131" s="105">
        <v>-1.51017383046141E-3</v>
      </c>
      <c r="V1131" s="105">
        <v>0</v>
      </c>
      <c r="W1131" s="101">
        <v>-1.51050248259464E-3</v>
      </c>
    </row>
    <row r="1132" spans="2:23" x14ac:dyDescent="0.25">
      <c r="B1132" s="55" t="s">
        <v>112</v>
      </c>
      <c r="C1132" s="76" t="s">
        <v>135</v>
      </c>
      <c r="D1132" s="55" t="s">
        <v>67</v>
      </c>
      <c r="E1132" s="55" t="s">
        <v>196</v>
      </c>
      <c r="F1132" s="70">
        <v>183.17</v>
      </c>
      <c r="G1132" s="77">
        <v>58300</v>
      </c>
      <c r="H1132" s="77">
        <v>183.46</v>
      </c>
      <c r="I1132" s="77">
        <v>1</v>
      </c>
      <c r="J1132" s="77">
        <v>25.339639074962399</v>
      </c>
      <c r="K1132" s="77">
        <v>2.43354879902309E-2</v>
      </c>
      <c r="L1132" s="77">
        <v>25.3404818455836</v>
      </c>
      <c r="M1132" s="77">
        <v>2.4337106764304801E-2</v>
      </c>
      <c r="N1132" s="77">
        <v>-8.4277062119553204E-4</v>
      </c>
      <c r="O1132" s="77">
        <v>-1.6187740739439999E-6</v>
      </c>
      <c r="P1132" s="77">
        <v>-8.3688567285954596E-4</v>
      </c>
      <c r="Q1132" s="77">
        <v>-8.3688567285954499E-4</v>
      </c>
      <c r="R1132" s="77">
        <v>0</v>
      </c>
      <c r="S1132" s="77">
        <v>2.6544312000000001E-11</v>
      </c>
      <c r="T1132" s="77" t="s">
        <v>151</v>
      </c>
      <c r="U1132" s="105">
        <v>-5.2342089218310997E-5</v>
      </c>
      <c r="V1132" s="105">
        <v>0</v>
      </c>
      <c r="W1132" s="101">
        <v>-5.2353480184657097E-5</v>
      </c>
    </row>
    <row r="1133" spans="2:23" x14ac:dyDescent="0.25">
      <c r="B1133" s="55" t="s">
        <v>112</v>
      </c>
      <c r="C1133" s="76" t="s">
        <v>135</v>
      </c>
      <c r="D1133" s="55" t="s">
        <v>67</v>
      </c>
      <c r="E1133" s="55" t="s">
        <v>196</v>
      </c>
      <c r="F1133" s="70">
        <v>183.17</v>
      </c>
      <c r="G1133" s="77">
        <v>58500</v>
      </c>
      <c r="H1133" s="77">
        <v>183</v>
      </c>
      <c r="I1133" s="77">
        <v>1</v>
      </c>
      <c r="J1133" s="77">
        <v>-60.303121587984897</v>
      </c>
      <c r="K1133" s="77">
        <v>1.89096256609275E-2</v>
      </c>
      <c r="L1133" s="77">
        <v>-60.300092136091003</v>
      </c>
      <c r="M1133" s="77">
        <v>1.8907725780429499E-2</v>
      </c>
      <c r="N1133" s="77">
        <v>-3.0294518939433198E-3</v>
      </c>
      <c r="O1133" s="77">
        <v>1.899880498006E-6</v>
      </c>
      <c r="P1133" s="77">
        <v>-3.1130178029397499E-3</v>
      </c>
      <c r="Q1133" s="77">
        <v>-3.1130178029397499E-3</v>
      </c>
      <c r="R1133" s="77">
        <v>0</v>
      </c>
      <c r="S1133" s="77">
        <v>5.0392575E-11</v>
      </c>
      <c r="T1133" s="77" t="s">
        <v>151</v>
      </c>
      <c r="U1133" s="105">
        <v>-1.6716720099288401E-4</v>
      </c>
      <c r="V1133" s="105">
        <v>0</v>
      </c>
      <c r="W1133" s="101">
        <v>-1.67203580816256E-4</v>
      </c>
    </row>
    <row r="1134" spans="2:23" x14ac:dyDescent="0.25">
      <c r="B1134" s="55" t="s">
        <v>112</v>
      </c>
      <c r="C1134" s="76" t="s">
        <v>135</v>
      </c>
      <c r="D1134" s="55" t="s">
        <v>67</v>
      </c>
      <c r="E1134" s="55" t="s">
        <v>197</v>
      </c>
      <c r="F1134" s="70">
        <v>183.46</v>
      </c>
      <c r="G1134" s="77">
        <v>58305</v>
      </c>
      <c r="H1134" s="77">
        <v>183.46</v>
      </c>
      <c r="I1134" s="77">
        <v>1</v>
      </c>
      <c r="J1134" s="77">
        <v>19.872836356308401</v>
      </c>
      <c r="K1134" s="77">
        <v>0</v>
      </c>
      <c r="L1134" s="77">
        <v>19.8728363563086</v>
      </c>
      <c r="M1134" s="77">
        <v>0</v>
      </c>
      <c r="N1134" s="77">
        <v>-1.3322699999999999E-13</v>
      </c>
      <c r="O1134" s="77">
        <v>0</v>
      </c>
      <c r="P1134" s="77">
        <v>-9.0451000000000005E-14</v>
      </c>
      <c r="Q1134" s="77">
        <v>-9.0451000000000005E-14</v>
      </c>
      <c r="R1134" s="77">
        <v>0</v>
      </c>
      <c r="S1134" s="77">
        <v>0</v>
      </c>
      <c r="T1134" s="77" t="s">
        <v>151</v>
      </c>
      <c r="U1134" s="105">
        <v>0</v>
      </c>
      <c r="V1134" s="105">
        <v>0</v>
      </c>
      <c r="W1134" s="101">
        <v>0</v>
      </c>
    </row>
    <row r="1135" spans="2:23" x14ac:dyDescent="0.25">
      <c r="B1135" s="55" t="s">
        <v>112</v>
      </c>
      <c r="C1135" s="76" t="s">
        <v>135</v>
      </c>
      <c r="D1135" s="55" t="s">
        <v>67</v>
      </c>
      <c r="E1135" s="55" t="s">
        <v>197</v>
      </c>
      <c r="F1135" s="70">
        <v>183.46</v>
      </c>
      <c r="G1135" s="77">
        <v>58350</v>
      </c>
      <c r="H1135" s="77">
        <v>183.67</v>
      </c>
      <c r="I1135" s="77">
        <v>1</v>
      </c>
      <c r="J1135" s="77">
        <v>12.040810231782</v>
      </c>
      <c r="K1135" s="77">
        <v>9.6122476618051705E-3</v>
      </c>
      <c r="L1135" s="77">
        <v>12.0419765288476</v>
      </c>
      <c r="M1135" s="77">
        <v>9.61410987522336E-3</v>
      </c>
      <c r="N1135" s="77">
        <v>-1.1662970656731201E-3</v>
      </c>
      <c r="O1135" s="77">
        <v>-1.862213418182E-6</v>
      </c>
      <c r="P1135" s="77">
        <v>-1.1494382534781001E-3</v>
      </c>
      <c r="Q1135" s="77">
        <v>-1.1494382534781001E-3</v>
      </c>
      <c r="R1135" s="77">
        <v>0</v>
      </c>
      <c r="S1135" s="77">
        <v>8.7596110000000003E-11</v>
      </c>
      <c r="T1135" s="77" t="s">
        <v>151</v>
      </c>
      <c r="U1135" s="105">
        <v>-9.6914822317185998E-5</v>
      </c>
      <c r="V1135" s="105">
        <v>0</v>
      </c>
      <c r="W1135" s="101">
        <v>-9.6935913440905806E-5</v>
      </c>
    </row>
    <row r="1136" spans="2:23" x14ac:dyDescent="0.25">
      <c r="B1136" s="55" t="s">
        <v>112</v>
      </c>
      <c r="C1136" s="76" t="s">
        <v>135</v>
      </c>
      <c r="D1136" s="55" t="s">
        <v>67</v>
      </c>
      <c r="E1136" s="55" t="s">
        <v>197</v>
      </c>
      <c r="F1136" s="70">
        <v>183.46</v>
      </c>
      <c r="G1136" s="77">
        <v>58600</v>
      </c>
      <c r="H1136" s="77">
        <v>183.43</v>
      </c>
      <c r="I1136" s="77">
        <v>1</v>
      </c>
      <c r="J1136" s="77">
        <v>-18.839026449751501</v>
      </c>
      <c r="K1136" s="77">
        <v>1.3628502434858401E-3</v>
      </c>
      <c r="L1136" s="77">
        <v>-18.839351740222298</v>
      </c>
      <c r="M1136" s="77">
        <v>1.36289730812858E-3</v>
      </c>
      <c r="N1136" s="77">
        <v>3.2529047082896501E-4</v>
      </c>
      <c r="O1136" s="77">
        <v>-4.7064642744999997E-8</v>
      </c>
      <c r="P1136" s="77">
        <v>3.1255258063377198E-4</v>
      </c>
      <c r="Q1136" s="77">
        <v>3.1255258063377198E-4</v>
      </c>
      <c r="R1136" s="77">
        <v>0</v>
      </c>
      <c r="S1136" s="77">
        <v>3.75126E-13</v>
      </c>
      <c r="T1136" s="77" t="s">
        <v>152</v>
      </c>
      <c r="U1136" s="105">
        <v>1.1249407365139999E-6</v>
      </c>
      <c r="V1136" s="105">
        <v>0</v>
      </c>
      <c r="W1136" s="101">
        <v>1.124695920874E-6</v>
      </c>
    </row>
    <row r="1137" spans="2:23" x14ac:dyDescent="0.25">
      <c r="B1137" s="55" t="s">
        <v>112</v>
      </c>
      <c r="C1137" s="76" t="s">
        <v>135</v>
      </c>
      <c r="D1137" s="55" t="s">
        <v>67</v>
      </c>
      <c r="E1137" s="55" t="s">
        <v>198</v>
      </c>
      <c r="F1137" s="70">
        <v>183.46</v>
      </c>
      <c r="G1137" s="77">
        <v>58300</v>
      </c>
      <c r="H1137" s="77">
        <v>183.46</v>
      </c>
      <c r="I1137" s="77">
        <v>2</v>
      </c>
      <c r="J1137" s="77">
        <v>-12.247363643692401</v>
      </c>
      <c r="K1137" s="77">
        <v>0</v>
      </c>
      <c r="L1137" s="77">
        <v>-12.247363643692401</v>
      </c>
      <c r="M1137" s="77">
        <v>0</v>
      </c>
      <c r="N1137" s="77">
        <v>6.5226000000000004E-14</v>
      </c>
      <c r="O1137" s="77">
        <v>0</v>
      </c>
      <c r="P1137" s="77">
        <v>4.8110999999999999E-14</v>
      </c>
      <c r="Q1137" s="77">
        <v>4.8112000000000002E-14</v>
      </c>
      <c r="R1137" s="77">
        <v>0</v>
      </c>
      <c r="S1137" s="77">
        <v>0</v>
      </c>
      <c r="T1137" s="77" t="s">
        <v>151</v>
      </c>
      <c r="U1137" s="105">
        <v>0</v>
      </c>
      <c r="V1137" s="105">
        <v>0</v>
      </c>
      <c r="W1137" s="101">
        <v>0</v>
      </c>
    </row>
    <row r="1138" spans="2:23" x14ac:dyDescent="0.25">
      <c r="B1138" s="55" t="s">
        <v>112</v>
      </c>
      <c r="C1138" s="76" t="s">
        <v>135</v>
      </c>
      <c r="D1138" s="55" t="s">
        <v>67</v>
      </c>
      <c r="E1138" s="55" t="s">
        <v>199</v>
      </c>
      <c r="F1138" s="70">
        <v>183.29</v>
      </c>
      <c r="G1138" s="77">
        <v>58500</v>
      </c>
      <c r="H1138" s="77">
        <v>183</v>
      </c>
      <c r="I1138" s="77">
        <v>1</v>
      </c>
      <c r="J1138" s="77">
        <v>-86.016890232856099</v>
      </c>
      <c r="K1138" s="77">
        <v>0.10432456621517</v>
      </c>
      <c r="L1138" s="77">
        <v>-86.019581426583002</v>
      </c>
      <c r="M1138" s="77">
        <v>0.104331094282144</v>
      </c>
      <c r="N1138" s="77">
        <v>2.6911937269225002E-3</v>
      </c>
      <c r="O1138" s="77">
        <v>-6.5280669739880002E-6</v>
      </c>
      <c r="P1138" s="77">
        <v>2.80046522335948E-3</v>
      </c>
      <c r="Q1138" s="77">
        <v>2.80046522335948E-3</v>
      </c>
      <c r="R1138" s="77">
        <v>0</v>
      </c>
      <c r="S1138" s="77">
        <v>1.10580737E-10</v>
      </c>
      <c r="T1138" s="77" t="s">
        <v>151</v>
      </c>
      <c r="U1138" s="105">
        <v>-4.1513664514360502E-4</v>
      </c>
      <c r="V1138" s="105">
        <v>0</v>
      </c>
      <c r="W1138" s="101">
        <v>-4.1522698940812502E-4</v>
      </c>
    </row>
    <row r="1139" spans="2:23" x14ac:dyDescent="0.25">
      <c r="B1139" s="55" t="s">
        <v>112</v>
      </c>
      <c r="C1139" s="76" t="s">
        <v>135</v>
      </c>
      <c r="D1139" s="55" t="s">
        <v>67</v>
      </c>
      <c r="E1139" s="55" t="s">
        <v>200</v>
      </c>
      <c r="F1139" s="70">
        <v>183</v>
      </c>
      <c r="G1139" s="77">
        <v>58600</v>
      </c>
      <c r="H1139" s="77">
        <v>183.43</v>
      </c>
      <c r="I1139" s="77">
        <v>1</v>
      </c>
      <c r="J1139" s="77">
        <v>25.992946094576499</v>
      </c>
      <c r="K1139" s="77">
        <v>3.0876439373073099E-2</v>
      </c>
      <c r="L1139" s="77">
        <v>25.993271795473699</v>
      </c>
      <c r="M1139" s="77">
        <v>3.08772131635449E-2</v>
      </c>
      <c r="N1139" s="77">
        <v>-3.2570089718020302E-4</v>
      </c>
      <c r="O1139" s="77">
        <v>-7.7379047181200005E-7</v>
      </c>
      <c r="P1139" s="77">
        <v>-3.1255258009205502E-4</v>
      </c>
      <c r="Q1139" s="77">
        <v>-3.1255258009205502E-4</v>
      </c>
      <c r="R1139" s="77">
        <v>0</v>
      </c>
      <c r="S1139" s="77">
        <v>4.4643930000000002E-12</v>
      </c>
      <c r="T1139" s="77" t="s">
        <v>152</v>
      </c>
      <c r="U1139" s="105">
        <v>-1.7186355056360001E-6</v>
      </c>
      <c r="V1139" s="105">
        <v>0</v>
      </c>
      <c r="W1139" s="101">
        <v>-1.7190095243176799E-6</v>
      </c>
    </row>
    <row r="1140" spans="2:23" x14ac:dyDescent="0.25">
      <c r="B1140" s="55" t="s">
        <v>112</v>
      </c>
      <c r="C1140" s="76" t="s">
        <v>113</v>
      </c>
      <c r="D1140" s="55" t="s">
        <v>68</v>
      </c>
      <c r="E1140" s="55" t="s">
        <v>114</v>
      </c>
      <c r="F1140" s="70">
        <v>259.56</v>
      </c>
      <c r="G1140" s="77">
        <v>50050</v>
      </c>
      <c r="H1140" s="77">
        <v>260.55</v>
      </c>
      <c r="I1140" s="77">
        <v>1</v>
      </c>
      <c r="J1140" s="77">
        <v>11.4743176588353</v>
      </c>
      <c r="K1140" s="77">
        <v>2.4093773729662399E-2</v>
      </c>
      <c r="L1140" s="77">
        <v>9.5611547404743593</v>
      </c>
      <c r="M1140" s="77">
        <v>1.6729069434747099E-2</v>
      </c>
      <c r="N1140" s="77">
        <v>1.91316291836095</v>
      </c>
      <c r="O1140" s="77">
        <v>7.3647042949152898E-3</v>
      </c>
      <c r="P1140" s="77">
        <v>1.9165220130693601</v>
      </c>
      <c r="Q1140" s="77">
        <v>1.9165220130693601</v>
      </c>
      <c r="R1140" s="77">
        <v>0</v>
      </c>
      <c r="S1140" s="77">
        <v>6.7216936266403804E-4</v>
      </c>
      <c r="T1140" s="77" t="s">
        <v>129</v>
      </c>
      <c r="U1140" s="105">
        <v>2.0909223326249501E-2</v>
      </c>
      <c r="V1140" s="105">
        <v>-2.6475671117799399E-3</v>
      </c>
      <c r="W1140" s="101">
        <v>2.3556761289564E-2</v>
      </c>
    </row>
    <row r="1141" spans="2:23" x14ac:dyDescent="0.25">
      <c r="B1141" s="55" t="s">
        <v>112</v>
      </c>
      <c r="C1141" s="76" t="s">
        <v>113</v>
      </c>
      <c r="D1141" s="55" t="s">
        <v>68</v>
      </c>
      <c r="E1141" s="55" t="s">
        <v>130</v>
      </c>
      <c r="F1141" s="70">
        <v>274.14</v>
      </c>
      <c r="G1141" s="77">
        <v>56050</v>
      </c>
      <c r="H1141" s="77">
        <v>272.95</v>
      </c>
      <c r="I1141" s="77">
        <v>1</v>
      </c>
      <c r="J1141" s="77">
        <v>-59.509004838206103</v>
      </c>
      <c r="K1141" s="77">
        <v>0.113322293018676</v>
      </c>
      <c r="L1141" s="77">
        <v>-59.5086345038969</v>
      </c>
      <c r="M1141" s="77">
        <v>0.113320882576589</v>
      </c>
      <c r="N1141" s="77">
        <v>-3.7033430916322301E-4</v>
      </c>
      <c r="O1141" s="77">
        <v>1.4104420877980001E-6</v>
      </c>
      <c r="P1141" s="77">
        <v>-3.8150001228797403E-4</v>
      </c>
      <c r="Q1141" s="77">
        <v>-3.81500012287973E-4</v>
      </c>
      <c r="R1141" s="77">
        <v>0</v>
      </c>
      <c r="S1141" s="77">
        <v>4.6573519999999997E-12</v>
      </c>
      <c r="T1141" s="77" t="s">
        <v>129</v>
      </c>
      <c r="U1141" s="105">
        <v>-5.3736118774462002E-5</v>
      </c>
      <c r="V1141" s="105">
        <v>0</v>
      </c>
      <c r="W1141" s="101">
        <v>-5.37361852659226E-5</v>
      </c>
    </row>
    <row r="1142" spans="2:23" x14ac:dyDescent="0.25">
      <c r="B1142" s="55" t="s">
        <v>112</v>
      </c>
      <c r="C1142" s="76" t="s">
        <v>113</v>
      </c>
      <c r="D1142" s="55" t="s">
        <v>68</v>
      </c>
      <c r="E1142" s="55" t="s">
        <v>116</v>
      </c>
      <c r="F1142" s="70">
        <v>260.55</v>
      </c>
      <c r="G1142" s="77">
        <v>51450</v>
      </c>
      <c r="H1142" s="77">
        <v>267.36</v>
      </c>
      <c r="I1142" s="77">
        <v>10</v>
      </c>
      <c r="J1142" s="77">
        <v>60.751589895264402</v>
      </c>
      <c r="K1142" s="77">
        <v>0.64366778968553595</v>
      </c>
      <c r="L1142" s="77">
        <v>60.727762266800397</v>
      </c>
      <c r="M1142" s="77">
        <v>0.64316297757232099</v>
      </c>
      <c r="N1142" s="77">
        <v>2.3827628463923799E-2</v>
      </c>
      <c r="O1142" s="77">
        <v>5.0481211321560702E-4</v>
      </c>
      <c r="P1142" s="77">
        <v>2.39942940694522E-2</v>
      </c>
      <c r="Q1142" s="77">
        <v>2.39942940694522E-2</v>
      </c>
      <c r="R1142" s="77">
        <v>0</v>
      </c>
      <c r="S1142" s="77">
        <v>1.00406640192E-7</v>
      </c>
      <c r="T1142" s="77" t="s">
        <v>131</v>
      </c>
      <c r="U1142" s="105">
        <v>-2.9018468495495602E-2</v>
      </c>
      <c r="V1142" s="105">
        <v>0</v>
      </c>
      <c r="W1142" s="101">
        <v>-2.9018504402077601E-2</v>
      </c>
    </row>
    <row r="1143" spans="2:23" x14ac:dyDescent="0.25">
      <c r="B1143" s="55" t="s">
        <v>112</v>
      </c>
      <c r="C1143" s="76" t="s">
        <v>113</v>
      </c>
      <c r="D1143" s="55" t="s">
        <v>68</v>
      </c>
      <c r="E1143" s="55" t="s">
        <v>132</v>
      </c>
      <c r="F1143" s="70">
        <v>267.36</v>
      </c>
      <c r="G1143" s="77">
        <v>54000</v>
      </c>
      <c r="H1143" s="77">
        <v>268.64</v>
      </c>
      <c r="I1143" s="77">
        <v>10</v>
      </c>
      <c r="J1143" s="77">
        <v>37.111811306422702</v>
      </c>
      <c r="K1143" s="77">
        <v>6.5889387999138294E-2</v>
      </c>
      <c r="L1143" s="77">
        <v>37.088277852744902</v>
      </c>
      <c r="M1143" s="77">
        <v>6.5805850539302393E-2</v>
      </c>
      <c r="N1143" s="77">
        <v>2.3533453677854199E-2</v>
      </c>
      <c r="O1143" s="77">
        <v>8.3537459835985001E-5</v>
      </c>
      <c r="P1143" s="77">
        <v>2.3994294069703201E-2</v>
      </c>
      <c r="Q1143" s="77">
        <v>2.3994294069703201E-2</v>
      </c>
      <c r="R1143" s="77">
        <v>0</v>
      </c>
      <c r="S1143" s="77">
        <v>2.7542738916000001E-8</v>
      </c>
      <c r="T1143" s="77" t="s">
        <v>131</v>
      </c>
      <c r="U1143" s="105">
        <v>-7.7347814716088297E-3</v>
      </c>
      <c r="V1143" s="105">
        <v>0</v>
      </c>
      <c r="W1143" s="101">
        <v>-7.7347910423952899E-3</v>
      </c>
    </row>
    <row r="1144" spans="2:23" x14ac:dyDescent="0.25">
      <c r="B1144" s="55" t="s">
        <v>112</v>
      </c>
      <c r="C1144" s="76" t="s">
        <v>113</v>
      </c>
      <c r="D1144" s="55" t="s">
        <v>68</v>
      </c>
      <c r="E1144" s="55" t="s">
        <v>133</v>
      </c>
      <c r="F1144" s="70">
        <v>268.64</v>
      </c>
      <c r="G1144" s="77">
        <v>56100</v>
      </c>
      <c r="H1144" s="77">
        <v>272.25</v>
      </c>
      <c r="I1144" s="77">
        <v>10</v>
      </c>
      <c r="J1144" s="77">
        <v>33.811201773005003</v>
      </c>
      <c r="K1144" s="77">
        <v>0.20897647838321201</v>
      </c>
      <c r="L1144" s="77">
        <v>33.8084632529212</v>
      </c>
      <c r="M1144" s="77">
        <v>0.20894262787941001</v>
      </c>
      <c r="N1144" s="77">
        <v>2.7385200838281301E-3</v>
      </c>
      <c r="O1144" s="77">
        <v>3.3850503802388997E-5</v>
      </c>
      <c r="P1144" s="77">
        <v>2.80925305221739E-3</v>
      </c>
      <c r="Q1144" s="77">
        <v>2.80925305221738E-3</v>
      </c>
      <c r="R1144" s="77">
        <v>0</v>
      </c>
      <c r="S1144" s="77">
        <v>1.4426398159999999E-9</v>
      </c>
      <c r="T1144" s="77" t="s">
        <v>131</v>
      </c>
      <c r="U1144" s="105">
        <v>-7.3135800178253396E-4</v>
      </c>
      <c r="V1144" s="105">
        <v>0</v>
      </c>
      <c r="W1144" s="101">
        <v>-7.3135890674297496E-4</v>
      </c>
    </row>
    <row r="1145" spans="2:23" x14ac:dyDescent="0.25">
      <c r="B1145" s="55" t="s">
        <v>112</v>
      </c>
      <c r="C1145" s="76" t="s">
        <v>113</v>
      </c>
      <c r="D1145" s="55" t="s">
        <v>68</v>
      </c>
      <c r="E1145" s="55" t="s">
        <v>134</v>
      </c>
      <c r="F1145" s="70">
        <v>272.95</v>
      </c>
      <c r="G1145" s="77">
        <v>56100</v>
      </c>
      <c r="H1145" s="77">
        <v>272.25</v>
      </c>
      <c r="I1145" s="77">
        <v>10</v>
      </c>
      <c r="J1145" s="77">
        <v>-14.5521474273393</v>
      </c>
      <c r="K1145" s="77">
        <v>1.51835501233612E-2</v>
      </c>
      <c r="L1145" s="77">
        <v>-14.551640336791801</v>
      </c>
      <c r="M1145" s="77">
        <v>1.51824919564296E-2</v>
      </c>
      <c r="N1145" s="77">
        <v>-5.0709054747743998E-4</v>
      </c>
      <c r="O1145" s="77">
        <v>1.0581669316090001E-6</v>
      </c>
      <c r="P1145" s="77">
        <v>-5.2836186412824799E-4</v>
      </c>
      <c r="Q1145" s="77">
        <v>-5.2836186412824799E-4</v>
      </c>
      <c r="R1145" s="77">
        <v>0</v>
      </c>
      <c r="S1145" s="77">
        <v>2.0016220999999999E-11</v>
      </c>
      <c r="T1145" s="77" t="s">
        <v>131</v>
      </c>
      <c r="U1145" s="105">
        <v>-6.6507077677643999E-5</v>
      </c>
      <c r="V1145" s="105">
        <v>0</v>
      </c>
      <c r="W1145" s="101">
        <v>-6.6507159971505801E-5</v>
      </c>
    </row>
    <row r="1146" spans="2:23" x14ac:dyDescent="0.25">
      <c r="B1146" s="55" t="s">
        <v>112</v>
      </c>
      <c r="C1146" s="76" t="s">
        <v>135</v>
      </c>
      <c r="D1146" s="55" t="s">
        <v>68</v>
      </c>
      <c r="E1146" s="55" t="s">
        <v>136</v>
      </c>
      <c r="F1146" s="70">
        <v>259.29000000000002</v>
      </c>
      <c r="G1146" s="77">
        <v>50000</v>
      </c>
      <c r="H1146" s="77">
        <v>258.77</v>
      </c>
      <c r="I1146" s="77">
        <v>1</v>
      </c>
      <c r="J1146" s="77">
        <v>-11.4979344233794</v>
      </c>
      <c r="K1146" s="77">
        <v>1.2598897869212901E-2</v>
      </c>
      <c r="L1146" s="77">
        <v>-9.5772107611604405</v>
      </c>
      <c r="M1146" s="77">
        <v>8.7411986563394103E-3</v>
      </c>
      <c r="N1146" s="77">
        <v>-1.9207236622189501</v>
      </c>
      <c r="O1146" s="77">
        <v>3.8576992128735101E-3</v>
      </c>
      <c r="P1146" s="77">
        <v>-1.9165220130963401</v>
      </c>
      <c r="Q1146" s="77">
        <v>-1.9165220130963401</v>
      </c>
      <c r="R1146" s="77">
        <v>0</v>
      </c>
      <c r="S1146" s="77">
        <v>3.5004229652287598E-4</v>
      </c>
      <c r="T1146" s="77" t="s">
        <v>137</v>
      </c>
      <c r="U1146" s="105">
        <v>8.7735640950523507E-3</v>
      </c>
      <c r="V1146" s="105">
        <v>-1.11092599608865E-3</v>
      </c>
      <c r="W1146" s="101">
        <v>9.8844778603696202E-3</v>
      </c>
    </row>
    <row r="1147" spans="2:23" x14ac:dyDescent="0.25">
      <c r="B1147" s="55" t="s">
        <v>112</v>
      </c>
      <c r="C1147" s="76" t="s">
        <v>135</v>
      </c>
      <c r="D1147" s="55" t="s">
        <v>68</v>
      </c>
      <c r="E1147" s="55" t="s">
        <v>138</v>
      </c>
      <c r="F1147" s="70">
        <v>271.24</v>
      </c>
      <c r="G1147" s="77">
        <v>56050</v>
      </c>
      <c r="H1147" s="77">
        <v>272.95</v>
      </c>
      <c r="I1147" s="77">
        <v>1</v>
      </c>
      <c r="J1147" s="77">
        <v>59.643174452797403</v>
      </c>
      <c r="K1147" s="77">
        <v>0.177865412940341</v>
      </c>
      <c r="L1147" s="77">
        <v>59.643834114509097</v>
      </c>
      <c r="M1147" s="77">
        <v>0.17786934739395399</v>
      </c>
      <c r="N1147" s="77">
        <v>-6.5966171172160404E-4</v>
      </c>
      <c r="O1147" s="77">
        <v>-3.9344536128870003E-6</v>
      </c>
      <c r="P1147" s="77">
        <v>-6.9161429066838705E-4</v>
      </c>
      <c r="Q1147" s="77">
        <v>-6.9161429066838596E-4</v>
      </c>
      <c r="R1147" s="77">
        <v>0</v>
      </c>
      <c r="S1147" s="77">
        <v>2.3916515999999998E-11</v>
      </c>
      <c r="T1147" s="77" t="s">
        <v>137</v>
      </c>
      <c r="U1147" s="105">
        <v>6.0648327996539E-5</v>
      </c>
      <c r="V1147" s="105">
        <v>0</v>
      </c>
      <c r="W1147" s="101">
        <v>6.06482529521181E-5</v>
      </c>
    </row>
    <row r="1148" spans="2:23" x14ac:dyDescent="0.25">
      <c r="B1148" s="55" t="s">
        <v>112</v>
      </c>
      <c r="C1148" s="76" t="s">
        <v>135</v>
      </c>
      <c r="D1148" s="55" t="s">
        <v>68</v>
      </c>
      <c r="E1148" s="55" t="s">
        <v>149</v>
      </c>
      <c r="F1148" s="70">
        <v>268.77</v>
      </c>
      <c r="G1148" s="77">
        <v>58350</v>
      </c>
      <c r="H1148" s="77">
        <v>268.92</v>
      </c>
      <c r="I1148" s="77">
        <v>1</v>
      </c>
      <c r="J1148" s="77">
        <v>-0.13415805004981901</v>
      </c>
      <c r="K1148" s="77">
        <v>1.2814848263940001E-6</v>
      </c>
      <c r="L1148" s="77">
        <v>-0.135215839482907</v>
      </c>
      <c r="M1148" s="77">
        <v>1.3017726151910001E-6</v>
      </c>
      <c r="N1148" s="77">
        <v>1.0577894330879201E-3</v>
      </c>
      <c r="O1148" s="77">
        <v>-2.0287788798000001E-8</v>
      </c>
      <c r="P1148" s="77">
        <v>1.0731143210245501E-3</v>
      </c>
      <c r="Q1148" s="77">
        <v>1.0731143210245501E-3</v>
      </c>
      <c r="R1148" s="77">
        <v>0</v>
      </c>
      <c r="S1148" s="77">
        <v>8.1992093000000006E-11</v>
      </c>
      <c r="T1148" s="77" t="s">
        <v>137</v>
      </c>
      <c r="U1148" s="105">
        <v>-1.60072559007981E-4</v>
      </c>
      <c r="V1148" s="105">
        <v>0</v>
      </c>
      <c r="W1148" s="101">
        <v>-1.60072757076961E-4</v>
      </c>
    </row>
    <row r="1149" spans="2:23" x14ac:dyDescent="0.25">
      <c r="B1149" s="55" t="s">
        <v>112</v>
      </c>
      <c r="C1149" s="76" t="s">
        <v>135</v>
      </c>
      <c r="D1149" s="55" t="s">
        <v>68</v>
      </c>
      <c r="E1149" s="55" t="s">
        <v>150</v>
      </c>
      <c r="F1149" s="70">
        <v>258.77</v>
      </c>
      <c r="G1149" s="77">
        <v>50050</v>
      </c>
      <c r="H1149" s="77">
        <v>260.55</v>
      </c>
      <c r="I1149" s="77">
        <v>1</v>
      </c>
      <c r="J1149" s="77">
        <v>65.002495858091805</v>
      </c>
      <c r="K1149" s="77">
        <v>0.244646286684534</v>
      </c>
      <c r="L1149" s="77">
        <v>66.357167000596107</v>
      </c>
      <c r="M1149" s="77">
        <v>0.254949542154775</v>
      </c>
      <c r="N1149" s="77">
        <v>-1.3546711425043401</v>
      </c>
      <c r="O1149" s="77">
        <v>-1.03032554702419E-2</v>
      </c>
      <c r="P1149" s="77">
        <v>-1.3515200246379799</v>
      </c>
      <c r="Q1149" s="77">
        <v>-1.3515200246379699</v>
      </c>
      <c r="R1149" s="77">
        <v>0</v>
      </c>
      <c r="S1149" s="77">
        <v>1.05760509228151E-4</v>
      </c>
      <c r="T1149" s="77" t="s">
        <v>151</v>
      </c>
      <c r="U1149" s="105">
        <v>-0.26402868174524502</v>
      </c>
      <c r="V1149" s="105">
        <v>-3.3431832615119401E-2</v>
      </c>
      <c r="W1149" s="101">
        <v>-0.230597134463746</v>
      </c>
    </row>
    <row r="1150" spans="2:23" x14ac:dyDescent="0.25">
      <c r="B1150" s="55" t="s">
        <v>112</v>
      </c>
      <c r="C1150" s="76" t="s">
        <v>135</v>
      </c>
      <c r="D1150" s="55" t="s">
        <v>68</v>
      </c>
      <c r="E1150" s="55" t="s">
        <v>150</v>
      </c>
      <c r="F1150" s="70">
        <v>258.77</v>
      </c>
      <c r="G1150" s="77">
        <v>51150</v>
      </c>
      <c r="H1150" s="77">
        <v>256.05</v>
      </c>
      <c r="I1150" s="77">
        <v>1</v>
      </c>
      <c r="J1150" s="77">
        <v>-156.72329119882201</v>
      </c>
      <c r="K1150" s="77">
        <v>0.85967665014667705</v>
      </c>
      <c r="L1150" s="77">
        <v>-156.15736276621899</v>
      </c>
      <c r="M1150" s="77">
        <v>0.85347926811351904</v>
      </c>
      <c r="N1150" s="77">
        <v>-0.56592843260292502</v>
      </c>
      <c r="O1150" s="77">
        <v>6.1973820331575101E-3</v>
      </c>
      <c r="P1150" s="77">
        <v>-0.56500198845876504</v>
      </c>
      <c r="Q1150" s="77">
        <v>-0.56500198845876504</v>
      </c>
      <c r="R1150" s="77">
        <v>0</v>
      </c>
      <c r="S1150" s="77">
        <v>1.1172953643682999E-5</v>
      </c>
      <c r="T1150" s="77" t="s">
        <v>151</v>
      </c>
      <c r="U1150" s="105">
        <v>5.5942772475137098E-2</v>
      </c>
      <c r="V1150" s="105">
        <v>-7.0835842267283197E-3</v>
      </c>
      <c r="W1150" s="101">
        <v>6.3026278714943207E-2</v>
      </c>
    </row>
    <row r="1151" spans="2:23" x14ac:dyDescent="0.25">
      <c r="B1151" s="55" t="s">
        <v>112</v>
      </c>
      <c r="C1151" s="76" t="s">
        <v>135</v>
      </c>
      <c r="D1151" s="55" t="s">
        <v>68</v>
      </c>
      <c r="E1151" s="55" t="s">
        <v>150</v>
      </c>
      <c r="F1151" s="70">
        <v>258.77</v>
      </c>
      <c r="G1151" s="77">
        <v>51200</v>
      </c>
      <c r="H1151" s="77">
        <v>258.77</v>
      </c>
      <c r="I1151" s="77">
        <v>1</v>
      </c>
      <c r="J1151" s="77">
        <v>-2.5225489999999998E-12</v>
      </c>
      <c r="K1151" s="77">
        <v>0</v>
      </c>
      <c r="L1151" s="77">
        <v>-2.2522269999999999E-12</v>
      </c>
      <c r="M1151" s="77">
        <v>0</v>
      </c>
      <c r="N1151" s="77">
        <v>-2.70322E-13</v>
      </c>
      <c r="O1151" s="77">
        <v>0</v>
      </c>
      <c r="P1151" s="77">
        <v>-2.5769800000000001E-13</v>
      </c>
      <c r="Q1151" s="77">
        <v>-2.5769699999999999E-13</v>
      </c>
      <c r="R1151" s="77">
        <v>0</v>
      </c>
      <c r="S1151" s="77">
        <v>0</v>
      </c>
      <c r="T1151" s="77" t="s">
        <v>152</v>
      </c>
      <c r="U1151" s="105">
        <v>0</v>
      </c>
      <c r="V1151" s="105">
        <v>0</v>
      </c>
      <c r="W1151" s="101">
        <v>0</v>
      </c>
    </row>
    <row r="1152" spans="2:23" x14ac:dyDescent="0.25">
      <c r="B1152" s="55" t="s">
        <v>112</v>
      </c>
      <c r="C1152" s="76" t="s">
        <v>135</v>
      </c>
      <c r="D1152" s="55" t="s">
        <v>68</v>
      </c>
      <c r="E1152" s="55" t="s">
        <v>116</v>
      </c>
      <c r="F1152" s="70">
        <v>260.55</v>
      </c>
      <c r="G1152" s="77">
        <v>50054</v>
      </c>
      <c r="H1152" s="77">
        <v>260.55</v>
      </c>
      <c r="I1152" s="77">
        <v>1</v>
      </c>
      <c r="J1152" s="77">
        <v>78.1184998261365</v>
      </c>
      <c r="K1152" s="77">
        <v>0</v>
      </c>
      <c r="L1152" s="77">
        <v>78.118500000862596</v>
      </c>
      <c r="M1152" s="77">
        <v>0</v>
      </c>
      <c r="N1152" s="77">
        <v>-1.7472607805E-7</v>
      </c>
      <c r="O1152" s="77">
        <v>0</v>
      </c>
      <c r="P1152" s="77">
        <v>3.6948099999999998E-13</v>
      </c>
      <c r="Q1152" s="77">
        <v>3.6948000000000001E-13</v>
      </c>
      <c r="R1152" s="77">
        <v>0</v>
      </c>
      <c r="S1152" s="77">
        <v>0</v>
      </c>
      <c r="T1152" s="77" t="s">
        <v>151</v>
      </c>
      <c r="U1152" s="105">
        <v>0</v>
      </c>
      <c r="V1152" s="105">
        <v>0</v>
      </c>
      <c r="W1152" s="101">
        <v>0</v>
      </c>
    </row>
    <row r="1153" spans="2:23" x14ac:dyDescent="0.25">
      <c r="B1153" s="55" t="s">
        <v>112</v>
      </c>
      <c r="C1153" s="76" t="s">
        <v>135</v>
      </c>
      <c r="D1153" s="55" t="s">
        <v>68</v>
      </c>
      <c r="E1153" s="55" t="s">
        <v>116</v>
      </c>
      <c r="F1153" s="70">
        <v>260.55</v>
      </c>
      <c r="G1153" s="77">
        <v>50100</v>
      </c>
      <c r="H1153" s="77">
        <v>259.69</v>
      </c>
      <c r="I1153" s="77">
        <v>1</v>
      </c>
      <c r="J1153" s="77">
        <v>-185.07502263512899</v>
      </c>
      <c r="K1153" s="77">
        <v>0.27299452910704702</v>
      </c>
      <c r="L1153" s="77">
        <v>-185.51514440835399</v>
      </c>
      <c r="M1153" s="77">
        <v>0.27429447437467402</v>
      </c>
      <c r="N1153" s="77">
        <v>0.44012177322458901</v>
      </c>
      <c r="O1153" s="77">
        <v>-1.2999452676264601E-3</v>
      </c>
      <c r="P1153" s="77">
        <v>0.44450618443432299</v>
      </c>
      <c r="Q1153" s="77">
        <v>0.44450618443432299</v>
      </c>
      <c r="R1153" s="77">
        <v>0</v>
      </c>
      <c r="S1153" s="77">
        <v>1.5747584115630001E-6</v>
      </c>
      <c r="T1153" s="77" t="s">
        <v>151</v>
      </c>
      <c r="U1153" s="105">
        <v>4.0362961958157299E-2</v>
      </c>
      <c r="V1153" s="105">
        <v>-5.1108378798692599E-3</v>
      </c>
      <c r="W1153" s="101">
        <v>4.54737435701114E-2</v>
      </c>
    </row>
    <row r="1154" spans="2:23" x14ac:dyDescent="0.25">
      <c r="B1154" s="55" t="s">
        <v>112</v>
      </c>
      <c r="C1154" s="76" t="s">
        <v>135</v>
      </c>
      <c r="D1154" s="55" t="s">
        <v>68</v>
      </c>
      <c r="E1154" s="55" t="s">
        <v>116</v>
      </c>
      <c r="F1154" s="70">
        <v>260.55</v>
      </c>
      <c r="G1154" s="77">
        <v>50900</v>
      </c>
      <c r="H1154" s="77">
        <v>264.94</v>
      </c>
      <c r="I1154" s="77">
        <v>1</v>
      </c>
      <c r="J1154" s="77">
        <v>119.10697232095799</v>
      </c>
      <c r="K1154" s="77">
        <v>1.0001461953103199</v>
      </c>
      <c r="L1154" s="77">
        <v>119.011365245829</v>
      </c>
      <c r="M1154" s="77">
        <v>0.99854120656616796</v>
      </c>
      <c r="N1154" s="77">
        <v>9.5607075129255897E-2</v>
      </c>
      <c r="O1154" s="77">
        <v>1.60498874415289E-3</v>
      </c>
      <c r="P1154" s="77">
        <v>9.6501509928298604E-2</v>
      </c>
      <c r="Q1154" s="77">
        <v>9.6501509928298604E-2</v>
      </c>
      <c r="R1154" s="77">
        <v>0</v>
      </c>
      <c r="S1154" s="77">
        <v>6.5653416999999995E-7</v>
      </c>
      <c r="T1154" s="77" t="s">
        <v>151</v>
      </c>
      <c r="U1154" s="105">
        <v>1.9877077650180298E-3</v>
      </c>
      <c r="V1154" s="105">
        <v>0</v>
      </c>
      <c r="W1154" s="101">
        <v>1.9877053054880899E-3</v>
      </c>
    </row>
    <row r="1155" spans="2:23" x14ac:dyDescent="0.25">
      <c r="B1155" s="55" t="s">
        <v>112</v>
      </c>
      <c r="C1155" s="76" t="s">
        <v>135</v>
      </c>
      <c r="D1155" s="55" t="s">
        <v>68</v>
      </c>
      <c r="E1155" s="55" t="s">
        <v>153</v>
      </c>
      <c r="F1155" s="70">
        <v>260.55</v>
      </c>
      <c r="G1155" s="77">
        <v>50454</v>
      </c>
      <c r="H1155" s="77">
        <v>260.55</v>
      </c>
      <c r="I1155" s="77">
        <v>1</v>
      </c>
      <c r="J1155" s="77">
        <v>4.7056589999999998E-12</v>
      </c>
      <c r="K1155" s="77">
        <v>0</v>
      </c>
      <c r="L1155" s="77">
        <v>3.723239E-12</v>
      </c>
      <c r="M1155" s="77">
        <v>0</v>
      </c>
      <c r="N1155" s="77">
        <v>9.8241999999999997E-13</v>
      </c>
      <c r="O1155" s="77">
        <v>0</v>
      </c>
      <c r="P1155" s="77">
        <v>9.2493199999999992E-13</v>
      </c>
      <c r="Q1155" s="77">
        <v>9.2493199999999992E-13</v>
      </c>
      <c r="R1155" s="77">
        <v>0</v>
      </c>
      <c r="S1155" s="77">
        <v>0</v>
      </c>
      <c r="T1155" s="77" t="s">
        <v>152</v>
      </c>
      <c r="U1155" s="105">
        <v>0</v>
      </c>
      <c r="V1155" s="105">
        <v>0</v>
      </c>
      <c r="W1155" s="101">
        <v>0</v>
      </c>
    </row>
    <row r="1156" spans="2:23" x14ac:dyDescent="0.25">
      <c r="B1156" s="55" t="s">
        <v>112</v>
      </c>
      <c r="C1156" s="76" t="s">
        <v>135</v>
      </c>
      <c r="D1156" s="55" t="s">
        <v>68</v>
      </c>
      <c r="E1156" s="55" t="s">
        <v>153</v>
      </c>
      <c r="F1156" s="70">
        <v>260.55</v>
      </c>
      <c r="G1156" s="77">
        <v>50604</v>
      </c>
      <c r="H1156" s="77">
        <v>260.55</v>
      </c>
      <c r="I1156" s="77">
        <v>1</v>
      </c>
      <c r="J1156" s="77">
        <v>-1.8229600000000001E-12</v>
      </c>
      <c r="K1156" s="77">
        <v>0</v>
      </c>
      <c r="L1156" s="77">
        <v>-1.3958890000000001E-12</v>
      </c>
      <c r="M1156" s="77">
        <v>0</v>
      </c>
      <c r="N1156" s="77">
        <v>-4.2707099999999999E-13</v>
      </c>
      <c r="O1156" s="77">
        <v>0</v>
      </c>
      <c r="P1156" s="77">
        <v>-3.9718200000000002E-13</v>
      </c>
      <c r="Q1156" s="77">
        <v>-3.97181E-13</v>
      </c>
      <c r="R1156" s="77">
        <v>0</v>
      </c>
      <c r="S1156" s="77">
        <v>0</v>
      </c>
      <c r="T1156" s="77" t="s">
        <v>152</v>
      </c>
      <c r="U1156" s="105">
        <v>0</v>
      </c>
      <c r="V1156" s="105">
        <v>0</v>
      </c>
      <c r="W1156" s="101">
        <v>0</v>
      </c>
    </row>
    <row r="1157" spans="2:23" x14ac:dyDescent="0.25">
      <c r="B1157" s="55" t="s">
        <v>112</v>
      </c>
      <c r="C1157" s="76" t="s">
        <v>135</v>
      </c>
      <c r="D1157" s="55" t="s">
        <v>68</v>
      </c>
      <c r="E1157" s="55" t="s">
        <v>154</v>
      </c>
      <c r="F1157" s="70">
        <v>259.69</v>
      </c>
      <c r="G1157" s="77">
        <v>50103</v>
      </c>
      <c r="H1157" s="77">
        <v>259.61</v>
      </c>
      <c r="I1157" s="77">
        <v>1</v>
      </c>
      <c r="J1157" s="77">
        <v>-30.606158371127002</v>
      </c>
      <c r="K1157" s="77">
        <v>4.68368465119253E-3</v>
      </c>
      <c r="L1157" s="77">
        <v>-30.6061581566344</v>
      </c>
      <c r="M1157" s="77">
        <v>4.6836845855446002E-3</v>
      </c>
      <c r="N1157" s="77">
        <v>-2.1449253484500001E-7</v>
      </c>
      <c r="O1157" s="77">
        <v>6.5647924999999998E-11</v>
      </c>
      <c r="P1157" s="77">
        <v>1.563E-15</v>
      </c>
      <c r="Q1157" s="77">
        <v>1.563E-15</v>
      </c>
      <c r="R1157" s="77">
        <v>0</v>
      </c>
      <c r="S1157" s="77">
        <v>0</v>
      </c>
      <c r="T1157" s="77" t="s">
        <v>152</v>
      </c>
      <c r="U1157" s="105">
        <v>-1.13919011E-10</v>
      </c>
      <c r="V1157" s="105">
        <v>0</v>
      </c>
      <c r="W1157" s="101">
        <v>-1.1391915196E-10</v>
      </c>
    </row>
    <row r="1158" spans="2:23" x14ac:dyDescent="0.25">
      <c r="B1158" s="55" t="s">
        <v>112</v>
      </c>
      <c r="C1158" s="76" t="s">
        <v>135</v>
      </c>
      <c r="D1158" s="55" t="s">
        <v>68</v>
      </c>
      <c r="E1158" s="55" t="s">
        <v>154</v>
      </c>
      <c r="F1158" s="70">
        <v>259.69</v>
      </c>
      <c r="G1158" s="77">
        <v>50200</v>
      </c>
      <c r="H1158" s="77">
        <v>259.39</v>
      </c>
      <c r="I1158" s="77">
        <v>1</v>
      </c>
      <c r="J1158" s="77">
        <v>-21.911300833130898</v>
      </c>
      <c r="K1158" s="77">
        <v>7.1967755119574303E-3</v>
      </c>
      <c r="L1158" s="77">
        <v>-22.352220000675299</v>
      </c>
      <c r="M1158" s="77">
        <v>7.4893298669892203E-3</v>
      </c>
      <c r="N1158" s="77">
        <v>0.44091916754437599</v>
      </c>
      <c r="O1158" s="77">
        <v>-2.9255435503178798E-4</v>
      </c>
      <c r="P1158" s="77">
        <v>0.44450618443102302</v>
      </c>
      <c r="Q1158" s="77">
        <v>0.44450618443102302</v>
      </c>
      <c r="R1158" s="77">
        <v>0</v>
      </c>
      <c r="S1158" s="77">
        <v>2.9618103624809998E-6</v>
      </c>
      <c r="T1158" s="77" t="s">
        <v>151</v>
      </c>
      <c r="U1158" s="105">
        <v>5.6346192958367701E-2</v>
      </c>
      <c r="V1158" s="105">
        <v>-7.1346661242696202E-3</v>
      </c>
      <c r="W1158" s="101">
        <v>6.3480780533327494E-2</v>
      </c>
    </row>
    <row r="1159" spans="2:23" x14ac:dyDescent="0.25">
      <c r="B1159" s="55" t="s">
        <v>112</v>
      </c>
      <c r="C1159" s="76" t="s">
        <v>135</v>
      </c>
      <c r="D1159" s="55" t="s">
        <v>68</v>
      </c>
      <c r="E1159" s="55" t="s">
        <v>155</v>
      </c>
      <c r="F1159" s="70">
        <v>259.56</v>
      </c>
      <c r="G1159" s="77">
        <v>50800</v>
      </c>
      <c r="H1159" s="77">
        <v>262.51</v>
      </c>
      <c r="I1159" s="77">
        <v>1</v>
      </c>
      <c r="J1159" s="77">
        <v>87.044568389310299</v>
      </c>
      <c r="K1159" s="77">
        <v>0.38459617953748798</v>
      </c>
      <c r="L1159" s="77">
        <v>87.079134049976503</v>
      </c>
      <c r="M1159" s="77">
        <v>0.384901688790728</v>
      </c>
      <c r="N1159" s="77">
        <v>-3.4565660666163699E-2</v>
      </c>
      <c r="O1159" s="77">
        <v>-3.0550925324010801E-4</v>
      </c>
      <c r="P1159" s="77">
        <v>-3.4571869354770197E-2</v>
      </c>
      <c r="Q1159" s="77">
        <v>-3.45718693547701E-2</v>
      </c>
      <c r="R1159" s="77">
        <v>0</v>
      </c>
      <c r="S1159" s="77">
        <v>6.0669070289000006E-8</v>
      </c>
      <c r="T1159" s="77" t="s">
        <v>151</v>
      </c>
      <c r="U1159" s="105">
        <v>2.2220091045650901E-2</v>
      </c>
      <c r="V1159" s="105">
        <v>0</v>
      </c>
      <c r="W1159" s="101">
        <v>2.2220063551177099E-2</v>
      </c>
    </row>
    <row r="1160" spans="2:23" x14ac:dyDescent="0.25">
      <c r="B1160" s="55" t="s">
        <v>112</v>
      </c>
      <c r="C1160" s="76" t="s">
        <v>135</v>
      </c>
      <c r="D1160" s="55" t="s">
        <v>68</v>
      </c>
      <c r="E1160" s="55" t="s">
        <v>156</v>
      </c>
      <c r="F1160" s="70">
        <v>259.39</v>
      </c>
      <c r="G1160" s="77">
        <v>50150</v>
      </c>
      <c r="H1160" s="77">
        <v>259.56</v>
      </c>
      <c r="I1160" s="77">
        <v>1</v>
      </c>
      <c r="J1160" s="77">
        <v>37.390515043510099</v>
      </c>
      <c r="K1160" s="77">
        <v>7.2978242114429296E-3</v>
      </c>
      <c r="L1160" s="77">
        <v>37.425240589011501</v>
      </c>
      <c r="M1160" s="77">
        <v>7.3113858650189498E-3</v>
      </c>
      <c r="N1160" s="77">
        <v>-3.4725545501423899E-2</v>
      </c>
      <c r="O1160" s="77">
        <v>-1.356165357602E-5</v>
      </c>
      <c r="P1160" s="77">
        <v>-3.4571869353879403E-2</v>
      </c>
      <c r="Q1160" s="77">
        <v>-3.4571869353879403E-2</v>
      </c>
      <c r="R1160" s="77">
        <v>0</v>
      </c>
      <c r="S1160" s="77">
        <v>6.2390178660000003E-9</v>
      </c>
      <c r="T1160" s="77" t="s">
        <v>151</v>
      </c>
      <c r="U1160" s="105">
        <v>2.3844326736048101E-3</v>
      </c>
      <c r="V1160" s="105">
        <v>0</v>
      </c>
      <c r="W1160" s="101">
        <v>2.3844297231793801E-3</v>
      </c>
    </row>
    <row r="1161" spans="2:23" x14ac:dyDescent="0.25">
      <c r="B1161" s="55" t="s">
        <v>112</v>
      </c>
      <c r="C1161" s="76" t="s">
        <v>135</v>
      </c>
      <c r="D1161" s="55" t="s">
        <v>68</v>
      </c>
      <c r="E1161" s="55" t="s">
        <v>156</v>
      </c>
      <c r="F1161" s="70">
        <v>259.39</v>
      </c>
      <c r="G1161" s="77">
        <v>50250</v>
      </c>
      <c r="H1161" s="77">
        <v>255.67</v>
      </c>
      <c r="I1161" s="77">
        <v>1</v>
      </c>
      <c r="J1161" s="77">
        <v>-139.29666421140499</v>
      </c>
      <c r="K1161" s="77">
        <v>0.95795378980517698</v>
      </c>
      <c r="L1161" s="77">
        <v>-139.86291371785401</v>
      </c>
      <c r="M1161" s="77">
        <v>0.96575790186319999</v>
      </c>
      <c r="N1161" s="77">
        <v>0.56624950644941197</v>
      </c>
      <c r="O1161" s="77">
        <v>-7.8041120580229001E-3</v>
      </c>
      <c r="P1161" s="77">
        <v>0.56500198845603</v>
      </c>
      <c r="Q1161" s="77">
        <v>0.565001988456029</v>
      </c>
      <c r="R1161" s="77">
        <v>0</v>
      </c>
      <c r="S1161" s="77">
        <v>1.5760249182379E-5</v>
      </c>
      <c r="T1161" s="77" t="s">
        <v>151</v>
      </c>
      <c r="U1161" s="105">
        <v>9.6655185689175499E-2</v>
      </c>
      <c r="V1161" s="105">
        <v>-1.2238670314089799E-2</v>
      </c>
      <c r="W1161" s="101">
        <v>0.108893721261276</v>
      </c>
    </row>
    <row r="1162" spans="2:23" x14ac:dyDescent="0.25">
      <c r="B1162" s="55" t="s">
        <v>112</v>
      </c>
      <c r="C1162" s="76" t="s">
        <v>135</v>
      </c>
      <c r="D1162" s="55" t="s">
        <v>68</v>
      </c>
      <c r="E1162" s="55" t="s">
        <v>156</v>
      </c>
      <c r="F1162" s="70">
        <v>259.39</v>
      </c>
      <c r="G1162" s="77">
        <v>50900</v>
      </c>
      <c r="H1162" s="77">
        <v>264.94</v>
      </c>
      <c r="I1162" s="77">
        <v>1</v>
      </c>
      <c r="J1162" s="77">
        <v>122.826314967844</v>
      </c>
      <c r="K1162" s="77">
        <v>1.4407419984393901</v>
      </c>
      <c r="L1162" s="77">
        <v>122.888826103944</v>
      </c>
      <c r="M1162" s="77">
        <v>1.44220887200512</v>
      </c>
      <c r="N1162" s="77">
        <v>-6.2511136100318304E-2</v>
      </c>
      <c r="O1162" s="77">
        <v>-1.4668735657301401E-3</v>
      </c>
      <c r="P1162" s="77">
        <v>-6.3037091219572294E-2</v>
      </c>
      <c r="Q1162" s="77">
        <v>-6.3037091219572197E-2</v>
      </c>
      <c r="R1162" s="77">
        <v>0</v>
      </c>
      <c r="S1162" s="77">
        <v>3.7948595002999999E-7</v>
      </c>
      <c r="T1162" s="77" t="s">
        <v>152</v>
      </c>
      <c r="U1162" s="105">
        <v>-3.7626103002873702E-2</v>
      </c>
      <c r="V1162" s="105">
        <v>0</v>
      </c>
      <c r="W1162" s="101">
        <v>-3.7626149560284303E-2</v>
      </c>
    </row>
    <row r="1163" spans="2:23" x14ac:dyDescent="0.25">
      <c r="B1163" s="55" t="s">
        <v>112</v>
      </c>
      <c r="C1163" s="76" t="s">
        <v>135</v>
      </c>
      <c r="D1163" s="55" t="s">
        <v>68</v>
      </c>
      <c r="E1163" s="55" t="s">
        <v>156</v>
      </c>
      <c r="F1163" s="70">
        <v>259.39</v>
      </c>
      <c r="G1163" s="77">
        <v>53050</v>
      </c>
      <c r="H1163" s="77">
        <v>269.95999999999998</v>
      </c>
      <c r="I1163" s="77">
        <v>1</v>
      </c>
      <c r="J1163" s="77">
        <v>111.967382046662</v>
      </c>
      <c r="K1163" s="77">
        <v>2.5161146147263098</v>
      </c>
      <c r="L1163" s="77">
        <v>111.990173742439</v>
      </c>
      <c r="M1163" s="77">
        <v>2.5171390622827299</v>
      </c>
      <c r="N1163" s="77">
        <v>-2.2791695776658301E-2</v>
      </c>
      <c r="O1163" s="77">
        <v>-1.02444755642056E-3</v>
      </c>
      <c r="P1163" s="77">
        <v>-2.2886843453125999E-2</v>
      </c>
      <c r="Q1163" s="77">
        <v>-2.2886843453125898E-2</v>
      </c>
      <c r="R1163" s="77">
        <v>0</v>
      </c>
      <c r="S1163" s="77">
        <v>1.05128185972E-7</v>
      </c>
      <c r="T1163" s="77" t="s">
        <v>152</v>
      </c>
      <c r="U1163" s="105">
        <v>-3.0237432636333699E-2</v>
      </c>
      <c r="V1163" s="105">
        <v>0</v>
      </c>
      <c r="W1163" s="101">
        <v>-3.0237470051225301E-2</v>
      </c>
    </row>
    <row r="1164" spans="2:23" x14ac:dyDescent="0.25">
      <c r="B1164" s="55" t="s">
        <v>112</v>
      </c>
      <c r="C1164" s="76" t="s">
        <v>135</v>
      </c>
      <c r="D1164" s="55" t="s">
        <v>68</v>
      </c>
      <c r="E1164" s="55" t="s">
        <v>157</v>
      </c>
      <c r="F1164" s="70">
        <v>255.67</v>
      </c>
      <c r="G1164" s="77">
        <v>50300</v>
      </c>
      <c r="H1164" s="77">
        <v>255.52</v>
      </c>
      <c r="I1164" s="77">
        <v>1</v>
      </c>
      <c r="J1164" s="77">
        <v>-15.2132486194502</v>
      </c>
      <c r="K1164" s="77">
        <v>3.2170567764451099E-3</v>
      </c>
      <c r="L1164" s="77">
        <v>-15.783524055235601</v>
      </c>
      <c r="M1164" s="77">
        <v>3.4627628792705898E-3</v>
      </c>
      <c r="N1164" s="77">
        <v>0.57027543578543904</v>
      </c>
      <c r="O1164" s="77">
        <v>-2.4570610282548001E-4</v>
      </c>
      <c r="P1164" s="77">
        <v>0.56500198845734595</v>
      </c>
      <c r="Q1164" s="77">
        <v>0.56500198845734595</v>
      </c>
      <c r="R1164" s="77">
        <v>0</v>
      </c>
      <c r="S1164" s="77">
        <v>4.4372587327539996E-6</v>
      </c>
      <c r="T1164" s="77" t="s">
        <v>151</v>
      </c>
      <c r="U1164" s="105">
        <v>2.27400640161242E-2</v>
      </c>
      <c r="V1164" s="105">
        <v>-2.8793917722079198E-3</v>
      </c>
      <c r="W1164" s="101">
        <v>2.5619424087586402E-2</v>
      </c>
    </row>
    <row r="1165" spans="2:23" x14ac:dyDescent="0.25">
      <c r="B1165" s="55" t="s">
        <v>112</v>
      </c>
      <c r="C1165" s="76" t="s">
        <v>135</v>
      </c>
      <c r="D1165" s="55" t="s">
        <v>68</v>
      </c>
      <c r="E1165" s="55" t="s">
        <v>158</v>
      </c>
      <c r="F1165" s="70">
        <v>255.52</v>
      </c>
      <c r="G1165" s="77">
        <v>51150</v>
      </c>
      <c r="H1165" s="77">
        <v>256.05</v>
      </c>
      <c r="I1165" s="77">
        <v>1</v>
      </c>
      <c r="J1165" s="77">
        <v>42.3994359701246</v>
      </c>
      <c r="K1165" s="77">
        <v>5.14145680787223E-2</v>
      </c>
      <c r="L1165" s="77">
        <v>41.829723482881697</v>
      </c>
      <c r="M1165" s="77">
        <v>5.00421569263143E-2</v>
      </c>
      <c r="N1165" s="77">
        <v>0.56971248724289003</v>
      </c>
      <c r="O1165" s="77">
        <v>1.3724111524080101E-3</v>
      </c>
      <c r="P1165" s="77">
        <v>0.56500198845904004</v>
      </c>
      <c r="Q1165" s="77">
        <v>0.56500198845904004</v>
      </c>
      <c r="R1165" s="77">
        <v>0</v>
      </c>
      <c r="S1165" s="77">
        <v>9.1298992631320008E-6</v>
      </c>
      <c r="T1165" s="77" t="s">
        <v>151</v>
      </c>
      <c r="U1165" s="105">
        <v>4.9094568379950902E-2</v>
      </c>
      <c r="V1165" s="105">
        <v>-6.2164511125867798E-3</v>
      </c>
      <c r="W1165" s="101">
        <v>5.5310951052342197E-2</v>
      </c>
    </row>
    <row r="1166" spans="2:23" x14ac:dyDescent="0.25">
      <c r="B1166" s="55" t="s">
        <v>112</v>
      </c>
      <c r="C1166" s="76" t="s">
        <v>135</v>
      </c>
      <c r="D1166" s="55" t="s">
        <v>68</v>
      </c>
      <c r="E1166" s="55" t="s">
        <v>159</v>
      </c>
      <c r="F1166" s="70">
        <v>265.52</v>
      </c>
      <c r="G1166" s="77">
        <v>50354</v>
      </c>
      <c r="H1166" s="77">
        <v>265.52</v>
      </c>
      <c r="I1166" s="77">
        <v>1</v>
      </c>
      <c r="J1166" s="77">
        <v>1.383943E-12</v>
      </c>
      <c r="K1166" s="77">
        <v>0</v>
      </c>
      <c r="L1166" s="77">
        <v>1.0357440000000001E-12</v>
      </c>
      <c r="M1166" s="77">
        <v>0</v>
      </c>
      <c r="N1166" s="77">
        <v>3.48199E-13</v>
      </c>
      <c r="O1166" s="77">
        <v>0</v>
      </c>
      <c r="P1166" s="77">
        <v>3.1742699999999998E-13</v>
      </c>
      <c r="Q1166" s="77">
        <v>3.1742699999999998E-13</v>
      </c>
      <c r="R1166" s="77">
        <v>0</v>
      </c>
      <c r="S1166" s="77">
        <v>0</v>
      </c>
      <c r="T1166" s="77" t="s">
        <v>152</v>
      </c>
      <c r="U1166" s="105">
        <v>0</v>
      </c>
      <c r="V1166" s="105">
        <v>0</v>
      </c>
      <c r="W1166" s="101">
        <v>0</v>
      </c>
    </row>
    <row r="1167" spans="2:23" x14ac:dyDescent="0.25">
      <c r="B1167" s="55" t="s">
        <v>112</v>
      </c>
      <c r="C1167" s="76" t="s">
        <v>135</v>
      </c>
      <c r="D1167" s="55" t="s">
        <v>68</v>
      </c>
      <c r="E1167" s="55" t="s">
        <v>159</v>
      </c>
      <c r="F1167" s="70">
        <v>265.52</v>
      </c>
      <c r="G1167" s="77">
        <v>50900</v>
      </c>
      <c r="H1167" s="77">
        <v>264.94</v>
      </c>
      <c r="I1167" s="77">
        <v>1</v>
      </c>
      <c r="J1167" s="77">
        <v>-143.362403437963</v>
      </c>
      <c r="K1167" s="77">
        <v>0.16236695188412201</v>
      </c>
      <c r="L1167" s="77">
        <v>-143.33985655011901</v>
      </c>
      <c r="M1167" s="77">
        <v>0.162315884358889</v>
      </c>
      <c r="N1167" s="77">
        <v>-2.2546887843310999E-2</v>
      </c>
      <c r="O1167" s="77">
        <v>5.1067525232954003E-5</v>
      </c>
      <c r="P1167" s="77">
        <v>-2.29193934031286E-2</v>
      </c>
      <c r="Q1167" s="77">
        <v>-2.29193934031286E-2</v>
      </c>
      <c r="R1167" s="77">
        <v>0</v>
      </c>
      <c r="S1167" s="77">
        <v>4.1498588920000001E-9</v>
      </c>
      <c r="T1167" s="77" t="s">
        <v>151</v>
      </c>
      <c r="U1167" s="105">
        <v>4.6744476841623702E-4</v>
      </c>
      <c r="V1167" s="105">
        <v>0</v>
      </c>
      <c r="W1167" s="101">
        <v>4.6744419001410901E-4</v>
      </c>
    </row>
    <row r="1168" spans="2:23" x14ac:dyDescent="0.25">
      <c r="B1168" s="55" t="s">
        <v>112</v>
      </c>
      <c r="C1168" s="76" t="s">
        <v>135</v>
      </c>
      <c r="D1168" s="55" t="s">
        <v>68</v>
      </c>
      <c r="E1168" s="55" t="s">
        <v>159</v>
      </c>
      <c r="F1168" s="70">
        <v>265.52</v>
      </c>
      <c r="G1168" s="77">
        <v>53200</v>
      </c>
      <c r="H1168" s="77">
        <v>267.42</v>
      </c>
      <c r="I1168" s="77">
        <v>1</v>
      </c>
      <c r="J1168" s="77">
        <v>77.344251444479895</v>
      </c>
      <c r="K1168" s="77">
        <v>0.28893703508178498</v>
      </c>
      <c r="L1168" s="77">
        <v>77.321813898792797</v>
      </c>
      <c r="M1168" s="77">
        <v>0.28876941829215802</v>
      </c>
      <c r="N1168" s="77">
        <v>2.2437545687048501E-2</v>
      </c>
      <c r="O1168" s="77">
        <v>1.67616789626237E-4</v>
      </c>
      <c r="P1168" s="77">
        <v>2.2919393404131402E-2</v>
      </c>
      <c r="Q1168" s="77">
        <v>2.2919393404131301E-2</v>
      </c>
      <c r="R1168" s="77">
        <v>0</v>
      </c>
      <c r="S1168" s="77">
        <v>2.5371922091000001E-8</v>
      </c>
      <c r="T1168" s="77" t="s">
        <v>151</v>
      </c>
      <c r="U1168" s="105">
        <v>2.0335091263103898E-3</v>
      </c>
      <c r="V1168" s="105">
        <v>0</v>
      </c>
      <c r="W1168" s="101">
        <v>2.03350661010722E-3</v>
      </c>
    </row>
    <row r="1169" spans="2:23" x14ac:dyDescent="0.25">
      <c r="B1169" s="55" t="s">
        <v>112</v>
      </c>
      <c r="C1169" s="76" t="s">
        <v>135</v>
      </c>
      <c r="D1169" s="55" t="s">
        <v>68</v>
      </c>
      <c r="E1169" s="55" t="s">
        <v>160</v>
      </c>
      <c r="F1169" s="70">
        <v>265.52</v>
      </c>
      <c r="G1169" s="77">
        <v>50404</v>
      </c>
      <c r="H1169" s="77">
        <v>265.52</v>
      </c>
      <c r="I1169" s="77">
        <v>1</v>
      </c>
      <c r="J1169" s="77">
        <v>1.0581440000000001E-12</v>
      </c>
      <c r="K1169" s="77">
        <v>0</v>
      </c>
      <c r="L1169" s="77">
        <v>8.8538899999999995E-13</v>
      </c>
      <c r="M1169" s="77">
        <v>0</v>
      </c>
      <c r="N1169" s="77">
        <v>1.72755E-13</v>
      </c>
      <c r="O1169" s="77">
        <v>0</v>
      </c>
      <c r="P1169" s="77">
        <v>1.63595E-13</v>
      </c>
      <c r="Q1169" s="77">
        <v>1.63595E-13</v>
      </c>
      <c r="R1169" s="77">
        <v>0</v>
      </c>
      <c r="S1169" s="77">
        <v>0</v>
      </c>
      <c r="T1169" s="77" t="s">
        <v>152</v>
      </c>
      <c r="U1169" s="105">
        <v>0</v>
      </c>
      <c r="V1169" s="105">
        <v>0</v>
      </c>
      <c r="W1169" s="101">
        <v>0</v>
      </c>
    </row>
    <row r="1170" spans="2:23" x14ac:dyDescent="0.25">
      <c r="B1170" s="55" t="s">
        <v>112</v>
      </c>
      <c r="C1170" s="76" t="s">
        <v>135</v>
      </c>
      <c r="D1170" s="55" t="s">
        <v>68</v>
      </c>
      <c r="E1170" s="55" t="s">
        <v>161</v>
      </c>
      <c r="F1170" s="70">
        <v>260.55</v>
      </c>
      <c r="G1170" s="77">
        <v>50499</v>
      </c>
      <c r="H1170" s="77">
        <v>260.55</v>
      </c>
      <c r="I1170" s="77">
        <v>1</v>
      </c>
      <c r="J1170" s="77">
        <v>4.5242360000000002E-12</v>
      </c>
      <c r="K1170" s="77">
        <v>0</v>
      </c>
      <c r="L1170" s="77">
        <v>4.5064040000000002E-12</v>
      </c>
      <c r="M1170" s="77">
        <v>0</v>
      </c>
      <c r="N1170" s="77">
        <v>1.7832000000000001E-14</v>
      </c>
      <c r="O1170" s="77">
        <v>0</v>
      </c>
      <c r="P1170" s="77">
        <v>3.1535999999999998E-14</v>
      </c>
      <c r="Q1170" s="77">
        <v>3.1535999999999998E-14</v>
      </c>
      <c r="R1170" s="77">
        <v>0</v>
      </c>
      <c r="S1170" s="77">
        <v>0</v>
      </c>
      <c r="T1170" s="77" t="s">
        <v>152</v>
      </c>
      <c r="U1170" s="105">
        <v>0</v>
      </c>
      <c r="V1170" s="105">
        <v>0</v>
      </c>
      <c r="W1170" s="101">
        <v>0</v>
      </c>
    </row>
    <row r="1171" spans="2:23" x14ac:dyDescent="0.25">
      <c r="B1171" s="55" t="s">
        <v>112</v>
      </c>
      <c r="C1171" s="76" t="s">
        <v>135</v>
      </c>
      <c r="D1171" s="55" t="s">
        <v>68</v>
      </c>
      <c r="E1171" s="55" t="s">
        <v>161</v>
      </c>
      <c r="F1171" s="70">
        <v>260.55</v>
      </c>
      <c r="G1171" s="77">
        <v>50554</v>
      </c>
      <c r="H1171" s="77">
        <v>260.55</v>
      </c>
      <c r="I1171" s="77">
        <v>1</v>
      </c>
      <c r="J1171" s="77">
        <v>-4.8139199999999997E-13</v>
      </c>
      <c r="K1171" s="77">
        <v>0</v>
      </c>
      <c r="L1171" s="77">
        <v>-3.42011E-13</v>
      </c>
      <c r="M1171" s="77">
        <v>0</v>
      </c>
      <c r="N1171" s="77">
        <v>-1.3938000000000001E-13</v>
      </c>
      <c r="O1171" s="77">
        <v>0</v>
      </c>
      <c r="P1171" s="77">
        <v>-1.3449699999999999E-13</v>
      </c>
      <c r="Q1171" s="77">
        <v>-1.3449699999999999E-13</v>
      </c>
      <c r="R1171" s="77">
        <v>0</v>
      </c>
      <c r="S1171" s="77">
        <v>0</v>
      </c>
      <c r="T1171" s="77" t="s">
        <v>152</v>
      </c>
      <c r="U1171" s="105">
        <v>0</v>
      </c>
      <c r="V1171" s="105">
        <v>0</v>
      </c>
      <c r="W1171" s="101">
        <v>0</v>
      </c>
    </row>
    <row r="1172" spans="2:23" x14ac:dyDescent="0.25">
      <c r="B1172" s="55" t="s">
        <v>112</v>
      </c>
      <c r="C1172" s="76" t="s">
        <v>135</v>
      </c>
      <c r="D1172" s="55" t="s">
        <v>68</v>
      </c>
      <c r="E1172" s="55" t="s">
        <v>162</v>
      </c>
      <c r="F1172" s="70">
        <v>260.55</v>
      </c>
      <c r="G1172" s="77">
        <v>50604</v>
      </c>
      <c r="H1172" s="77">
        <v>260.55</v>
      </c>
      <c r="I1172" s="77">
        <v>1</v>
      </c>
      <c r="J1172" s="77">
        <v>1.1174420000000001E-12</v>
      </c>
      <c r="K1172" s="77">
        <v>0</v>
      </c>
      <c r="L1172" s="77">
        <v>9.71629E-13</v>
      </c>
      <c r="M1172" s="77">
        <v>0</v>
      </c>
      <c r="N1172" s="77">
        <v>1.45813E-13</v>
      </c>
      <c r="O1172" s="77">
        <v>0</v>
      </c>
      <c r="P1172" s="77">
        <v>1.36273E-13</v>
      </c>
      <c r="Q1172" s="77">
        <v>1.36273E-13</v>
      </c>
      <c r="R1172" s="77">
        <v>0</v>
      </c>
      <c r="S1172" s="77">
        <v>0</v>
      </c>
      <c r="T1172" s="77" t="s">
        <v>152</v>
      </c>
      <c r="U1172" s="105">
        <v>0</v>
      </c>
      <c r="V1172" s="105">
        <v>0</v>
      </c>
      <c r="W1172" s="101">
        <v>0</v>
      </c>
    </row>
    <row r="1173" spans="2:23" x14ac:dyDescent="0.25">
      <c r="B1173" s="55" t="s">
        <v>112</v>
      </c>
      <c r="C1173" s="76" t="s">
        <v>135</v>
      </c>
      <c r="D1173" s="55" t="s">
        <v>68</v>
      </c>
      <c r="E1173" s="55" t="s">
        <v>163</v>
      </c>
      <c r="F1173" s="70">
        <v>262.82</v>
      </c>
      <c r="G1173" s="77">
        <v>50750</v>
      </c>
      <c r="H1173" s="77">
        <v>263.8</v>
      </c>
      <c r="I1173" s="77">
        <v>1</v>
      </c>
      <c r="J1173" s="77">
        <v>78.002029940103498</v>
      </c>
      <c r="K1173" s="77">
        <v>0.14541516852716599</v>
      </c>
      <c r="L1173" s="77">
        <v>78.016368675941806</v>
      </c>
      <c r="M1173" s="77">
        <v>0.14546863537499299</v>
      </c>
      <c r="N1173" s="77">
        <v>-1.43387358382485E-2</v>
      </c>
      <c r="O1173" s="77">
        <v>-5.3466847827506998E-5</v>
      </c>
      <c r="P1173" s="77">
        <v>-1.4414259122914301E-2</v>
      </c>
      <c r="Q1173" s="77">
        <v>-1.44142591229142E-2</v>
      </c>
      <c r="R1173" s="77">
        <v>0</v>
      </c>
      <c r="S1173" s="77">
        <v>4.9657236989999999E-9</v>
      </c>
      <c r="T1173" s="77" t="s">
        <v>151</v>
      </c>
      <c r="U1173" s="105">
        <v>-2.6394579977129001E-5</v>
      </c>
      <c r="V1173" s="105">
        <v>0</v>
      </c>
      <c r="W1173" s="101">
        <v>-2.63946126369901E-5</v>
      </c>
    </row>
    <row r="1174" spans="2:23" x14ac:dyDescent="0.25">
      <c r="B1174" s="55" t="s">
        <v>112</v>
      </c>
      <c r="C1174" s="76" t="s">
        <v>135</v>
      </c>
      <c r="D1174" s="55" t="s">
        <v>68</v>
      </c>
      <c r="E1174" s="55" t="s">
        <v>163</v>
      </c>
      <c r="F1174" s="70">
        <v>262.82</v>
      </c>
      <c r="G1174" s="77">
        <v>50800</v>
      </c>
      <c r="H1174" s="77">
        <v>262.51</v>
      </c>
      <c r="I1174" s="77">
        <v>1</v>
      </c>
      <c r="J1174" s="77">
        <v>-30.4349979094257</v>
      </c>
      <c r="K1174" s="77">
        <v>1.7321606127864101E-2</v>
      </c>
      <c r="L1174" s="77">
        <v>-30.449371981467099</v>
      </c>
      <c r="M1174" s="77">
        <v>1.7337971551029601E-2</v>
      </c>
      <c r="N1174" s="77">
        <v>1.4374072041473099E-2</v>
      </c>
      <c r="O1174" s="77">
        <v>-1.6365423165512E-5</v>
      </c>
      <c r="P1174" s="77">
        <v>1.4414259125126999E-2</v>
      </c>
      <c r="Q1174" s="77">
        <v>1.4414259125126999E-2</v>
      </c>
      <c r="R1174" s="77">
        <v>0</v>
      </c>
      <c r="S1174" s="77">
        <v>3.8853151969999997E-9</v>
      </c>
      <c r="T1174" s="77" t="s">
        <v>151</v>
      </c>
      <c r="U1174" s="105">
        <v>1.57338457087597E-4</v>
      </c>
      <c r="V1174" s="105">
        <v>0</v>
      </c>
      <c r="W1174" s="101">
        <v>1.5733826240171199E-4</v>
      </c>
    </row>
    <row r="1175" spans="2:23" x14ac:dyDescent="0.25">
      <c r="B1175" s="55" t="s">
        <v>112</v>
      </c>
      <c r="C1175" s="76" t="s">
        <v>135</v>
      </c>
      <c r="D1175" s="55" t="s">
        <v>68</v>
      </c>
      <c r="E1175" s="55" t="s">
        <v>164</v>
      </c>
      <c r="F1175" s="70">
        <v>264.19</v>
      </c>
      <c r="G1175" s="77">
        <v>50750</v>
      </c>
      <c r="H1175" s="77">
        <v>263.8</v>
      </c>
      <c r="I1175" s="77">
        <v>1</v>
      </c>
      <c r="J1175" s="77">
        <v>-97.614513988642699</v>
      </c>
      <c r="K1175" s="77">
        <v>7.2417309393415799E-2</v>
      </c>
      <c r="L1175" s="77">
        <v>-97.628815091800405</v>
      </c>
      <c r="M1175" s="77">
        <v>7.2438530075339999E-2</v>
      </c>
      <c r="N1175" s="77">
        <v>1.4301103157643401E-2</v>
      </c>
      <c r="O1175" s="77">
        <v>-2.1220681924160999E-5</v>
      </c>
      <c r="P1175" s="77">
        <v>1.4414259125269901E-2</v>
      </c>
      <c r="Q1175" s="77">
        <v>1.44142591252698E-2</v>
      </c>
      <c r="R1175" s="77">
        <v>0</v>
      </c>
      <c r="S1175" s="77">
        <v>1.579058583E-9</v>
      </c>
      <c r="T1175" s="77" t="s">
        <v>152</v>
      </c>
      <c r="U1175" s="105">
        <v>-2.4723693088248002E-5</v>
      </c>
      <c r="V1175" s="105">
        <v>0</v>
      </c>
      <c r="W1175" s="101">
        <v>-2.4723723680603799E-5</v>
      </c>
    </row>
    <row r="1176" spans="2:23" x14ac:dyDescent="0.25">
      <c r="B1176" s="55" t="s">
        <v>112</v>
      </c>
      <c r="C1176" s="76" t="s">
        <v>135</v>
      </c>
      <c r="D1176" s="55" t="s">
        <v>68</v>
      </c>
      <c r="E1176" s="55" t="s">
        <v>164</v>
      </c>
      <c r="F1176" s="70">
        <v>264.19</v>
      </c>
      <c r="G1176" s="77">
        <v>50950</v>
      </c>
      <c r="H1176" s="77">
        <v>264.99</v>
      </c>
      <c r="I1176" s="77">
        <v>1</v>
      </c>
      <c r="J1176" s="77">
        <v>171.33104685745101</v>
      </c>
      <c r="K1176" s="77">
        <v>0.25831808303197701</v>
      </c>
      <c r="L1176" s="77">
        <v>171.34531526888301</v>
      </c>
      <c r="M1176" s="77">
        <v>0.25836111016841701</v>
      </c>
      <c r="N1176" s="77">
        <v>-1.4268411431750399E-2</v>
      </c>
      <c r="O1176" s="77">
        <v>-4.3027136440234998E-5</v>
      </c>
      <c r="P1176" s="77">
        <v>-1.4414259123944E-2</v>
      </c>
      <c r="Q1176" s="77">
        <v>-1.4414259123943901E-2</v>
      </c>
      <c r="R1176" s="77">
        <v>0</v>
      </c>
      <c r="S1176" s="77">
        <v>1.8283836219999999E-9</v>
      </c>
      <c r="T1176" s="77" t="s">
        <v>151</v>
      </c>
      <c r="U1176" s="105">
        <v>3.0179114678659001E-5</v>
      </c>
      <c r="V1176" s="105">
        <v>0</v>
      </c>
      <c r="W1176" s="101">
        <v>3.0179077335928199E-5</v>
      </c>
    </row>
    <row r="1177" spans="2:23" x14ac:dyDescent="0.25">
      <c r="B1177" s="55" t="s">
        <v>112</v>
      </c>
      <c r="C1177" s="76" t="s">
        <v>135</v>
      </c>
      <c r="D1177" s="55" t="s">
        <v>68</v>
      </c>
      <c r="E1177" s="55" t="s">
        <v>165</v>
      </c>
      <c r="F1177" s="70">
        <v>262.51</v>
      </c>
      <c r="G1177" s="77">
        <v>51300</v>
      </c>
      <c r="H1177" s="77">
        <v>263.39</v>
      </c>
      <c r="I1177" s="77">
        <v>1</v>
      </c>
      <c r="J1177" s="77">
        <v>85.726455166357596</v>
      </c>
      <c r="K1177" s="77">
        <v>0.11251357451661299</v>
      </c>
      <c r="L1177" s="77">
        <v>85.746459191483495</v>
      </c>
      <c r="M1177" s="77">
        <v>0.112566090089953</v>
      </c>
      <c r="N1177" s="77">
        <v>-2.00040251258971E-2</v>
      </c>
      <c r="O1177" s="77">
        <v>-5.2515573339420002E-5</v>
      </c>
      <c r="P1177" s="77">
        <v>-2.0157610231923501E-2</v>
      </c>
      <c r="Q1177" s="77">
        <v>-2.01576102319234E-2</v>
      </c>
      <c r="R1177" s="77">
        <v>0</v>
      </c>
      <c r="S1177" s="77">
        <v>6.2209008219999997E-9</v>
      </c>
      <c r="T1177" s="77" t="s">
        <v>151</v>
      </c>
      <c r="U1177" s="105">
        <v>3.7945721011889001E-3</v>
      </c>
      <c r="V1177" s="105">
        <v>0</v>
      </c>
      <c r="W1177" s="101">
        <v>3.7945674058992599E-3</v>
      </c>
    </row>
    <row r="1178" spans="2:23" x14ac:dyDescent="0.25">
      <c r="B1178" s="55" t="s">
        <v>112</v>
      </c>
      <c r="C1178" s="76" t="s">
        <v>135</v>
      </c>
      <c r="D1178" s="55" t="s">
        <v>68</v>
      </c>
      <c r="E1178" s="55" t="s">
        <v>166</v>
      </c>
      <c r="F1178" s="70">
        <v>264.94</v>
      </c>
      <c r="G1178" s="77">
        <v>54750</v>
      </c>
      <c r="H1178" s="77">
        <v>270.14</v>
      </c>
      <c r="I1178" s="77">
        <v>1</v>
      </c>
      <c r="J1178" s="77">
        <v>100.557563467989</v>
      </c>
      <c r="K1178" s="77">
        <v>1.0747857273210599</v>
      </c>
      <c r="L1178" s="77">
        <v>100.54721950754799</v>
      </c>
      <c r="M1178" s="77">
        <v>1.0745646207457999</v>
      </c>
      <c r="N1178" s="77">
        <v>1.03439604416389E-2</v>
      </c>
      <c r="O1178" s="77">
        <v>2.2110657526743701E-4</v>
      </c>
      <c r="P1178" s="77">
        <v>1.0545025304436999E-2</v>
      </c>
      <c r="Q1178" s="77">
        <v>1.0545025304436901E-2</v>
      </c>
      <c r="R1178" s="77">
        <v>0</v>
      </c>
      <c r="S1178" s="77">
        <v>1.1819188511E-8</v>
      </c>
      <c r="T1178" s="77" t="s">
        <v>152</v>
      </c>
      <c r="U1178" s="105">
        <v>5.3662588505279203E-3</v>
      </c>
      <c r="V1178" s="105">
        <v>0</v>
      </c>
      <c r="W1178" s="101">
        <v>5.3662522104802697E-3</v>
      </c>
    </row>
    <row r="1179" spans="2:23" x14ac:dyDescent="0.25">
      <c r="B1179" s="55" t="s">
        <v>112</v>
      </c>
      <c r="C1179" s="76" t="s">
        <v>135</v>
      </c>
      <c r="D1179" s="55" t="s">
        <v>68</v>
      </c>
      <c r="E1179" s="55" t="s">
        <v>167</v>
      </c>
      <c r="F1179" s="70">
        <v>264.99</v>
      </c>
      <c r="G1179" s="77">
        <v>53150</v>
      </c>
      <c r="H1179" s="77">
        <v>269.95</v>
      </c>
      <c r="I1179" s="77">
        <v>1</v>
      </c>
      <c r="J1179" s="77">
        <v>180.79807676707301</v>
      </c>
      <c r="K1179" s="77">
        <v>1.4382695607575899</v>
      </c>
      <c r="L1179" s="77">
        <v>180.80857635874401</v>
      </c>
      <c r="M1179" s="77">
        <v>1.4384366165345399</v>
      </c>
      <c r="N1179" s="77">
        <v>-1.0499591670809501E-2</v>
      </c>
      <c r="O1179" s="77">
        <v>-1.67055776943703E-4</v>
      </c>
      <c r="P1179" s="77">
        <v>-1.07266334741582E-2</v>
      </c>
      <c r="Q1179" s="77">
        <v>-1.07266334741582E-2</v>
      </c>
      <c r="R1179" s="77">
        <v>0</v>
      </c>
      <c r="S1179" s="77">
        <v>5.0626692900000002E-9</v>
      </c>
      <c r="T1179" s="77" t="s">
        <v>151</v>
      </c>
      <c r="U1179" s="105">
        <v>7.3955660280825997E-3</v>
      </c>
      <c r="V1179" s="105">
        <v>0</v>
      </c>
      <c r="W1179" s="101">
        <v>7.3955568770311501E-3</v>
      </c>
    </row>
    <row r="1180" spans="2:23" x14ac:dyDescent="0.25">
      <c r="B1180" s="55" t="s">
        <v>112</v>
      </c>
      <c r="C1180" s="76" t="s">
        <v>135</v>
      </c>
      <c r="D1180" s="55" t="s">
        <v>68</v>
      </c>
      <c r="E1180" s="55" t="s">
        <v>167</v>
      </c>
      <c r="F1180" s="70">
        <v>264.99</v>
      </c>
      <c r="G1180" s="77">
        <v>54500</v>
      </c>
      <c r="H1180" s="77">
        <v>264.47000000000003</v>
      </c>
      <c r="I1180" s="77">
        <v>1</v>
      </c>
      <c r="J1180" s="77">
        <v>23.088218637352099</v>
      </c>
      <c r="K1180" s="77">
        <v>2.9515855552282599E-2</v>
      </c>
      <c r="L1180" s="77">
        <v>23.0918774397839</v>
      </c>
      <c r="M1180" s="77">
        <v>2.9525211080536899E-2</v>
      </c>
      <c r="N1180" s="77">
        <v>-3.65880243182459E-3</v>
      </c>
      <c r="O1180" s="77">
        <v>-9.3555282542869992E-6</v>
      </c>
      <c r="P1180" s="77">
        <v>-3.68762564969141E-3</v>
      </c>
      <c r="Q1180" s="77">
        <v>-3.6876256496914E-3</v>
      </c>
      <c r="R1180" s="77">
        <v>0</v>
      </c>
      <c r="S1180" s="77">
        <v>7.5295353699999999E-10</v>
      </c>
      <c r="T1180" s="77" t="s">
        <v>151</v>
      </c>
      <c r="U1180" s="105">
        <v>-4.3792662593062403E-3</v>
      </c>
      <c r="V1180" s="105">
        <v>0</v>
      </c>
      <c r="W1180" s="101">
        <v>-4.3792716780788801E-3</v>
      </c>
    </row>
    <row r="1181" spans="2:23" x14ac:dyDescent="0.25">
      <c r="B1181" s="55" t="s">
        <v>112</v>
      </c>
      <c r="C1181" s="76" t="s">
        <v>135</v>
      </c>
      <c r="D1181" s="55" t="s">
        <v>68</v>
      </c>
      <c r="E1181" s="55" t="s">
        <v>168</v>
      </c>
      <c r="F1181" s="70">
        <v>258.77</v>
      </c>
      <c r="G1181" s="77">
        <v>51250</v>
      </c>
      <c r="H1181" s="77">
        <v>258.77</v>
      </c>
      <c r="I1181" s="77">
        <v>1</v>
      </c>
      <c r="J1181" s="77">
        <v>2.2097210000000002E-12</v>
      </c>
      <c r="K1181" s="77">
        <v>0</v>
      </c>
      <c r="L1181" s="77">
        <v>1.677516E-12</v>
      </c>
      <c r="M1181" s="77">
        <v>0</v>
      </c>
      <c r="N1181" s="77">
        <v>5.3220399999999998E-13</v>
      </c>
      <c r="O1181" s="77">
        <v>0</v>
      </c>
      <c r="P1181" s="77">
        <v>5.07299E-13</v>
      </c>
      <c r="Q1181" s="77">
        <v>5.07299E-13</v>
      </c>
      <c r="R1181" s="77">
        <v>0</v>
      </c>
      <c r="S1181" s="77">
        <v>0</v>
      </c>
      <c r="T1181" s="77" t="s">
        <v>152</v>
      </c>
      <c r="U1181" s="105">
        <v>0</v>
      </c>
      <c r="V1181" s="105">
        <v>0</v>
      </c>
      <c r="W1181" s="101">
        <v>0</v>
      </c>
    </row>
    <row r="1182" spans="2:23" x14ac:dyDescent="0.25">
      <c r="B1182" s="55" t="s">
        <v>112</v>
      </c>
      <c r="C1182" s="76" t="s">
        <v>135</v>
      </c>
      <c r="D1182" s="55" t="s">
        <v>68</v>
      </c>
      <c r="E1182" s="55" t="s">
        <v>169</v>
      </c>
      <c r="F1182" s="70">
        <v>263.39</v>
      </c>
      <c r="G1182" s="77">
        <v>53200</v>
      </c>
      <c r="H1182" s="77">
        <v>267.42</v>
      </c>
      <c r="I1182" s="77">
        <v>1</v>
      </c>
      <c r="J1182" s="77">
        <v>127.94864911404299</v>
      </c>
      <c r="K1182" s="77">
        <v>0.84309912572059098</v>
      </c>
      <c r="L1182" s="77">
        <v>127.968495795132</v>
      </c>
      <c r="M1182" s="77">
        <v>0.84336069967753802</v>
      </c>
      <c r="N1182" s="77">
        <v>-1.9846681088719901E-2</v>
      </c>
      <c r="O1182" s="77">
        <v>-2.6157395694760598E-4</v>
      </c>
      <c r="P1182" s="77">
        <v>-2.0157610230780599E-2</v>
      </c>
      <c r="Q1182" s="77">
        <v>-2.0157610230780599E-2</v>
      </c>
      <c r="R1182" s="77">
        <v>0</v>
      </c>
      <c r="S1182" s="77">
        <v>2.0925956385999999E-8</v>
      </c>
      <c r="T1182" s="77" t="s">
        <v>152</v>
      </c>
      <c r="U1182" s="105">
        <v>1.0559088743862501E-2</v>
      </c>
      <c r="V1182" s="105">
        <v>0</v>
      </c>
      <c r="W1182" s="101">
        <v>1.0559075678363001E-2</v>
      </c>
    </row>
    <row r="1183" spans="2:23" x14ac:dyDescent="0.25">
      <c r="B1183" s="55" t="s">
        <v>112</v>
      </c>
      <c r="C1183" s="76" t="s">
        <v>135</v>
      </c>
      <c r="D1183" s="55" t="s">
        <v>68</v>
      </c>
      <c r="E1183" s="55" t="s">
        <v>170</v>
      </c>
      <c r="F1183" s="70">
        <v>270.62</v>
      </c>
      <c r="G1183" s="77">
        <v>53100</v>
      </c>
      <c r="H1183" s="77">
        <v>270.62</v>
      </c>
      <c r="I1183" s="77">
        <v>1</v>
      </c>
      <c r="J1183" s="77">
        <v>-3.9632357E-11</v>
      </c>
      <c r="K1183" s="77">
        <v>0</v>
      </c>
      <c r="L1183" s="77">
        <v>-4.1491433999999998E-11</v>
      </c>
      <c r="M1183" s="77">
        <v>0</v>
      </c>
      <c r="N1183" s="77">
        <v>1.8590770000000001E-12</v>
      </c>
      <c r="O1183" s="77">
        <v>0</v>
      </c>
      <c r="P1183" s="77">
        <v>1.9113280000000002E-12</v>
      </c>
      <c r="Q1183" s="77">
        <v>1.9113280000000002E-12</v>
      </c>
      <c r="R1183" s="77">
        <v>0</v>
      </c>
      <c r="S1183" s="77">
        <v>0</v>
      </c>
      <c r="T1183" s="77" t="s">
        <v>152</v>
      </c>
      <c r="U1183" s="105">
        <v>0</v>
      </c>
      <c r="V1183" s="105">
        <v>0</v>
      </c>
      <c r="W1183" s="101">
        <v>0</v>
      </c>
    </row>
    <row r="1184" spans="2:23" x14ac:dyDescent="0.25">
      <c r="B1184" s="55" t="s">
        <v>112</v>
      </c>
      <c r="C1184" s="76" t="s">
        <v>135</v>
      </c>
      <c r="D1184" s="55" t="s">
        <v>68</v>
      </c>
      <c r="E1184" s="55" t="s">
        <v>171</v>
      </c>
      <c r="F1184" s="70">
        <v>270.62</v>
      </c>
      <c r="G1184" s="77">
        <v>52000</v>
      </c>
      <c r="H1184" s="77">
        <v>270.62</v>
      </c>
      <c r="I1184" s="77">
        <v>1</v>
      </c>
      <c r="J1184" s="77">
        <v>2.8958609000000001E-11</v>
      </c>
      <c r="K1184" s="77">
        <v>0</v>
      </c>
      <c r="L1184" s="77">
        <v>3.0048333000000003E-11</v>
      </c>
      <c r="M1184" s="77">
        <v>0</v>
      </c>
      <c r="N1184" s="77">
        <v>-1.089724E-12</v>
      </c>
      <c r="O1184" s="77">
        <v>0</v>
      </c>
      <c r="P1184" s="77">
        <v>-9.7451499999999991E-13</v>
      </c>
      <c r="Q1184" s="77">
        <v>-9.7451600000000009E-13</v>
      </c>
      <c r="R1184" s="77">
        <v>0</v>
      </c>
      <c r="S1184" s="77">
        <v>0</v>
      </c>
      <c r="T1184" s="77" t="s">
        <v>152</v>
      </c>
      <c r="U1184" s="105">
        <v>0</v>
      </c>
      <c r="V1184" s="105">
        <v>0</v>
      </c>
      <c r="W1184" s="101">
        <v>0</v>
      </c>
    </row>
    <row r="1185" spans="2:23" x14ac:dyDescent="0.25">
      <c r="B1185" s="55" t="s">
        <v>112</v>
      </c>
      <c r="C1185" s="76" t="s">
        <v>135</v>
      </c>
      <c r="D1185" s="55" t="s">
        <v>68</v>
      </c>
      <c r="E1185" s="55" t="s">
        <v>171</v>
      </c>
      <c r="F1185" s="70">
        <v>270.62</v>
      </c>
      <c r="G1185" s="77">
        <v>53050</v>
      </c>
      <c r="H1185" s="77">
        <v>269.95999999999998</v>
      </c>
      <c r="I1185" s="77">
        <v>1</v>
      </c>
      <c r="J1185" s="77">
        <v>-129.28915847059901</v>
      </c>
      <c r="K1185" s="77">
        <v>0.157127453081536</v>
      </c>
      <c r="L1185" s="77">
        <v>-129.29465059639799</v>
      </c>
      <c r="M1185" s="77">
        <v>0.15714080272473999</v>
      </c>
      <c r="N1185" s="77">
        <v>5.4921257988338502E-3</v>
      </c>
      <c r="O1185" s="77">
        <v>-1.3349643204004E-5</v>
      </c>
      <c r="P1185" s="77">
        <v>5.6607703030561E-3</v>
      </c>
      <c r="Q1185" s="77">
        <v>5.6607703030561E-3</v>
      </c>
      <c r="R1185" s="77">
        <v>0</v>
      </c>
      <c r="S1185" s="77">
        <v>3.01216612E-10</v>
      </c>
      <c r="T1185" s="77" t="s">
        <v>151</v>
      </c>
      <c r="U1185" s="105">
        <v>1.6527965620202998E-5</v>
      </c>
      <c r="V1185" s="105">
        <v>0</v>
      </c>
      <c r="W1185" s="101">
        <v>1.6527945168994299E-5</v>
      </c>
    </row>
    <row r="1186" spans="2:23" x14ac:dyDescent="0.25">
      <c r="B1186" s="55" t="s">
        <v>112</v>
      </c>
      <c r="C1186" s="76" t="s">
        <v>135</v>
      </c>
      <c r="D1186" s="55" t="s">
        <v>68</v>
      </c>
      <c r="E1186" s="55" t="s">
        <v>171</v>
      </c>
      <c r="F1186" s="70">
        <v>270.62</v>
      </c>
      <c r="G1186" s="77">
        <v>53050</v>
      </c>
      <c r="H1186" s="77">
        <v>269.95999999999998</v>
      </c>
      <c r="I1186" s="77">
        <v>2</v>
      </c>
      <c r="J1186" s="77">
        <v>-114.345052587832</v>
      </c>
      <c r="K1186" s="77">
        <v>0.11113572393616999</v>
      </c>
      <c r="L1186" s="77">
        <v>-114.349909896988</v>
      </c>
      <c r="M1186" s="77">
        <v>0.111145166094319</v>
      </c>
      <c r="N1186" s="77">
        <v>4.8573091562698102E-3</v>
      </c>
      <c r="O1186" s="77">
        <v>-9.4421581497970001E-6</v>
      </c>
      <c r="P1186" s="77">
        <v>5.0064606004371201E-3</v>
      </c>
      <c r="Q1186" s="77">
        <v>5.0064606004371201E-3</v>
      </c>
      <c r="R1186" s="77">
        <v>0</v>
      </c>
      <c r="S1186" s="77">
        <v>2.1304950599999999E-10</v>
      </c>
      <c r="T1186" s="77" t="s">
        <v>151</v>
      </c>
      <c r="U1186" s="105">
        <v>6.5370311682950695E-4</v>
      </c>
      <c r="V1186" s="105">
        <v>0</v>
      </c>
      <c r="W1186" s="101">
        <v>6.5370230795688898E-4</v>
      </c>
    </row>
    <row r="1187" spans="2:23" x14ac:dyDescent="0.25">
      <c r="B1187" s="55" t="s">
        <v>112</v>
      </c>
      <c r="C1187" s="76" t="s">
        <v>135</v>
      </c>
      <c r="D1187" s="55" t="s">
        <v>68</v>
      </c>
      <c r="E1187" s="55" t="s">
        <v>171</v>
      </c>
      <c r="F1187" s="70">
        <v>270.62</v>
      </c>
      <c r="G1187" s="77">
        <v>53100</v>
      </c>
      <c r="H1187" s="77">
        <v>270.62</v>
      </c>
      <c r="I1187" s="77">
        <v>2</v>
      </c>
      <c r="J1187" s="77">
        <v>2.1245158000000001E-11</v>
      </c>
      <c r="K1187" s="77">
        <v>0</v>
      </c>
      <c r="L1187" s="77">
        <v>2.2446380000000002E-11</v>
      </c>
      <c r="M1187" s="77">
        <v>0</v>
      </c>
      <c r="N1187" s="77">
        <v>-1.201221E-12</v>
      </c>
      <c r="O1187" s="77">
        <v>0</v>
      </c>
      <c r="P1187" s="77">
        <v>-1.1007230000000001E-12</v>
      </c>
      <c r="Q1187" s="77">
        <v>-1.1007230000000001E-12</v>
      </c>
      <c r="R1187" s="77">
        <v>0</v>
      </c>
      <c r="S1187" s="77">
        <v>0</v>
      </c>
      <c r="T1187" s="77" t="s">
        <v>152</v>
      </c>
      <c r="U1187" s="105">
        <v>0</v>
      </c>
      <c r="V1187" s="105">
        <v>0</v>
      </c>
      <c r="W1187" s="101">
        <v>0</v>
      </c>
    </row>
    <row r="1188" spans="2:23" x14ac:dyDescent="0.25">
      <c r="B1188" s="55" t="s">
        <v>112</v>
      </c>
      <c r="C1188" s="76" t="s">
        <v>135</v>
      </c>
      <c r="D1188" s="55" t="s">
        <v>68</v>
      </c>
      <c r="E1188" s="55" t="s">
        <v>172</v>
      </c>
      <c r="F1188" s="70">
        <v>270.94</v>
      </c>
      <c r="G1188" s="77">
        <v>53000</v>
      </c>
      <c r="H1188" s="77">
        <v>270.62</v>
      </c>
      <c r="I1188" s="77">
        <v>1</v>
      </c>
      <c r="J1188" s="77">
        <v>-49.830761076468299</v>
      </c>
      <c r="K1188" s="77">
        <v>0</v>
      </c>
      <c r="L1188" s="77">
        <v>-49.830807059370997</v>
      </c>
      <c r="M1188" s="77">
        <v>0</v>
      </c>
      <c r="N1188" s="77">
        <v>4.5982902652230997E-5</v>
      </c>
      <c r="O1188" s="77">
        <v>0</v>
      </c>
      <c r="P1188" s="77">
        <v>4.4170696491517E-5</v>
      </c>
      <c r="Q1188" s="77">
        <v>4.4170696491517E-5</v>
      </c>
      <c r="R1188" s="77">
        <v>0</v>
      </c>
      <c r="S1188" s="77">
        <v>0</v>
      </c>
      <c r="T1188" s="77" t="s">
        <v>151</v>
      </c>
      <c r="U1188" s="105">
        <v>1.4714528848714E-5</v>
      </c>
      <c r="V1188" s="105">
        <v>0</v>
      </c>
      <c r="W1188" s="101">
        <v>1.47145106413976E-5</v>
      </c>
    </row>
    <row r="1189" spans="2:23" x14ac:dyDescent="0.25">
      <c r="B1189" s="55" t="s">
        <v>112</v>
      </c>
      <c r="C1189" s="76" t="s">
        <v>135</v>
      </c>
      <c r="D1189" s="55" t="s">
        <v>68</v>
      </c>
      <c r="E1189" s="55" t="s">
        <v>172</v>
      </c>
      <c r="F1189" s="70">
        <v>270.94</v>
      </c>
      <c r="G1189" s="77">
        <v>53000</v>
      </c>
      <c r="H1189" s="77">
        <v>270.62</v>
      </c>
      <c r="I1189" s="77">
        <v>2</v>
      </c>
      <c r="J1189" s="77">
        <v>-44.0171722842138</v>
      </c>
      <c r="K1189" s="77">
        <v>0</v>
      </c>
      <c r="L1189" s="77">
        <v>-44.017212902444498</v>
      </c>
      <c r="M1189" s="77">
        <v>0</v>
      </c>
      <c r="N1189" s="77">
        <v>4.0618230701116999E-5</v>
      </c>
      <c r="O1189" s="77">
        <v>0</v>
      </c>
      <c r="P1189" s="77">
        <v>3.9017448575396997E-5</v>
      </c>
      <c r="Q1189" s="77">
        <v>3.9017448575396997E-5</v>
      </c>
      <c r="R1189" s="77">
        <v>0</v>
      </c>
      <c r="S1189" s="77">
        <v>0</v>
      </c>
      <c r="T1189" s="77" t="s">
        <v>151</v>
      </c>
      <c r="U1189" s="105">
        <v>1.2997833824356999E-5</v>
      </c>
      <c r="V1189" s="105">
        <v>0</v>
      </c>
      <c r="W1189" s="101">
        <v>1.29978177412275E-5</v>
      </c>
    </row>
    <row r="1190" spans="2:23" x14ac:dyDescent="0.25">
      <c r="B1190" s="55" t="s">
        <v>112</v>
      </c>
      <c r="C1190" s="76" t="s">
        <v>135</v>
      </c>
      <c r="D1190" s="55" t="s">
        <v>68</v>
      </c>
      <c r="E1190" s="55" t="s">
        <v>172</v>
      </c>
      <c r="F1190" s="70">
        <v>270.94</v>
      </c>
      <c r="G1190" s="77">
        <v>53000</v>
      </c>
      <c r="H1190" s="77">
        <v>270.62</v>
      </c>
      <c r="I1190" s="77">
        <v>3</v>
      </c>
      <c r="J1190" s="77">
        <v>-44.0171722842138</v>
      </c>
      <c r="K1190" s="77">
        <v>0</v>
      </c>
      <c r="L1190" s="77">
        <v>-44.017212902444498</v>
      </c>
      <c r="M1190" s="77">
        <v>0</v>
      </c>
      <c r="N1190" s="77">
        <v>4.0618230701116999E-5</v>
      </c>
      <c r="O1190" s="77">
        <v>0</v>
      </c>
      <c r="P1190" s="77">
        <v>3.9017448575396997E-5</v>
      </c>
      <c r="Q1190" s="77">
        <v>3.9017448575396997E-5</v>
      </c>
      <c r="R1190" s="77">
        <v>0</v>
      </c>
      <c r="S1190" s="77">
        <v>0</v>
      </c>
      <c r="T1190" s="77" t="s">
        <v>151</v>
      </c>
      <c r="U1190" s="105">
        <v>1.2997833824356999E-5</v>
      </c>
      <c r="V1190" s="105">
        <v>0</v>
      </c>
      <c r="W1190" s="101">
        <v>1.29978177412275E-5</v>
      </c>
    </row>
    <row r="1191" spans="2:23" x14ac:dyDescent="0.25">
      <c r="B1191" s="55" t="s">
        <v>112</v>
      </c>
      <c r="C1191" s="76" t="s">
        <v>135</v>
      </c>
      <c r="D1191" s="55" t="s">
        <v>68</v>
      </c>
      <c r="E1191" s="55" t="s">
        <v>172</v>
      </c>
      <c r="F1191" s="70">
        <v>270.94</v>
      </c>
      <c r="G1191" s="77">
        <v>53204</v>
      </c>
      <c r="H1191" s="77">
        <v>268.27</v>
      </c>
      <c r="I1191" s="77">
        <v>1</v>
      </c>
      <c r="J1191" s="77">
        <v>-33.5063275151727</v>
      </c>
      <c r="K1191" s="77">
        <v>0.143477735098204</v>
      </c>
      <c r="L1191" s="77">
        <v>-33.506287521167799</v>
      </c>
      <c r="M1191" s="77">
        <v>0.14347739258105899</v>
      </c>
      <c r="N1191" s="77">
        <v>-3.9994004902287998E-5</v>
      </c>
      <c r="O1191" s="77">
        <v>3.42517144768E-7</v>
      </c>
      <c r="P1191" s="77">
        <v>-4.5802012133456003E-5</v>
      </c>
      <c r="Q1191" s="77">
        <v>-4.5802012133456003E-5</v>
      </c>
      <c r="R1191" s="77">
        <v>0</v>
      </c>
      <c r="S1191" s="77">
        <v>2.6810199999999998E-13</v>
      </c>
      <c r="T1191" s="77" t="s">
        <v>151</v>
      </c>
      <c r="U1191" s="105">
        <v>-1.4439658273832E-5</v>
      </c>
      <c r="V1191" s="105">
        <v>0</v>
      </c>
      <c r="W1191" s="101">
        <v>-1.44396761410317E-5</v>
      </c>
    </row>
    <row r="1192" spans="2:23" x14ac:dyDescent="0.25">
      <c r="B1192" s="55" t="s">
        <v>112</v>
      </c>
      <c r="C1192" s="76" t="s">
        <v>135</v>
      </c>
      <c r="D1192" s="55" t="s">
        <v>68</v>
      </c>
      <c r="E1192" s="55" t="s">
        <v>172</v>
      </c>
      <c r="F1192" s="70">
        <v>270.94</v>
      </c>
      <c r="G1192" s="77">
        <v>53304</v>
      </c>
      <c r="H1192" s="77">
        <v>271.62</v>
      </c>
      <c r="I1192" s="77">
        <v>1</v>
      </c>
      <c r="J1192" s="77">
        <v>16.331914071178101</v>
      </c>
      <c r="K1192" s="77">
        <v>2.47260023770676E-2</v>
      </c>
      <c r="L1192" s="77">
        <v>16.331939573109398</v>
      </c>
      <c r="M1192" s="77">
        <v>2.47260795953659E-2</v>
      </c>
      <c r="N1192" s="77">
        <v>-2.5501931311123E-5</v>
      </c>
      <c r="O1192" s="77">
        <v>-7.7218298330000006E-8</v>
      </c>
      <c r="P1192" s="77">
        <v>-2.9260745197816998E-5</v>
      </c>
      <c r="Q1192" s="77">
        <v>-2.9260745197816998E-5</v>
      </c>
      <c r="R1192" s="77">
        <v>0</v>
      </c>
      <c r="S1192" s="77">
        <v>7.9368999999999997E-14</v>
      </c>
      <c r="T1192" s="77" t="s">
        <v>151</v>
      </c>
      <c r="U1192" s="105">
        <v>-3.6064666793860002E-6</v>
      </c>
      <c r="V1192" s="105">
        <v>0</v>
      </c>
      <c r="W1192" s="101">
        <v>-3.60647114191963E-6</v>
      </c>
    </row>
    <row r="1193" spans="2:23" x14ac:dyDescent="0.25">
      <c r="B1193" s="55" t="s">
        <v>112</v>
      </c>
      <c r="C1193" s="76" t="s">
        <v>135</v>
      </c>
      <c r="D1193" s="55" t="s">
        <v>68</v>
      </c>
      <c r="E1193" s="55" t="s">
        <v>172</v>
      </c>
      <c r="F1193" s="70">
        <v>270.94</v>
      </c>
      <c r="G1193" s="77">
        <v>53354</v>
      </c>
      <c r="H1193" s="77">
        <v>271.64999999999998</v>
      </c>
      <c r="I1193" s="77">
        <v>1</v>
      </c>
      <c r="J1193" s="77">
        <v>53.724393090751803</v>
      </c>
      <c r="K1193" s="77">
        <v>6.0612518672361997E-2</v>
      </c>
      <c r="L1193" s="77">
        <v>53.724695559809703</v>
      </c>
      <c r="M1193" s="77">
        <v>6.0613201172879001E-2</v>
      </c>
      <c r="N1193" s="77">
        <v>-3.0246905792230501E-4</v>
      </c>
      <c r="O1193" s="77">
        <v>-6.8250051699599999E-7</v>
      </c>
      <c r="P1193" s="77">
        <v>-3.0779811653364501E-4</v>
      </c>
      <c r="Q1193" s="77">
        <v>-3.0779811653364398E-4</v>
      </c>
      <c r="R1193" s="77">
        <v>0</v>
      </c>
      <c r="S1193" s="77">
        <v>1.989533E-12</v>
      </c>
      <c r="T1193" s="77" t="s">
        <v>152</v>
      </c>
      <c r="U1193" s="105">
        <v>2.9594053366396E-5</v>
      </c>
      <c r="V1193" s="105">
        <v>0</v>
      </c>
      <c r="W1193" s="101">
        <v>2.9594016747602499E-5</v>
      </c>
    </row>
    <row r="1194" spans="2:23" x14ac:dyDescent="0.25">
      <c r="B1194" s="55" t="s">
        <v>112</v>
      </c>
      <c r="C1194" s="76" t="s">
        <v>135</v>
      </c>
      <c r="D1194" s="55" t="s">
        <v>68</v>
      </c>
      <c r="E1194" s="55" t="s">
        <v>172</v>
      </c>
      <c r="F1194" s="70">
        <v>270.94</v>
      </c>
      <c r="G1194" s="77">
        <v>53454</v>
      </c>
      <c r="H1194" s="77">
        <v>272.95</v>
      </c>
      <c r="I1194" s="77">
        <v>1</v>
      </c>
      <c r="J1194" s="77">
        <v>51.1231314965137</v>
      </c>
      <c r="K1194" s="77">
        <v>0.17824578594747101</v>
      </c>
      <c r="L1194" s="77">
        <v>51.123417098771398</v>
      </c>
      <c r="M1194" s="77">
        <v>0.178247777513308</v>
      </c>
      <c r="N1194" s="77">
        <v>-2.8560225765472702E-4</v>
      </c>
      <c r="O1194" s="77">
        <v>-1.9915658368980001E-6</v>
      </c>
      <c r="P1194" s="77">
        <v>-2.9062012856671501E-4</v>
      </c>
      <c r="Q1194" s="77">
        <v>-2.9062012856671398E-4</v>
      </c>
      <c r="R1194" s="77">
        <v>0</v>
      </c>
      <c r="S1194" s="77">
        <v>5.7601760000000003E-12</v>
      </c>
      <c r="T1194" s="77" t="s">
        <v>152</v>
      </c>
      <c r="U1194" s="105">
        <v>3.2464166370779999E-5</v>
      </c>
      <c r="V1194" s="105">
        <v>0</v>
      </c>
      <c r="W1194" s="101">
        <v>3.2464126200594801E-5</v>
      </c>
    </row>
    <row r="1195" spans="2:23" x14ac:dyDescent="0.25">
      <c r="B1195" s="55" t="s">
        <v>112</v>
      </c>
      <c r="C1195" s="76" t="s">
        <v>135</v>
      </c>
      <c r="D1195" s="55" t="s">
        <v>68</v>
      </c>
      <c r="E1195" s="55" t="s">
        <v>172</v>
      </c>
      <c r="F1195" s="70">
        <v>270.94</v>
      </c>
      <c r="G1195" s="77">
        <v>53604</v>
      </c>
      <c r="H1195" s="77">
        <v>272.12</v>
      </c>
      <c r="I1195" s="77">
        <v>1</v>
      </c>
      <c r="J1195" s="77">
        <v>47.821180887712899</v>
      </c>
      <c r="K1195" s="77">
        <v>9.9478642355048205E-2</v>
      </c>
      <c r="L1195" s="77">
        <v>47.820975547255301</v>
      </c>
      <c r="M1195" s="77">
        <v>9.9477788049666893E-2</v>
      </c>
      <c r="N1195" s="77">
        <v>2.0534045759301701E-4</v>
      </c>
      <c r="O1195" s="77">
        <v>8.5430538129800001E-7</v>
      </c>
      <c r="P1195" s="77">
        <v>2.14746407614182E-4</v>
      </c>
      <c r="Q1195" s="77">
        <v>2.14746407614182E-4</v>
      </c>
      <c r="R1195" s="77">
        <v>0</v>
      </c>
      <c r="S1195" s="77">
        <v>2.0060469999999998E-12</v>
      </c>
      <c r="T1195" s="77" t="s">
        <v>152</v>
      </c>
      <c r="U1195" s="105">
        <v>-1.0332199775872999E-5</v>
      </c>
      <c r="V1195" s="105">
        <v>0</v>
      </c>
      <c r="W1195" s="101">
        <v>-1.03322125606269E-5</v>
      </c>
    </row>
    <row r="1196" spans="2:23" x14ac:dyDescent="0.25">
      <c r="B1196" s="55" t="s">
        <v>112</v>
      </c>
      <c r="C1196" s="76" t="s">
        <v>135</v>
      </c>
      <c r="D1196" s="55" t="s">
        <v>68</v>
      </c>
      <c r="E1196" s="55" t="s">
        <v>172</v>
      </c>
      <c r="F1196" s="70">
        <v>270.94</v>
      </c>
      <c r="G1196" s="77">
        <v>53654</v>
      </c>
      <c r="H1196" s="77">
        <v>271.16000000000003</v>
      </c>
      <c r="I1196" s="77">
        <v>1</v>
      </c>
      <c r="J1196" s="77">
        <v>2.11743394090868</v>
      </c>
      <c r="K1196" s="77">
        <v>2.18661587117845E-4</v>
      </c>
      <c r="L1196" s="77">
        <v>2.11711218946951</v>
      </c>
      <c r="M1196" s="77">
        <v>2.1859513939197499E-4</v>
      </c>
      <c r="N1196" s="77">
        <v>3.2175143916922399E-4</v>
      </c>
      <c r="O1196" s="77">
        <v>6.6447725871000005E-8</v>
      </c>
      <c r="P1196" s="77">
        <v>3.3652900289507498E-4</v>
      </c>
      <c r="Q1196" s="77">
        <v>3.3652900289507401E-4</v>
      </c>
      <c r="R1196" s="77">
        <v>0</v>
      </c>
      <c r="S1196" s="77">
        <v>5.5232890000000002E-12</v>
      </c>
      <c r="T1196" s="77" t="s">
        <v>152</v>
      </c>
      <c r="U1196" s="105">
        <v>-5.2774660520025001E-5</v>
      </c>
      <c r="V1196" s="105">
        <v>0</v>
      </c>
      <c r="W1196" s="101">
        <v>-5.2774725821805999E-5</v>
      </c>
    </row>
    <row r="1197" spans="2:23" x14ac:dyDescent="0.25">
      <c r="B1197" s="55" t="s">
        <v>112</v>
      </c>
      <c r="C1197" s="76" t="s">
        <v>135</v>
      </c>
      <c r="D1197" s="55" t="s">
        <v>68</v>
      </c>
      <c r="E1197" s="55" t="s">
        <v>173</v>
      </c>
      <c r="F1197" s="70">
        <v>269.95999999999998</v>
      </c>
      <c r="G1197" s="77">
        <v>53150</v>
      </c>
      <c r="H1197" s="77">
        <v>269.95</v>
      </c>
      <c r="I1197" s="77">
        <v>1</v>
      </c>
      <c r="J1197" s="77">
        <v>14.9177558983364</v>
      </c>
      <c r="K1197" s="77">
        <v>6.0886791069187001E-3</v>
      </c>
      <c r="L1197" s="77">
        <v>14.917411627868301</v>
      </c>
      <c r="M1197" s="77">
        <v>6.0883980823151201E-3</v>
      </c>
      <c r="N1197" s="77">
        <v>3.4427046808893597E-4</v>
      </c>
      <c r="O1197" s="77">
        <v>2.8102460357600001E-7</v>
      </c>
      <c r="P1197" s="77">
        <v>3.7982182413007502E-4</v>
      </c>
      <c r="Q1197" s="77">
        <v>3.7982182413007502E-4</v>
      </c>
      <c r="R1197" s="77">
        <v>0</v>
      </c>
      <c r="S1197" s="77">
        <v>3.9470800000000002E-12</v>
      </c>
      <c r="T1197" s="77" t="s">
        <v>152</v>
      </c>
      <c r="U1197" s="105">
        <v>7.9306701539141004E-5</v>
      </c>
      <c r="V1197" s="105">
        <v>0</v>
      </c>
      <c r="W1197" s="101">
        <v>7.9306603407408704E-5</v>
      </c>
    </row>
    <row r="1198" spans="2:23" x14ac:dyDescent="0.25">
      <c r="B1198" s="55" t="s">
        <v>112</v>
      </c>
      <c r="C1198" s="76" t="s">
        <v>135</v>
      </c>
      <c r="D1198" s="55" t="s">
        <v>68</v>
      </c>
      <c r="E1198" s="55" t="s">
        <v>173</v>
      </c>
      <c r="F1198" s="70">
        <v>269.95999999999998</v>
      </c>
      <c r="G1198" s="77">
        <v>53150</v>
      </c>
      <c r="H1198" s="77">
        <v>269.95</v>
      </c>
      <c r="I1198" s="77">
        <v>2</v>
      </c>
      <c r="J1198" s="77">
        <v>14.873955495999001</v>
      </c>
      <c r="K1198" s="77">
        <v>6.0596143819356702E-3</v>
      </c>
      <c r="L1198" s="77">
        <v>14.8736122363521</v>
      </c>
      <c r="M1198" s="77">
        <v>6.0593346988221403E-3</v>
      </c>
      <c r="N1198" s="77">
        <v>3.4325964690384798E-4</v>
      </c>
      <c r="O1198" s="77">
        <v>2.79683113536E-7</v>
      </c>
      <c r="P1198" s="77">
        <v>3.7870661965673302E-4</v>
      </c>
      <c r="Q1198" s="77">
        <v>3.7870661965673399E-4</v>
      </c>
      <c r="R1198" s="77">
        <v>0</v>
      </c>
      <c r="S1198" s="77">
        <v>3.9282380000000003E-12</v>
      </c>
      <c r="T1198" s="77" t="s">
        <v>152</v>
      </c>
      <c r="U1198" s="105">
        <v>7.8934451383655998E-5</v>
      </c>
      <c r="V1198" s="105">
        <v>0</v>
      </c>
      <c r="W1198" s="101">
        <v>7.8934353712534794E-5</v>
      </c>
    </row>
    <row r="1199" spans="2:23" x14ac:dyDescent="0.25">
      <c r="B1199" s="55" t="s">
        <v>112</v>
      </c>
      <c r="C1199" s="76" t="s">
        <v>135</v>
      </c>
      <c r="D1199" s="55" t="s">
        <v>68</v>
      </c>
      <c r="E1199" s="55" t="s">
        <v>173</v>
      </c>
      <c r="F1199" s="70">
        <v>269.95999999999998</v>
      </c>
      <c r="G1199" s="77">
        <v>53900</v>
      </c>
      <c r="H1199" s="77">
        <v>269.86</v>
      </c>
      <c r="I1199" s="77">
        <v>1</v>
      </c>
      <c r="J1199" s="77">
        <v>1.13398946072507</v>
      </c>
      <c r="K1199" s="77">
        <v>6.0438808560670003E-5</v>
      </c>
      <c r="L1199" s="77">
        <v>1.1390207415842499</v>
      </c>
      <c r="M1199" s="77">
        <v>6.0976307738679998E-5</v>
      </c>
      <c r="N1199" s="77">
        <v>-5.0312808591888199E-3</v>
      </c>
      <c r="O1199" s="77">
        <v>-5.3749917800999999E-7</v>
      </c>
      <c r="P1199" s="77">
        <v>-5.1488275235537003E-3</v>
      </c>
      <c r="Q1199" s="77">
        <v>-5.1488275235536899E-3</v>
      </c>
      <c r="R1199" s="77">
        <v>0</v>
      </c>
      <c r="S1199" s="77">
        <v>1.2459899690000001E-9</v>
      </c>
      <c r="T1199" s="77" t="s">
        <v>151</v>
      </c>
      <c r="U1199" s="105">
        <v>-6.4820448905542299E-4</v>
      </c>
      <c r="V1199" s="105">
        <v>0</v>
      </c>
      <c r="W1199" s="101">
        <v>-6.4820529112420298E-4</v>
      </c>
    </row>
    <row r="1200" spans="2:23" x14ac:dyDescent="0.25">
      <c r="B1200" s="55" t="s">
        <v>112</v>
      </c>
      <c r="C1200" s="76" t="s">
        <v>135</v>
      </c>
      <c r="D1200" s="55" t="s">
        <v>68</v>
      </c>
      <c r="E1200" s="55" t="s">
        <v>173</v>
      </c>
      <c r="F1200" s="70">
        <v>269.95999999999998</v>
      </c>
      <c r="G1200" s="77">
        <v>53900</v>
      </c>
      <c r="H1200" s="77">
        <v>269.86</v>
      </c>
      <c r="I1200" s="77">
        <v>2</v>
      </c>
      <c r="J1200" s="77">
        <v>1.1326163674882199</v>
      </c>
      <c r="K1200" s="77">
        <v>6.0112937510378001E-5</v>
      </c>
      <c r="L1200" s="77">
        <v>1.13764155621162</v>
      </c>
      <c r="M1200" s="77">
        <v>6.0647538626263E-5</v>
      </c>
      <c r="N1200" s="77">
        <v>-5.02518872340339E-3</v>
      </c>
      <c r="O1200" s="77">
        <v>-5.3460111588499999E-7</v>
      </c>
      <c r="P1200" s="77">
        <v>-5.1425930561734999E-3</v>
      </c>
      <c r="Q1200" s="77">
        <v>-5.1425930561734999E-3</v>
      </c>
      <c r="R1200" s="77">
        <v>0</v>
      </c>
      <c r="S1200" s="77">
        <v>1.2392719E-9</v>
      </c>
      <c r="T1200" s="77" t="s">
        <v>151</v>
      </c>
      <c r="U1200" s="105">
        <v>-6.4681305952870303E-4</v>
      </c>
      <c r="V1200" s="105">
        <v>0</v>
      </c>
      <c r="W1200" s="101">
        <v>-6.4681385987576997E-4</v>
      </c>
    </row>
    <row r="1201" spans="2:23" x14ac:dyDescent="0.25">
      <c r="B1201" s="55" t="s">
        <v>112</v>
      </c>
      <c r="C1201" s="76" t="s">
        <v>135</v>
      </c>
      <c r="D1201" s="55" t="s">
        <v>68</v>
      </c>
      <c r="E1201" s="55" t="s">
        <v>174</v>
      </c>
      <c r="F1201" s="70">
        <v>269.95</v>
      </c>
      <c r="G1201" s="77">
        <v>53550</v>
      </c>
      <c r="H1201" s="77">
        <v>269.97000000000003</v>
      </c>
      <c r="I1201" s="77">
        <v>1</v>
      </c>
      <c r="J1201" s="77">
        <v>9.4431048343012201</v>
      </c>
      <c r="K1201" s="77">
        <v>2.1936368312254302E-3</v>
      </c>
      <c r="L1201" s="77">
        <v>9.4473165140656405</v>
      </c>
      <c r="M1201" s="77">
        <v>2.1955940171966598E-3</v>
      </c>
      <c r="N1201" s="77">
        <v>-4.2116797644195497E-3</v>
      </c>
      <c r="O1201" s="77">
        <v>-1.9571859712230002E-6</v>
      </c>
      <c r="P1201" s="77">
        <v>-4.3107184132766697E-3</v>
      </c>
      <c r="Q1201" s="77">
        <v>-4.3107184132766697E-3</v>
      </c>
      <c r="R1201" s="77">
        <v>0</v>
      </c>
      <c r="S1201" s="77">
        <v>4.57124414E-10</v>
      </c>
      <c r="T1201" s="77" t="s">
        <v>151</v>
      </c>
      <c r="U1201" s="105">
        <v>-4.4412832950282098E-4</v>
      </c>
      <c r="V1201" s="105">
        <v>0</v>
      </c>
      <c r="W1201" s="101">
        <v>-4.4412887905388601E-4</v>
      </c>
    </row>
    <row r="1202" spans="2:23" x14ac:dyDescent="0.25">
      <c r="B1202" s="55" t="s">
        <v>112</v>
      </c>
      <c r="C1202" s="76" t="s">
        <v>135</v>
      </c>
      <c r="D1202" s="55" t="s">
        <v>68</v>
      </c>
      <c r="E1202" s="55" t="s">
        <v>174</v>
      </c>
      <c r="F1202" s="70">
        <v>269.95</v>
      </c>
      <c r="G1202" s="77">
        <v>54200</v>
      </c>
      <c r="H1202" s="77">
        <v>270.02</v>
      </c>
      <c r="I1202" s="77">
        <v>1</v>
      </c>
      <c r="J1202" s="77">
        <v>27.2930083139765</v>
      </c>
      <c r="K1202" s="77">
        <v>4.9163947986568101E-3</v>
      </c>
      <c r="L1202" s="77">
        <v>27.297289187070099</v>
      </c>
      <c r="M1202" s="77">
        <v>4.91793717995274E-3</v>
      </c>
      <c r="N1202" s="77">
        <v>-4.2808730936594302E-3</v>
      </c>
      <c r="O1202" s="77">
        <v>-1.5423812959319999E-6</v>
      </c>
      <c r="P1202" s="77">
        <v>-4.3807930170919303E-3</v>
      </c>
      <c r="Q1202" s="77">
        <v>-4.3807930170919199E-3</v>
      </c>
      <c r="R1202" s="77">
        <v>0</v>
      </c>
      <c r="S1202" s="77">
        <v>1.2666289299999999E-10</v>
      </c>
      <c r="T1202" s="77" t="s">
        <v>151</v>
      </c>
      <c r="U1202" s="105">
        <v>-1.1675869762593699E-4</v>
      </c>
      <c r="V1202" s="105">
        <v>0</v>
      </c>
      <c r="W1202" s="101">
        <v>-1.16758842099645E-4</v>
      </c>
    </row>
    <row r="1203" spans="2:23" x14ac:dyDescent="0.25">
      <c r="B1203" s="55" t="s">
        <v>112</v>
      </c>
      <c r="C1203" s="76" t="s">
        <v>135</v>
      </c>
      <c r="D1203" s="55" t="s">
        <v>68</v>
      </c>
      <c r="E1203" s="55" t="s">
        <v>175</v>
      </c>
      <c r="F1203" s="70">
        <v>270.14</v>
      </c>
      <c r="G1203" s="77">
        <v>53150</v>
      </c>
      <c r="H1203" s="77">
        <v>269.95</v>
      </c>
      <c r="I1203" s="77">
        <v>1</v>
      </c>
      <c r="J1203" s="77">
        <v>-45.802227050093897</v>
      </c>
      <c r="K1203" s="77">
        <v>0</v>
      </c>
      <c r="L1203" s="77">
        <v>-45.802657656561003</v>
      </c>
      <c r="M1203" s="77">
        <v>0</v>
      </c>
      <c r="N1203" s="77">
        <v>4.3060646711667899E-4</v>
      </c>
      <c r="O1203" s="77">
        <v>0</v>
      </c>
      <c r="P1203" s="77">
        <v>4.4528504890982299E-4</v>
      </c>
      <c r="Q1203" s="77">
        <v>4.4528504890982299E-4</v>
      </c>
      <c r="R1203" s="77">
        <v>0</v>
      </c>
      <c r="S1203" s="77">
        <v>0</v>
      </c>
      <c r="T1203" s="77" t="s">
        <v>152</v>
      </c>
      <c r="U1203" s="105">
        <v>8.1815228752167994E-5</v>
      </c>
      <c r="V1203" s="105">
        <v>0</v>
      </c>
      <c r="W1203" s="101">
        <v>8.1815127516459403E-5</v>
      </c>
    </row>
    <row r="1204" spans="2:23" x14ac:dyDescent="0.25">
      <c r="B1204" s="55" t="s">
        <v>112</v>
      </c>
      <c r="C1204" s="76" t="s">
        <v>135</v>
      </c>
      <c r="D1204" s="55" t="s">
        <v>68</v>
      </c>
      <c r="E1204" s="55" t="s">
        <v>175</v>
      </c>
      <c r="F1204" s="70">
        <v>270.14</v>
      </c>
      <c r="G1204" s="77">
        <v>53150</v>
      </c>
      <c r="H1204" s="77">
        <v>269.95</v>
      </c>
      <c r="I1204" s="77">
        <v>2</v>
      </c>
      <c r="J1204" s="77">
        <v>-38.455984217791197</v>
      </c>
      <c r="K1204" s="77">
        <v>0</v>
      </c>
      <c r="L1204" s="77">
        <v>-38.456345759064902</v>
      </c>
      <c r="M1204" s="77">
        <v>0</v>
      </c>
      <c r="N1204" s="77">
        <v>3.6154127363574601E-4</v>
      </c>
      <c r="O1204" s="77">
        <v>0</v>
      </c>
      <c r="P1204" s="77">
        <v>3.7386555013602303E-4</v>
      </c>
      <c r="Q1204" s="77">
        <v>3.73865550136022E-4</v>
      </c>
      <c r="R1204" s="77">
        <v>0</v>
      </c>
      <c r="S1204" s="77">
        <v>0</v>
      </c>
      <c r="T1204" s="77" t="s">
        <v>152</v>
      </c>
      <c r="U1204" s="105">
        <v>6.8692841990790999E-5</v>
      </c>
      <c r="V1204" s="105">
        <v>0</v>
      </c>
      <c r="W1204" s="101">
        <v>6.8692756992329903E-5</v>
      </c>
    </row>
    <row r="1205" spans="2:23" x14ac:dyDescent="0.25">
      <c r="B1205" s="55" t="s">
        <v>112</v>
      </c>
      <c r="C1205" s="76" t="s">
        <v>135</v>
      </c>
      <c r="D1205" s="55" t="s">
        <v>68</v>
      </c>
      <c r="E1205" s="55" t="s">
        <v>175</v>
      </c>
      <c r="F1205" s="70">
        <v>270.14</v>
      </c>
      <c r="G1205" s="77">
        <v>53150</v>
      </c>
      <c r="H1205" s="77">
        <v>269.95</v>
      </c>
      <c r="I1205" s="77">
        <v>3</v>
      </c>
      <c r="J1205" s="77">
        <v>-47.052799802315</v>
      </c>
      <c r="K1205" s="77">
        <v>0</v>
      </c>
      <c r="L1205" s="77">
        <v>-47.053242165955197</v>
      </c>
      <c r="M1205" s="77">
        <v>0</v>
      </c>
      <c r="N1205" s="77">
        <v>4.4236364025729302E-4</v>
      </c>
      <c r="O1205" s="77">
        <v>0</v>
      </c>
      <c r="P1205" s="77">
        <v>4.5744300246582797E-4</v>
      </c>
      <c r="Q1205" s="77">
        <v>4.5744300246582797E-4</v>
      </c>
      <c r="R1205" s="77">
        <v>0</v>
      </c>
      <c r="S1205" s="77">
        <v>0</v>
      </c>
      <c r="T1205" s="77" t="s">
        <v>152</v>
      </c>
      <c r="U1205" s="105">
        <v>8.4049091648884995E-5</v>
      </c>
      <c r="V1205" s="105">
        <v>0</v>
      </c>
      <c r="W1205" s="101">
        <v>8.4048987649061499E-5</v>
      </c>
    </row>
    <row r="1206" spans="2:23" x14ac:dyDescent="0.25">
      <c r="B1206" s="55" t="s">
        <v>112</v>
      </c>
      <c r="C1206" s="76" t="s">
        <v>135</v>
      </c>
      <c r="D1206" s="55" t="s">
        <v>68</v>
      </c>
      <c r="E1206" s="55" t="s">
        <v>175</v>
      </c>
      <c r="F1206" s="70">
        <v>270.14</v>
      </c>
      <c r="G1206" s="77">
        <v>53654</v>
      </c>
      <c r="H1206" s="77">
        <v>271.16000000000003</v>
      </c>
      <c r="I1206" s="77">
        <v>1</v>
      </c>
      <c r="J1206" s="77">
        <v>63.7943803547928</v>
      </c>
      <c r="K1206" s="77">
        <v>0.127789301096352</v>
      </c>
      <c r="L1206" s="77">
        <v>63.794644578205201</v>
      </c>
      <c r="M1206" s="77">
        <v>0.127790359653389</v>
      </c>
      <c r="N1206" s="77">
        <v>-2.6422341240506199E-4</v>
      </c>
      <c r="O1206" s="77">
        <v>-1.0585570371649999E-6</v>
      </c>
      <c r="P1206" s="77">
        <v>-2.7563770620405201E-4</v>
      </c>
      <c r="Q1206" s="77">
        <v>-2.7563770620405201E-4</v>
      </c>
      <c r="R1206" s="77">
        <v>0</v>
      </c>
      <c r="S1206" s="77">
        <v>2.3856509999999998E-12</v>
      </c>
      <c r="T1206" s="77" t="s">
        <v>152</v>
      </c>
      <c r="U1206" s="105">
        <v>-1.6990581455430999E-5</v>
      </c>
      <c r="V1206" s="105">
        <v>0</v>
      </c>
      <c r="W1206" s="101">
        <v>-1.6990602479066499E-5</v>
      </c>
    </row>
    <row r="1207" spans="2:23" x14ac:dyDescent="0.25">
      <c r="B1207" s="55" t="s">
        <v>112</v>
      </c>
      <c r="C1207" s="76" t="s">
        <v>135</v>
      </c>
      <c r="D1207" s="55" t="s">
        <v>68</v>
      </c>
      <c r="E1207" s="55" t="s">
        <v>175</v>
      </c>
      <c r="F1207" s="70">
        <v>270.14</v>
      </c>
      <c r="G1207" s="77">
        <v>53654</v>
      </c>
      <c r="H1207" s="77">
        <v>271.16000000000003</v>
      </c>
      <c r="I1207" s="77">
        <v>2</v>
      </c>
      <c r="J1207" s="77">
        <v>63.7943803547928</v>
      </c>
      <c r="K1207" s="77">
        <v>0.127789301096352</v>
      </c>
      <c r="L1207" s="77">
        <v>63.794644578205201</v>
      </c>
      <c r="M1207" s="77">
        <v>0.127790359653389</v>
      </c>
      <c r="N1207" s="77">
        <v>-2.6422341240506199E-4</v>
      </c>
      <c r="O1207" s="77">
        <v>-1.0585570371649999E-6</v>
      </c>
      <c r="P1207" s="77">
        <v>-2.7563770620405201E-4</v>
      </c>
      <c r="Q1207" s="77">
        <v>-2.7563770620405201E-4</v>
      </c>
      <c r="R1207" s="77">
        <v>0</v>
      </c>
      <c r="S1207" s="77">
        <v>2.3856509999999998E-12</v>
      </c>
      <c r="T1207" s="77" t="s">
        <v>152</v>
      </c>
      <c r="U1207" s="105">
        <v>-1.6990581455430999E-5</v>
      </c>
      <c r="V1207" s="105">
        <v>0</v>
      </c>
      <c r="W1207" s="101">
        <v>-1.6990602479066499E-5</v>
      </c>
    </row>
    <row r="1208" spans="2:23" x14ac:dyDescent="0.25">
      <c r="B1208" s="55" t="s">
        <v>112</v>
      </c>
      <c r="C1208" s="76" t="s">
        <v>135</v>
      </c>
      <c r="D1208" s="55" t="s">
        <v>68</v>
      </c>
      <c r="E1208" s="55" t="s">
        <v>175</v>
      </c>
      <c r="F1208" s="70">
        <v>270.14</v>
      </c>
      <c r="G1208" s="77">
        <v>53704</v>
      </c>
      <c r="H1208" s="77">
        <v>271.13</v>
      </c>
      <c r="I1208" s="77">
        <v>1</v>
      </c>
      <c r="J1208" s="77">
        <v>36.899361518783103</v>
      </c>
      <c r="K1208" s="77">
        <v>5.6913328404643103E-2</v>
      </c>
      <c r="L1208" s="77">
        <v>36.899686402156597</v>
      </c>
      <c r="M1208" s="77">
        <v>5.69143306049395E-2</v>
      </c>
      <c r="N1208" s="77">
        <v>-3.2488337343705698E-4</v>
      </c>
      <c r="O1208" s="77">
        <v>-1.0022002963739999E-6</v>
      </c>
      <c r="P1208" s="77">
        <v>-3.3426831218690998E-4</v>
      </c>
      <c r="Q1208" s="77">
        <v>-3.3426831218690998E-4</v>
      </c>
      <c r="R1208" s="77">
        <v>0</v>
      </c>
      <c r="S1208" s="77">
        <v>4.6705360000000001E-12</v>
      </c>
      <c r="T1208" s="77" t="s">
        <v>152</v>
      </c>
      <c r="U1208" s="105">
        <v>5.0404062493614999E-5</v>
      </c>
      <c r="V1208" s="105">
        <v>0</v>
      </c>
      <c r="W1208" s="101">
        <v>5.0404000125140797E-5</v>
      </c>
    </row>
    <row r="1209" spans="2:23" x14ac:dyDescent="0.25">
      <c r="B1209" s="55" t="s">
        <v>112</v>
      </c>
      <c r="C1209" s="76" t="s">
        <v>135</v>
      </c>
      <c r="D1209" s="55" t="s">
        <v>68</v>
      </c>
      <c r="E1209" s="55" t="s">
        <v>175</v>
      </c>
      <c r="F1209" s="70">
        <v>270.14</v>
      </c>
      <c r="G1209" s="77">
        <v>58004</v>
      </c>
      <c r="H1209" s="77">
        <v>267.24</v>
      </c>
      <c r="I1209" s="77">
        <v>1</v>
      </c>
      <c r="J1209" s="77">
        <v>-33.451862090960901</v>
      </c>
      <c r="K1209" s="77">
        <v>0.23700993498329501</v>
      </c>
      <c r="L1209" s="77">
        <v>-33.451479760602297</v>
      </c>
      <c r="M1209" s="77">
        <v>0.23700451731325001</v>
      </c>
      <c r="N1209" s="77">
        <v>-3.82330358583705E-4</v>
      </c>
      <c r="O1209" s="77">
        <v>5.4176700445270002E-6</v>
      </c>
      <c r="P1209" s="77">
        <v>-3.9104987496464699E-4</v>
      </c>
      <c r="Q1209" s="77">
        <v>-3.9104987496464699E-4</v>
      </c>
      <c r="R1209" s="77">
        <v>0</v>
      </c>
      <c r="S1209" s="77">
        <v>3.2388456999999999E-11</v>
      </c>
      <c r="T1209" s="77" t="s">
        <v>152</v>
      </c>
      <c r="U1209" s="105">
        <v>3.46915724371339E-4</v>
      </c>
      <c r="V1209" s="105">
        <v>0</v>
      </c>
      <c r="W1209" s="101">
        <v>3.4691529510823298E-4</v>
      </c>
    </row>
    <row r="1210" spans="2:23" x14ac:dyDescent="0.25">
      <c r="B1210" s="55" t="s">
        <v>112</v>
      </c>
      <c r="C1210" s="76" t="s">
        <v>135</v>
      </c>
      <c r="D1210" s="55" t="s">
        <v>68</v>
      </c>
      <c r="E1210" s="55" t="s">
        <v>176</v>
      </c>
      <c r="F1210" s="70">
        <v>267.42</v>
      </c>
      <c r="G1210" s="77">
        <v>53050</v>
      </c>
      <c r="H1210" s="77">
        <v>269.95999999999998</v>
      </c>
      <c r="I1210" s="77">
        <v>1</v>
      </c>
      <c r="J1210" s="77">
        <v>193.64623060583801</v>
      </c>
      <c r="K1210" s="77">
        <v>0.903722589331169</v>
      </c>
      <c r="L1210" s="77">
        <v>193.64366945019501</v>
      </c>
      <c r="M1210" s="77">
        <v>0.90369868430708999</v>
      </c>
      <c r="N1210" s="77">
        <v>2.5611556425220198E-3</v>
      </c>
      <c r="O1210" s="77">
        <v>2.3905024078979999E-5</v>
      </c>
      <c r="P1210" s="77">
        <v>2.68672041616127E-3</v>
      </c>
      <c r="Q1210" s="77">
        <v>2.68672041616127E-3</v>
      </c>
      <c r="R1210" s="77">
        <v>0</v>
      </c>
      <c r="S1210" s="77">
        <v>1.73965045E-10</v>
      </c>
      <c r="T1210" s="77" t="s">
        <v>151</v>
      </c>
      <c r="U1210" s="105">
        <v>-8.2294412224817996E-5</v>
      </c>
      <c r="V1210" s="105">
        <v>0</v>
      </c>
      <c r="W1210" s="101">
        <v>-8.2294514053453798E-5</v>
      </c>
    </row>
    <row r="1211" spans="2:23" x14ac:dyDescent="0.25">
      <c r="B1211" s="55" t="s">
        <v>112</v>
      </c>
      <c r="C1211" s="76" t="s">
        <v>135</v>
      </c>
      <c r="D1211" s="55" t="s">
        <v>68</v>
      </c>
      <c r="E1211" s="55" t="s">
        <v>176</v>
      </c>
      <c r="F1211" s="70">
        <v>267.42</v>
      </c>
      <c r="G1211" s="77">
        <v>53204</v>
      </c>
      <c r="H1211" s="77">
        <v>268.27</v>
      </c>
      <c r="I1211" s="77">
        <v>1</v>
      </c>
      <c r="J1211" s="77">
        <v>29.773395459389601</v>
      </c>
      <c r="K1211" s="77">
        <v>0</v>
      </c>
      <c r="L1211" s="77">
        <v>29.773362920451198</v>
      </c>
      <c r="M1211" s="77">
        <v>0</v>
      </c>
      <c r="N1211" s="77">
        <v>3.2538938410376003E-5</v>
      </c>
      <c r="O1211" s="77">
        <v>0</v>
      </c>
      <c r="P1211" s="77">
        <v>3.7531378111506999E-5</v>
      </c>
      <c r="Q1211" s="77">
        <v>3.7531378111506999E-5</v>
      </c>
      <c r="R1211" s="77">
        <v>0</v>
      </c>
      <c r="S1211" s="77">
        <v>0</v>
      </c>
      <c r="T1211" s="77" t="s">
        <v>152</v>
      </c>
      <c r="U1211" s="105">
        <v>-2.7658097648817999E-5</v>
      </c>
      <c r="V1211" s="105">
        <v>0</v>
      </c>
      <c r="W1211" s="101">
        <v>-2.7658131872117899E-5</v>
      </c>
    </row>
    <row r="1212" spans="2:23" x14ac:dyDescent="0.25">
      <c r="B1212" s="55" t="s">
        <v>112</v>
      </c>
      <c r="C1212" s="76" t="s">
        <v>135</v>
      </c>
      <c r="D1212" s="55" t="s">
        <v>68</v>
      </c>
      <c r="E1212" s="55" t="s">
        <v>176</v>
      </c>
      <c r="F1212" s="70">
        <v>267.42</v>
      </c>
      <c r="G1212" s="77">
        <v>53204</v>
      </c>
      <c r="H1212" s="77">
        <v>268.27</v>
      </c>
      <c r="I1212" s="77">
        <v>2</v>
      </c>
      <c r="J1212" s="77">
        <v>29.773395459389601</v>
      </c>
      <c r="K1212" s="77">
        <v>0</v>
      </c>
      <c r="L1212" s="77">
        <v>29.773362920451198</v>
      </c>
      <c r="M1212" s="77">
        <v>0</v>
      </c>
      <c r="N1212" s="77">
        <v>3.2538938410376003E-5</v>
      </c>
      <c r="O1212" s="77">
        <v>0</v>
      </c>
      <c r="P1212" s="77">
        <v>3.7531378111506999E-5</v>
      </c>
      <c r="Q1212" s="77">
        <v>3.7531378111506999E-5</v>
      </c>
      <c r="R1212" s="77">
        <v>0</v>
      </c>
      <c r="S1212" s="77">
        <v>0</v>
      </c>
      <c r="T1212" s="77" t="s">
        <v>152</v>
      </c>
      <c r="U1212" s="105">
        <v>-2.7658097648817999E-5</v>
      </c>
      <c r="V1212" s="105">
        <v>0</v>
      </c>
      <c r="W1212" s="101">
        <v>-2.7658131872117899E-5</v>
      </c>
    </row>
    <row r="1213" spans="2:23" x14ac:dyDescent="0.25">
      <c r="B1213" s="55" t="s">
        <v>112</v>
      </c>
      <c r="C1213" s="76" t="s">
        <v>135</v>
      </c>
      <c r="D1213" s="55" t="s">
        <v>68</v>
      </c>
      <c r="E1213" s="55" t="s">
        <v>177</v>
      </c>
      <c r="F1213" s="70">
        <v>268.27</v>
      </c>
      <c r="G1213" s="77">
        <v>53254</v>
      </c>
      <c r="H1213" s="77">
        <v>269.94</v>
      </c>
      <c r="I1213" s="77">
        <v>1</v>
      </c>
      <c r="J1213" s="77">
        <v>29.2102103124931</v>
      </c>
      <c r="K1213" s="77">
        <v>8.9931115137108497E-2</v>
      </c>
      <c r="L1213" s="77">
        <v>29.210210338394901</v>
      </c>
      <c r="M1213" s="77">
        <v>8.9931115296598793E-2</v>
      </c>
      <c r="N1213" s="77">
        <v>-2.5901747414E-8</v>
      </c>
      <c r="O1213" s="77">
        <v>-1.5949032500000001E-10</v>
      </c>
      <c r="P1213" s="77">
        <v>-1.03829E-13</v>
      </c>
      <c r="Q1213" s="77">
        <v>-1.03828E-13</v>
      </c>
      <c r="R1213" s="77">
        <v>0</v>
      </c>
      <c r="S1213" s="77">
        <v>0</v>
      </c>
      <c r="T1213" s="77" t="s">
        <v>152</v>
      </c>
      <c r="U1213" s="105">
        <v>3.3627438099999998E-10</v>
      </c>
      <c r="V1213" s="105">
        <v>0</v>
      </c>
      <c r="W1213" s="101">
        <v>3.3627396490000002E-10</v>
      </c>
    </row>
    <row r="1214" spans="2:23" x14ac:dyDescent="0.25">
      <c r="B1214" s="55" t="s">
        <v>112</v>
      </c>
      <c r="C1214" s="76" t="s">
        <v>135</v>
      </c>
      <c r="D1214" s="55" t="s">
        <v>68</v>
      </c>
      <c r="E1214" s="55" t="s">
        <v>177</v>
      </c>
      <c r="F1214" s="70">
        <v>268.27</v>
      </c>
      <c r="G1214" s="77">
        <v>53304</v>
      </c>
      <c r="H1214" s="77">
        <v>271.62</v>
      </c>
      <c r="I1214" s="77">
        <v>1</v>
      </c>
      <c r="J1214" s="77">
        <v>52.668961795182497</v>
      </c>
      <c r="K1214" s="77">
        <v>0.309025776375279</v>
      </c>
      <c r="L1214" s="77">
        <v>52.668936204842801</v>
      </c>
      <c r="M1214" s="77">
        <v>0.30902547608180803</v>
      </c>
      <c r="N1214" s="77">
        <v>2.5590339736148001E-5</v>
      </c>
      <c r="O1214" s="77">
        <v>3.0029347125200002E-7</v>
      </c>
      <c r="P1214" s="77">
        <v>2.9260744687475999E-5</v>
      </c>
      <c r="Q1214" s="77">
        <v>2.9260744687474999E-5</v>
      </c>
      <c r="R1214" s="77">
        <v>0</v>
      </c>
      <c r="S1214" s="77">
        <v>9.5380000000000006E-14</v>
      </c>
      <c r="T1214" s="77" t="s">
        <v>152</v>
      </c>
      <c r="U1214" s="105">
        <v>-4.6649170188499998E-6</v>
      </c>
      <c r="V1214" s="105">
        <v>0</v>
      </c>
      <c r="W1214" s="101">
        <v>-4.6649227910783101E-6</v>
      </c>
    </row>
    <row r="1215" spans="2:23" x14ac:dyDescent="0.25">
      <c r="B1215" s="55" t="s">
        <v>112</v>
      </c>
      <c r="C1215" s="76" t="s">
        <v>135</v>
      </c>
      <c r="D1215" s="55" t="s">
        <v>68</v>
      </c>
      <c r="E1215" s="55" t="s">
        <v>177</v>
      </c>
      <c r="F1215" s="70">
        <v>268.27</v>
      </c>
      <c r="G1215" s="77">
        <v>54104</v>
      </c>
      <c r="H1215" s="77">
        <v>269.58</v>
      </c>
      <c r="I1215" s="77">
        <v>1</v>
      </c>
      <c r="J1215" s="77">
        <v>24.6765933803573</v>
      </c>
      <c r="K1215" s="77">
        <v>6.0162704972918098E-2</v>
      </c>
      <c r="L1215" s="77">
        <v>24.676593428210701</v>
      </c>
      <c r="M1215" s="77">
        <v>6.0162705206255399E-2</v>
      </c>
      <c r="N1215" s="77">
        <v>-4.7853315754E-8</v>
      </c>
      <c r="O1215" s="77">
        <v>-2.3333729699999998E-10</v>
      </c>
      <c r="P1215" s="77">
        <v>-1.79808E-13</v>
      </c>
      <c r="Q1215" s="77">
        <v>-1.79808E-13</v>
      </c>
      <c r="R1215" s="77">
        <v>0</v>
      </c>
      <c r="S1215" s="77">
        <v>0</v>
      </c>
      <c r="T1215" s="77" t="s">
        <v>152</v>
      </c>
      <c r="U1215" s="105">
        <v>-6.2388948999999998E-11</v>
      </c>
      <c r="V1215" s="105">
        <v>0</v>
      </c>
      <c r="W1215" s="101">
        <v>-6.2389026200000004E-11</v>
      </c>
    </row>
    <row r="1216" spans="2:23" x14ac:dyDescent="0.25">
      <c r="B1216" s="55" t="s">
        <v>112</v>
      </c>
      <c r="C1216" s="76" t="s">
        <v>135</v>
      </c>
      <c r="D1216" s="55" t="s">
        <v>68</v>
      </c>
      <c r="E1216" s="55" t="s">
        <v>178</v>
      </c>
      <c r="F1216" s="70">
        <v>269.94</v>
      </c>
      <c r="G1216" s="77">
        <v>54104</v>
      </c>
      <c r="H1216" s="77">
        <v>269.58</v>
      </c>
      <c r="I1216" s="77">
        <v>1</v>
      </c>
      <c r="J1216" s="77">
        <v>-7.8925836709954096</v>
      </c>
      <c r="K1216" s="77">
        <v>5.4568560255209104E-3</v>
      </c>
      <c r="L1216" s="77">
        <v>-7.8925836472595501</v>
      </c>
      <c r="M1216" s="77">
        <v>5.4568559926994296E-3</v>
      </c>
      <c r="N1216" s="77">
        <v>-2.3735852172999998E-8</v>
      </c>
      <c r="O1216" s="77">
        <v>3.2821477000000002E-11</v>
      </c>
      <c r="P1216" s="77">
        <v>-1.45625E-13</v>
      </c>
      <c r="Q1216" s="77">
        <v>-1.45625E-13</v>
      </c>
      <c r="R1216" s="77">
        <v>0</v>
      </c>
      <c r="S1216" s="77">
        <v>0</v>
      </c>
      <c r="T1216" s="77" t="s">
        <v>152</v>
      </c>
      <c r="U1216" s="105">
        <v>3.0901486999999998E-10</v>
      </c>
      <c r="V1216" s="105">
        <v>0</v>
      </c>
      <c r="W1216" s="101">
        <v>3.0901448763E-10</v>
      </c>
    </row>
    <row r="1217" spans="2:23" x14ac:dyDescent="0.25">
      <c r="B1217" s="55" t="s">
        <v>112</v>
      </c>
      <c r="C1217" s="76" t="s">
        <v>135</v>
      </c>
      <c r="D1217" s="55" t="s">
        <v>68</v>
      </c>
      <c r="E1217" s="55" t="s">
        <v>179</v>
      </c>
      <c r="F1217" s="70">
        <v>271.64999999999998</v>
      </c>
      <c r="G1217" s="77">
        <v>53404</v>
      </c>
      <c r="H1217" s="77">
        <v>272.77999999999997</v>
      </c>
      <c r="I1217" s="77">
        <v>1</v>
      </c>
      <c r="J1217" s="77">
        <v>13.0854650939582</v>
      </c>
      <c r="K1217" s="77">
        <v>1.66434973616892E-2</v>
      </c>
      <c r="L1217" s="77">
        <v>13.085766826700601</v>
      </c>
      <c r="M1217" s="77">
        <v>1.66442649226381E-2</v>
      </c>
      <c r="N1217" s="77">
        <v>-3.01732742435945E-4</v>
      </c>
      <c r="O1217" s="77">
        <v>-7.6756094880899997E-7</v>
      </c>
      <c r="P1217" s="77">
        <v>-3.0779811584146302E-4</v>
      </c>
      <c r="Q1217" s="77">
        <v>-3.0779811584146399E-4</v>
      </c>
      <c r="R1217" s="77">
        <v>0</v>
      </c>
      <c r="S1217" s="77">
        <v>9.2086970000000004E-12</v>
      </c>
      <c r="T1217" s="77" t="s">
        <v>152</v>
      </c>
      <c r="U1217" s="105">
        <v>1.32016395272623E-4</v>
      </c>
      <c r="V1217" s="105">
        <v>0</v>
      </c>
      <c r="W1217" s="101">
        <v>1.32016231919497E-4</v>
      </c>
    </row>
    <row r="1218" spans="2:23" x14ac:dyDescent="0.25">
      <c r="B1218" s="55" t="s">
        <v>112</v>
      </c>
      <c r="C1218" s="76" t="s">
        <v>135</v>
      </c>
      <c r="D1218" s="55" t="s">
        <v>68</v>
      </c>
      <c r="E1218" s="55" t="s">
        <v>180</v>
      </c>
      <c r="F1218" s="70">
        <v>272.77999999999997</v>
      </c>
      <c r="G1218" s="77">
        <v>53854</v>
      </c>
      <c r="H1218" s="77">
        <v>267.63</v>
      </c>
      <c r="I1218" s="77">
        <v>1</v>
      </c>
      <c r="J1218" s="77">
        <v>-56.7991251255321</v>
      </c>
      <c r="K1218" s="77">
        <v>0.63693694162455405</v>
      </c>
      <c r="L1218" s="77">
        <v>-56.798820358972797</v>
      </c>
      <c r="M1218" s="77">
        <v>0.63693010642915304</v>
      </c>
      <c r="N1218" s="77">
        <v>-3.0476655928923801E-4</v>
      </c>
      <c r="O1218" s="77">
        <v>6.8351954003039998E-6</v>
      </c>
      <c r="P1218" s="77">
        <v>-3.07798115454099E-4</v>
      </c>
      <c r="Q1218" s="77">
        <v>-3.0779811545409802E-4</v>
      </c>
      <c r="R1218" s="77">
        <v>0</v>
      </c>
      <c r="S1218" s="77">
        <v>1.8704455E-11</v>
      </c>
      <c r="T1218" s="77" t="s">
        <v>152</v>
      </c>
      <c r="U1218" s="105">
        <v>2.7735619279950702E-4</v>
      </c>
      <c r="V1218" s="105">
        <v>0</v>
      </c>
      <c r="W1218" s="101">
        <v>2.7735584960727799E-4</v>
      </c>
    </row>
    <row r="1219" spans="2:23" x14ac:dyDescent="0.25">
      <c r="B1219" s="55" t="s">
        <v>112</v>
      </c>
      <c r="C1219" s="76" t="s">
        <v>135</v>
      </c>
      <c r="D1219" s="55" t="s">
        <v>68</v>
      </c>
      <c r="E1219" s="55" t="s">
        <v>181</v>
      </c>
      <c r="F1219" s="70">
        <v>272.95</v>
      </c>
      <c r="G1219" s="77">
        <v>53754</v>
      </c>
      <c r="H1219" s="77">
        <v>269.56</v>
      </c>
      <c r="I1219" s="77">
        <v>1</v>
      </c>
      <c r="J1219" s="77">
        <v>-42.350549848236099</v>
      </c>
      <c r="K1219" s="77">
        <v>0.29091690355105498</v>
      </c>
      <c r="L1219" s="77">
        <v>-42.350263273210203</v>
      </c>
      <c r="M1219" s="77">
        <v>0.29091296644811698</v>
      </c>
      <c r="N1219" s="77">
        <v>-2.8657502595952301E-4</v>
      </c>
      <c r="O1219" s="77">
        <v>3.9371029380250004E-6</v>
      </c>
      <c r="P1219" s="77">
        <v>-2.9062012839210202E-4</v>
      </c>
      <c r="Q1219" s="77">
        <v>-2.9062012839210202E-4</v>
      </c>
      <c r="R1219" s="77">
        <v>0</v>
      </c>
      <c r="S1219" s="77">
        <v>1.3699421999999999E-11</v>
      </c>
      <c r="T1219" s="77" t="s">
        <v>152</v>
      </c>
      <c r="U1219" s="105">
        <v>9.6469519451233005E-5</v>
      </c>
      <c r="V1219" s="105">
        <v>0</v>
      </c>
      <c r="W1219" s="101">
        <v>9.6469400082744902E-5</v>
      </c>
    </row>
    <row r="1220" spans="2:23" x14ac:dyDescent="0.25">
      <c r="B1220" s="55" t="s">
        <v>112</v>
      </c>
      <c r="C1220" s="76" t="s">
        <v>135</v>
      </c>
      <c r="D1220" s="55" t="s">
        <v>68</v>
      </c>
      <c r="E1220" s="55" t="s">
        <v>182</v>
      </c>
      <c r="F1220" s="70">
        <v>269.97000000000003</v>
      </c>
      <c r="G1220" s="77">
        <v>54050</v>
      </c>
      <c r="H1220" s="77">
        <v>269.63</v>
      </c>
      <c r="I1220" s="77">
        <v>1</v>
      </c>
      <c r="J1220" s="77">
        <v>-16.452291084762901</v>
      </c>
      <c r="K1220" s="77">
        <v>3.9248292880976598E-3</v>
      </c>
      <c r="L1220" s="77">
        <v>-16.446154167969201</v>
      </c>
      <c r="M1220" s="77">
        <v>3.9219018102908702E-3</v>
      </c>
      <c r="N1220" s="77">
        <v>-6.1369167937030998E-3</v>
      </c>
      <c r="O1220" s="77">
        <v>2.9274778067939999E-6</v>
      </c>
      <c r="P1220" s="77">
        <v>-6.2662407781031203E-3</v>
      </c>
      <c r="Q1220" s="77">
        <v>-6.2662407781031099E-3</v>
      </c>
      <c r="R1220" s="77">
        <v>0</v>
      </c>
      <c r="S1220" s="77">
        <v>5.6935371599999995E-10</v>
      </c>
      <c r="T1220" s="77" t="s">
        <v>151</v>
      </c>
      <c r="U1220" s="105">
        <v>-1.29671819758631E-3</v>
      </c>
      <c r="V1220" s="105">
        <v>0</v>
      </c>
      <c r="W1220" s="101">
        <v>-1.2967198021064899E-3</v>
      </c>
    </row>
    <row r="1221" spans="2:23" x14ac:dyDescent="0.25">
      <c r="B1221" s="55" t="s">
        <v>112</v>
      </c>
      <c r="C1221" s="76" t="s">
        <v>135</v>
      </c>
      <c r="D1221" s="55" t="s">
        <v>68</v>
      </c>
      <c r="E1221" s="55" t="s">
        <v>182</v>
      </c>
      <c r="F1221" s="70">
        <v>269.97000000000003</v>
      </c>
      <c r="G1221" s="77">
        <v>54850</v>
      </c>
      <c r="H1221" s="77">
        <v>269.93</v>
      </c>
      <c r="I1221" s="77">
        <v>1</v>
      </c>
      <c r="J1221" s="77">
        <v>-9.1429649476669699</v>
      </c>
      <c r="K1221" s="77">
        <v>2.1817983896943601E-3</v>
      </c>
      <c r="L1221" s="77">
        <v>-9.1406094926910697</v>
      </c>
      <c r="M1221" s="77">
        <v>2.1806743635345099E-3</v>
      </c>
      <c r="N1221" s="77">
        <v>-2.3554549759025002E-3</v>
      </c>
      <c r="O1221" s="77">
        <v>1.124026159853E-6</v>
      </c>
      <c r="P1221" s="77">
        <v>-2.4252706497650402E-3</v>
      </c>
      <c r="Q1221" s="77">
        <v>-2.4252706497650302E-3</v>
      </c>
      <c r="R1221" s="77">
        <v>0</v>
      </c>
      <c r="S1221" s="77">
        <v>1.5351857499999999E-10</v>
      </c>
      <c r="T1221" s="77" t="s">
        <v>152</v>
      </c>
      <c r="U1221" s="105">
        <v>2.0921266281607301E-4</v>
      </c>
      <c r="V1221" s="105">
        <v>0</v>
      </c>
      <c r="W1221" s="101">
        <v>2.0921240394260299E-4</v>
      </c>
    </row>
    <row r="1222" spans="2:23" x14ac:dyDescent="0.25">
      <c r="B1222" s="55" t="s">
        <v>112</v>
      </c>
      <c r="C1222" s="76" t="s">
        <v>135</v>
      </c>
      <c r="D1222" s="55" t="s">
        <v>68</v>
      </c>
      <c r="E1222" s="55" t="s">
        <v>183</v>
      </c>
      <c r="F1222" s="70">
        <v>272.12</v>
      </c>
      <c r="G1222" s="77">
        <v>53654</v>
      </c>
      <c r="H1222" s="77">
        <v>271.16000000000003</v>
      </c>
      <c r="I1222" s="77">
        <v>1</v>
      </c>
      <c r="J1222" s="77">
        <v>-46.898077226037998</v>
      </c>
      <c r="K1222" s="77">
        <v>8.6437585146727294E-2</v>
      </c>
      <c r="L1222" s="77">
        <v>-46.898282517716297</v>
      </c>
      <c r="M1222" s="77">
        <v>8.6438341892283402E-2</v>
      </c>
      <c r="N1222" s="77">
        <v>2.0529167837346501E-4</v>
      </c>
      <c r="O1222" s="77">
        <v>-7.5674555620299999E-7</v>
      </c>
      <c r="P1222" s="77">
        <v>2.14746408305148E-4</v>
      </c>
      <c r="Q1222" s="77">
        <v>2.14746408305148E-4</v>
      </c>
      <c r="R1222" s="77">
        <v>0</v>
      </c>
      <c r="S1222" s="77">
        <v>1.81236E-12</v>
      </c>
      <c r="T1222" s="77" t="s">
        <v>152</v>
      </c>
      <c r="U1222" s="105">
        <v>-8.4823516485530001E-6</v>
      </c>
      <c r="V1222" s="105">
        <v>0</v>
      </c>
      <c r="W1222" s="101">
        <v>-8.48236214436035E-6</v>
      </c>
    </row>
    <row r="1223" spans="2:23" x14ac:dyDescent="0.25">
      <c r="B1223" s="55" t="s">
        <v>112</v>
      </c>
      <c r="C1223" s="76" t="s">
        <v>135</v>
      </c>
      <c r="D1223" s="55" t="s">
        <v>68</v>
      </c>
      <c r="E1223" s="55" t="s">
        <v>184</v>
      </c>
      <c r="F1223" s="70">
        <v>271.13</v>
      </c>
      <c r="G1223" s="77">
        <v>58004</v>
      </c>
      <c r="H1223" s="77">
        <v>267.24</v>
      </c>
      <c r="I1223" s="77">
        <v>1</v>
      </c>
      <c r="J1223" s="77">
        <v>-41.884375857390403</v>
      </c>
      <c r="K1223" s="77">
        <v>0.36156142393250401</v>
      </c>
      <c r="L1223" s="77">
        <v>-41.884048650556402</v>
      </c>
      <c r="M1223" s="77">
        <v>0.36155577481374501</v>
      </c>
      <c r="N1223" s="77">
        <v>-3.2720683391107601E-4</v>
      </c>
      <c r="O1223" s="77">
        <v>5.649118758888E-6</v>
      </c>
      <c r="P1223" s="77">
        <v>-3.3426831336360598E-4</v>
      </c>
      <c r="Q1223" s="77">
        <v>-3.3426831336360701E-4</v>
      </c>
      <c r="R1223" s="77">
        <v>0</v>
      </c>
      <c r="S1223" s="77">
        <v>2.3028646000000001E-11</v>
      </c>
      <c r="T1223" s="77" t="s">
        <v>152</v>
      </c>
      <c r="U1223" s="105">
        <v>2.47823449197206E-4</v>
      </c>
      <c r="V1223" s="105">
        <v>0</v>
      </c>
      <c r="W1223" s="101">
        <v>2.4782314254790701E-4</v>
      </c>
    </row>
    <row r="1224" spans="2:23" x14ac:dyDescent="0.25">
      <c r="B1224" s="55" t="s">
        <v>112</v>
      </c>
      <c r="C1224" s="76" t="s">
        <v>135</v>
      </c>
      <c r="D1224" s="55" t="s">
        <v>68</v>
      </c>
      <c r="E1224" s="55" t="s">
        <v>185</v>
      </c>
      <c r="F1224" s="70">
        <v>269.56</v>
      </c>
      <c r="G1224" s="77">
        <v>53854</v>
      </c>
      <c r="H1224" s="77">
        <v>267.63</v>
      </c>
      <c r="I1224" s="77">
        <v>1</v>
      </c>
      <c r="J1224" s="77">
        <v>-80.650777214996396</v>
      </c>
      <c r="K1224" s="77">
        <v>0.321975119336458</v>
      </c>
      <c r="L1224" s="77">
        <v>-80.650396266314601</v>
      </c>
      <c r="M1224" s="77">
        <v>0.32197207768672198</v>
      </c>
      <c r="N1224" s="77">
        <v>-3.80948681799609E-4</v>
      </c>
      <c r="O1224" s="77">
        <v>3.041649735856E-6</v>
      </c>
      <c r="P1224" s="77">
        <v>-3.8385028271000502E-4</v>
      </c>
      <c r="Q1224" s="77">
        <v>-3.8385028271000502E-4</v>
      </c>
      <c r="R1224" s="77">
        <v>0</v>
      </c>
      <c r="S1224" s="77">
        <v>7.2933809999999999E-12</v>
      </c>
      <c r="T1224" s="77" t="s">
        <v>151</v>
      </c>
      <c r="U1224" s="105">
        <v>8.1740954928966996E-5</v>
      </c>
      <c r="V1224" s="105">
        <v>0</v>
      </c>
      <c r="W1224" s="101">
        <v>8.1740853785162605E-5</v>
      </c>
    </row>
    <row r="1225" spans="2:23" x14ac:dyDescent="0.25">
      <c r="B1225" s="55" t="s">
        <v>112</v>
      </c>
      <c r="C1225" s="76" t="s">
        <v>135</v>
      </c>
      <c r="D1225" s="55" t="s">
        <v>68</v>
      </c>
      <c r="E1225" s="55" t="s">
        <v>185</v>
      </c>
      <c r="F1225" s="70">
        <v>269.56</v>
      </c>
      <c r="G1225" s="77">
        <v>58104</v>
      </c>
      <c r="H1225" s="77">
        <v>267.95999999999998</v>
      </c>
      <c r="I1225" s="77">
        <v>1</v>
      </c>
      <c r="J1225" s="77">
        <v>-15.7242921883793</v>
      </c>
      <c r="K1225" s="77">
        <v>3.1747332043597497E-2</v>
      </c>
      <c r="L1225" s="77">
        <v>-15.7243833797053</v>
      </c>
      <c r="M1225" s="77">
        <v>3.1747700275078498E-2</v>
      </c>
      <c r="N1225" s="77">
        <v>9.1191325982121005E-5</v>
      </c>
      <c r="O1225" s="77">
        <v>-3.6823148102799998E-7</v>
      </c>
      <c r="P1225" s="77">
        <v>9.3230152847568004E-5</v>
      </c>
      <c r="Q1225" s="77">
        <v>9.3230152847569007E-5</v>
      </c>
      <c r="R1225" s="77">
        <v>0</v>
      </c>
      <c r="S1225" s="77">
        <v>1.1160350000000001E-12</v>
      </c>
      <c r="T1225" s="77" t="s">
        <v>152</v>
      </c>
      <c r="U1225" s="105">
        <v>4.6940228730404999E-5</v>
      </c>
      <c r="V1225" s="105">
        <v>0</v>
      </c>
      <c r="W1225" s="101">
        <v>4.6940170647974702E-5</v>
      </c>
    </row>
    <row r="1226" spans="2:23" x14ac:dyDescent="0.25">
      <c r="B1226" s="55" t="s">
        <v>112</v>
      </c>
      <c r="C1226" s="76" t="s">
        <v>135</v>
      </c>
      <c r="D1226" s="55" t="s">
        <v>68</v>
      </c>
      <c r="E1226" s="55" t="s">
        <v>186</v>
      </c>
      <c r="F1226" s="70">
        <v>269.16000000000003</v>
      </c>
      <c r="G1226" s="77">
        <v>54050</v>
      </c>
      <c r="H1226" s="77">
        <v>269.63</v>
      </c>
      <c r="I1226" s="77">
        <v>1</v>
      </c>
      <c r="J1226" s="77">
        <v>30.961247314701801</v>
      </c>
      <c r="K1226" s="77">
        <v>1.69671993844937E-2</v>
      </c>
      <c r="L1226" s="77">
        <v>30.9633592890325</v>
      </c>
      <c r="M1226" s="77">
        <v>1.6969514246772399E-2</v>
      </c>
      <c r="N1226" s="77">
        <v>-2.1119743306485801E-3</v>
      </c>
      <c r="O1226" s="77">
        <v>-2.3148622786149999E-6</v>
      </c>
      <c r="P1226" s="77">
        <v>-2.2021090092716501E-3</v>
      </c>
      <c r="Q1226" s="77">
        <v>-2.2021090092716402E-3</v>
      </c>
      <c r="R1226" s="77">
        <v>0</v>
      </c>
      <c r="S1226" s="77">
        <v>8.5832328000000002E-11</v>
      </c>
      <c r="T1226" s="77" t="s">
        <v>151</v>
      </c>
      <c r="U1226" s="105">
        <v>3.6901561185721002E-4</v>
      </c>
      <c r="V1226" s="105">
        <v>0</v>
      </c>
      <c r="W1226" s="101">
        <v>3.6901515524836602E-4</v>
      </c>
    </row>
    <row r="1227" spans="2:23" x14ac:dyDescent="0.25">
      <c r="B1227" s="55" t="s">
        <v>112</v>
      </c>
      <c r="C1227" s="76" t="s">
        <v>135</v>
      </c>
      <c r="D1227" s="55" t="s">
        <v>68</v>
      </c>
      <c r="E1227" s="55" t="s">
        <v>186</v>
      </c>
      <c r="F1227" s="70">
        <v>269.16000000000003</v>
      </c>
      <c r="G1227" s="77">
        <v>56000</v>
      </c>
      <c r="H1227" s="77">
        <v>271.93</v>
      </c>
      <c r="I1227" s="77">
        <v>1</v>
      </c>
      <c r="J1227" s="77">
        <v>51.584686376960498</v>
      </c>
      <c r="K1227" s="77">
        <v>0.25811504725510898</v>
      </c>
      <c r="L1227" s="77">
        <v>51.586386991235898</v>
      </c>
      <c r="M1227" s="77">
        <v>0.258132066312527</v>
      </c>
      <c r="N1227" s="77">
        <v>-1.7006142754349999E-3</v>
      </c>
      <c r="O1227" s="77">
        <v>-1.7019057417652E-5</v>
      </c>
      <c r="P1227" s="77">
        <v>-1.73613874935278E-3</v>
      </c>
      <c r="Q1227" s="77">
        <v>-1.73613874935278E-3</v>
      </c>
      <c r="R1227" s="77">
        <v>0</v>
      </c>
      <c r="S1227" s="77">
        <v>2.9237524200000001E-10</v>
      </c>
      <c r="T1227" s="77" t="s">
        <v>151</v>
      </c>
      <c r="U1227" s="105">
        <v>1.06280653896172E-4</v>
      </c>
      <c r="V1227" s="105">
        <v>0</v>
      </c>
      <c r="W1227" s="101">
        <v>1.0628052238767999E-4</v>
      </c>
    </row>
    <row r="1228" spans="2:23" x14ac:dyDescent="0.25">
      <c r="B1228" s="55" t="s">
        <v>112</v>
      </c>
      <c r="C1228" s="76" t="s">
        <v>135</v>
      </c>
      <c r="D1228" s="55" t="s">
        <v>68</v>
      </c>
      <c r="E1228" s="55" t="s">
        <v>186</v>
      </c>
      <c r="F1228" s="70">
        <v>269.16000000000003</v>
      </c>
      <c r="G1228" s="77">
        <v>58450</v>
      </c>
      <c r="H1228" s="77">
        <v>268.39</v>
      </c>
      <c r="I1228" s="77">
        <v>1</v>
      </c>
      <c r="J1228" s="77">
        <v>-89.667859337417397</v>
      </c>
      <c r="K1228" s="77">
        <v>0.20567151345280199</v>
      </c>
      <c r="L1228" s="77">
        <v>-89.670375083548194</v>
      </c>
      <c r="M1228" s="77">
        <v>0.205683054367827</v>
      </c>
      <c r="N1228" s="77">
        <v>2.51574613078231E-3</v>
      </c>
      <c r="O1228" s="77">
        <v>-1.15409150259E-5</v>
      </c>
      <c r="P1228" s="77">
        <v>2.6145113301055101E-3</v>
      </c>
      <c r="Q1228" s="77">
        <v>2.6145113301055001E-3</v>
      </c>
      <c r="R1228" s="77">
        <v>0</v>
      </c>
      <c r="S1228" s="77">
        <v>1.74856426E-10</v>
      </c>
      <c r="T1228" s="77" t="s">
        <v>151</v>
      </c>
      <c r="U1228" s="105">
        <v>-1.1647849153836999E-3</v>
      </c>
      <c r="V1228" s="105">
        <v>0</v>
      </c>
      <c r="W1228" s="101">
        <v>-1.16478635665359E-3</v>
      </c>
    </row>
    <row r="1229" spans="2:23" x14ac:dyDescent="0.25">
      <c r="B1229" s="55" t="s">
        <v>112</v>
      </c>
      <c r="C1229" s="76" t="s">
        <v>135</v>
      </c>
      <c r="D1229" s="55" t="s">
        <v>68</v>
      </c>
      <c r="E1229" s="55" t="s">
        <v>187</v>
      </c>
      <c r="F1229" s="70">
        <v>267.63</v>
      </c>
      <c r="G1229" s="77">
        <v>53850</v>
      </c>
      <c r="H1229" s="77">
        <v>269.16000000000003</v>
      </c>
      <c r="I1229" s="77">
        <v>1</v>
      </c>
      <c r="J1229" s="77">
        <v>-2.07714951223267</v>
      </c>
      <c r="K1229" s="77">
        <v>0</v>
      </c>
      <c r="L1229" s="77">
        <v>-2.0767534093148199</v>
      </c>
      <c r="M1229" s="77">
        <v>0</v>
      </c>
      <c r="N1229" s="77">
        <v>-3.9610291785278901E-4</v>
      </c>
      <c r="O1229" s="77">
        <v>0</v>
      </c>
      <c r="P1229" s="77">
        <v>-3.9956099661433498E-4</v>
      </c>
      <c r="Q1229" s="77">
        <v>-3.99560996614334E-4</v>
      </c>
      <c r="R1229" s="77">
        <v>0</v>
      </c>
      <c r="S1229" s="77">
        <v>0</v>
      </c>
      <c r="T1229" s="77" t="s">
        <v>151</v>
      </c>
      <c r="U1229" s="105">
        <v>6.0603746431477903E-4</v>
      </c>
      <c r="V1229" s="105">
        <v>0</v>
      </c>
      <c r="W1229" s="101">
        <v>6.0603671442220901E-4</v>
      </c>
    </row>
    <row r="1230" spans="2:23" x14ac:dyDescent="0.25">
      <c r="B1230" s="55" t="s">
        <v>112</v>
      </c>
      <c r="C1230" s="76" t="s">
        <v>135</v>
      </c>
      <c r="D1230" s="55" t="s">
        <v>68</v>
      </c>
      <c r="E1230" s="55" t="s">
        <v>187</v>
      </c>
      <c r="F1230" s="70">
        <v>267.63</v>
      </c>
      <c r="G1230" s="77">
        <v>53850</v>
      </c>
      <c r="H1230" s="77">
        <v>269.16000000000003</v>
      </c>
      <c r="I1230" s="77">
        <v>2</v>
      </c>
      <c r="J1230" s="77">
        <v>-4.8043992534851396</v>
      </c>
      <c r="K1230" s="77">
        <v>0</v>
      </c>
      <c r="L1230" s="77">
        <v>-4.8034830765073</v>
      </c>
      <c r="M1230" s="77">
        <v>0</v>
      </c>
      <c r="N1230" s="77">
        <v>-9.1617697784013297E-4</v>
      </c>
      <c r="O1230" s="77">
        <v>0</v>
      </c>
      <c r="P1230" s="77">
        <v>-9.2417543491745595E-4</v>
      </c>
      <c r="Q1230" s="77">
        <v>-9.2417543491745498E-4</v>
      </c>
      <c r="R1230" s="77">
        <v>0</v>
      </c>
      <c r="S1230" s="77">
        <v>0</v>
      </c>
      <c r="T1230" s="77" t="s">
        <v>151</v>
      </c>
      <c r="U1230" s="105">
        <v>1.4017507760954299E-3</v>
      </c>
      <c r="V1230" s="105">
        <v>0</v>
      </c>
      <c r="W1230" s="101">
        <v>1.4017490416110901E-3</v>
      </c>
    </row>
    <row r="1231" spans="2:23" x14ac:dyDescent="0.25">
      <c r="B1231" s="55" t="s">
        <v>112</v>
      </c>
      <c r="C1231" s="76" t="s">
        <v>135</v>
      </c>
      <c r="D1231" s="55" t="s">
        <v>68</v>
      </c>
      <c r="E1231" s="55" t="s">
        <v>187</v>
      </c>
      <c r="F1231" s="70">
        <v>267.63</v>
      </c>
      <c r="G1231" s="77">
        <v>58004</v>
      </c>
      <c r="H1231" s="77">
        <v>267.24</v>
      </c>
      <c r="I1231" s="77">
        <v>1</v>
      </c>
      <c r="J1231" s="77">
        <v>-2.5210166947897998</v>
      </c>
      <c r="K1231" s="77">
        <v>2.1608785596390301E-4</v>
      </c>
      <c r="L1231" s="77">
        <v>-2.5216393335369802</v>
      </c>
      <c r="M1231" s="77">
        <v>2.1619460756698699E-4</v>
      </c>
      <c r="N1231" s="77">
        <v>6.2263874717263801E-4</v>
      </c>
      <c r="O1231" s="77">
        <v>-1.06751603085E-7</v>
      </c>
      <c r="P1231" s="77">
        <v>6.3208803425248003E-4</v>
      </c>
      <c r="Q1231" s="77">
        <v>6.3208803425248003E-4</v>
      </c>
      <c r="R1231" s="77">
        <v>0</v>
      </c>
      <c r="S1231" s="77">
        <v>1.3584199999999999E-11</v>
      </c>
      <c r="T1231" s="77" t="s">
        <v>151</v>
      </c>
      <c r="U1231" s="105">
        <v>2.1427999642638601E-4</v>
      </c>
      <c r="V1231" s="105">
        <v>0</v>
      </c>
      <c r="W1231" s="101">
        <v>2.1427973128274901E-4</v>
      </c>
    </row>
    <row r="1232" spans="2:23" x14ac:dyDescent="0.25">
      <c r="B1232" s="55" t="s">
        <v>112</v>
      </c>
      <c r="C1232" s="76" t="s">
        <v>135</v>
      </c>
      <c r="D1232" s="55" t="s">
        <v>68</v>
      </c>
      <c r="E1232" s="55" t="s">
        <v>188</v>
      </c>
      <c r="F1232" s="70">
        <v>269.86</v>
      </c>
      <c r="G1232" s="77">
        <v>54000</v>
      </c>
      <c r="H1232" s="77">
        <v>268.64</v>
      </c>
      <c r="I1232" s="77">
        <v>1</v>
      </c>
      <c r="J1232" s="77">
        <v>-31.684009972582999</v>
      </c>
      <c r="K1232" s="77">
        <v>6.0834915169330102E-2</v>
      </c>
      <c r="L1232" s="77">
        <v>-31.671573231559702</v>
      </c>
      <c r="M1232" s="77">
        <v>6.0787166188300303E-2</v>
      </c>
      <c r="N1232" s="77">
        <v>-1.2436741023297299E-2</v>
      </c>
      <c r="O1232" s="77">
        <v>4.7748981029804001E-5</v>
      </c>
      <c r="P1232" s="77">
        <v>-1.2716691230370799E-2</v>
      </c>
      <c r="Q1232" s="77">
        <v>-1.27166912303707E-2</v>
      </c>
      <c r="R1232" s="77">
        <v>0</v>
      </c>
      <c r="S1232" s="77">
        <v>9.7998826919999995E-9</v>
      </c>
      <c r="T1232" s="77" t="s">
        <v>151</v>
      </c>
      <c r="U1232" s="105">
        <v>-2.3164109061483899E-3</v>
      </c>
      <c r="V1232" s="105">
        <v>0</v>
      </c>
      <c r="W1232" s="101">
        <v>-2.3164137724057199E-3</v>
      </c>
    </row>
    <row r="1233" spans="2:23" x14ac:dyDescent="0.25">
      <c r="B1233" s="55" t="s">
        <v>112</v>
      </c>
      <c r="C1233" s="76" t="s">
        <v>135</v>
      </c>
      <c r="D1233" s="55" t="s">
        <v>68</v>
      </c>
      <c r="E1233" s="55" t="s">
        <v>188</v>
      </c>
      <c r="F1233" s="70">
        <v>269.86</v>
      </c>
      <c r="G1233" s="77">
        <v>54850</v>
      </c>
      <c r="H1233" s="77">
        <v>269.93</v>
      </c>
      <c r="I1233" s="77">
        <v>1</v>
      </c>
      <c r="J1233" s="77">
        <v>24.603746957105098</v>
      </c>
      <c r="K1233" s="77">
        <v>4.7822204782011499E-3</v>
      </c>
      <c r="L1233" s="77">
        <v>24.601390482112102</v>
      </c>
      <c r="M1233" s="77">
        <v>4.7813044678615101E-3</v>
      </c>
      <c r="N1233" s="77">
        <v>2.35647499301772E-3</v>
      </c>
      <c r="O1233" s="77">
        <v>9.1601033963700003E-7</v>
      </c>
      <c r="P1233" s="77">
        <v>2.4252706486926098E-3</v>
      </c>
      <c r="Q1233" s="77">
        <v>2.4252706486926098E-3</v>
      </c>
      <c r="R1233" s="77">
        <v>0</v>
      </c>
      <c r="S1233" s="77">
        <v>4.6467307999999999E-11</v>
      </c>
      <c r="T1233" s="77" t="s">
        <v>152</v>
      </c>
      <c r="U1233" s="105">
        <v>8.2273361105206002E-5</v>
      </c>
      <c r="V1233" s="105">
        <v>0</v>
      </c>
      <c r="W1233" s="101">
        <v>8.2273259302618199E-5</v>
      </c>
    </row>
    <row r="1234" spans="2:23" x14ac:dyDescent="0.25">
      <c r="B1234" s="55" t="s">
        <v>112</v>
      </c>
      <c r="C1234" s="76" t="s">
        <v>135</v>
      </c>
      <c r="D1234" s="55" t="s">
        <v>68</v>
      </c>
      <c r="E1234" s="55" t="s">
        <v>133</v>
      </c>
      <c r="F1234" s="70">
        <v>268.64</v>
      </c>
      <c r="G1234" s="77">
        <v>54250</v>
      </c>
      <c r="H1234" s="77">
        <v>268.29000000000002</v>
      </c>
      <c r="I1234" s="77">
        <v>1</v>
      </c>
      <c r="J1234" s="77">
        <v>-49.871463537493398</v>
      </c>
      <c r="K1234" s="77">
        <v>3.3825415105052901E-2</v>
      </c>
      <c r="L1234" s="77">
        <v>-49.879744778826201</v>
      </c>
      <c r="M1234" s="77">
        <v>3.38366495731314E-2</v>
      </c>
      <c r="N1234" s="77">
        <v>8.2812413327748597E-3</v>
      </c>
      <c r="O1234" s="77">
        <v>-1.123446807853E-5</v>
      </c>
      <c r="P1234" s="77">
        <v>8.4683497873510906E-3</v>
      </c>
      <c r="Q1234" s="77">
        <v>8.4683497873510906E-3</v>
      </c>
      <c r="R1234" s="77">
        <v>0</v>
      </c>
      <c r="S1234" s="77">
        <v>9.7529609400000007E-10</v>
      </c>
      <c r="T1234" s="77" t="s">
        <v>151</v>
      </c>
      <c r="U1234" s="105">
        <v>-1.17627006231604E-4</v>
      </c>
      <c r="V1234" s="105">
        <v>0</v>
      </c>
      <c r="W1234" s="101">
        <v>-1.17627151779731E-4</v>
      </c>
    </row>
    <row r="1235" spans="2:23" x14ac:dyDescent="0.25">
      <c r="B1235" s="55" t="s">
        <v>112</v>
      </c>
      <c r="C1235" s="76" t="s">
        <v>135</v>
      </c>
      <c r="D1235" s="55" t="s">
        <v>68</v>
      </c>
      <c r="E1235" s="55" t="s">
        <v>189</v>
      </c>
      <c r="F1235" s="70">
        <v>269.63</v>
      </c>
      <c r="G1235" s="77">
        <v>54250</v>
      </c>
      <c r="H1235" s="77">
        <v>268.29000000000002</v>
      </c>
      <c r="I1235" s="77">
        <v>1</v>
      </c>
      <c r="J1235" s="77">
        <v>-38.457507077909597</v>
      </c>
      <c r="K1235" s="77">
        <v>8.9034587008977303E-2</v>
      </c>
      <c r="L1235" s="77">
        <v>-38.4492387401583</v>
      </c>
      <c r="M1235" s="77">
        <v>8.8996306373800793E-2</v>
      </c>
      <c r="N1235" s="77">
        <v>-8.2683377512715595E-3</v>
      </c>
      <c r="O1235" s="77">
        <v>3.8280635176459999E-5</v>
      </c>
      <c r="P1235" s="77">
        <v>-8.4683497890155699E-3</v>
      </c>
      <c r="Q1235" s="77">
        <v>-8.4683497890155595E-3</v>
      </c>
      <c r="R1235" s="77">
        <v>0</v>
      </c>
      <c r="S1235" s="77">
        <v>4.3171194790000001E-9</v>
      </c>
      <c r="T1235" s="77" t="s">
        <v>151</v>
      </c>
      <c r="U1235" s="105">
        <v>-7.8361294964301401E-4</v>
      </c>
      <c r="V1235" s="105">
        <v>0</v>
      </c>
      <c r="W1235" s="101">
        <v>-7.8361391926215897E-4</v>
      </c>
    </row>
    <row r="1236" spans="2:23" x14ac:dyDescent="0.25">
      <c r="B1236" s="55" t="s">
        <v>112</v>
      </c>
      <c r="C1236" s="76" t="s">
        <v>135</v>
      </c>
      <c r="D1236" s="55" t="s">
        <v>68</v>
      </c>
      <c r="E1236" s="55" t="s">
        <v>190</v>
      </c>
      <c r="F1236" s="70">
        <v>270.02</v>
      </c>
      <c r="G1236" s="77">
        <v>53550</v>
      </c>
      <c r="H1236" s="77">
        <v>269.97000000000003</v>
      </c>
      <c r="I1236" s="77">
        <v>1</v>
      </c>
      <c r="J1236" s="77">
        <v>3.01456969104296</v>
      </c>
      <c r="K1236" s="77">
        <v>1.6085105847213999E-4</v>
      </c>
      <c r="L1236" s="77">
        <v>3.0188495644199702</v>
      </c>
      <c r="M1236" s="77">
        <v>1.6130811265899599E-4</v>
      </c>
      <c r="N1236" s="77">
        <v>-4.2798733770124699E-3</v>
      </c>
      <c r="O1236" s="77">
        <v>-4.57054186855E-7</v>
      </c>
      <c r="P1236" s="77">
        <v>-4.3807930181073203E-3</v>
      </c>
      <c r="Q1236" s="77">
        <v>-4.3807930181073099E-3</v>
      </c>
      <c r="R1236" s="77">
        <v>0</v>
      </c>
      <c r="S1236" s="77">
        <v>3.3968685000000002E-10</v>
      </c>
      <c r="T1236" s="77" t="s">
        <v>151</v>
      </c>
      <c r="U1236" s="105">
        <v>-3.37396014030465E-4</v>
      </c>
      <c r="V1236" s="105">
        <v>0</v>
      </c>
      <c r="W1236" s="101">
        <v>-3.3739643151416599E-4</v>
      </c>
    </row>
    <row r="1237" spans="2:23" x14ac:dyDescent="0.25">
      <c r="B1237" s="55" t="s">
        <v>112</v>
      </c>
      <c r="C1237" s="76" t="s">
        <v>135</v>
      </c>
      <c r="D1237" s="55" t="s">
        <v>68</v>
      </c>
      <c r="E1237" s="55" t="s">
        <v>191</v>
      </c>
      <c r="F1237" s="70">
        <v>264.47000000000003</v>
      </c>
      <c r="G1237" s="77">
        <v>58200</v>
      </c>
      <c r="H1237" s="77">
        <v>268.91000000000003</v>
      </c>
      <c r="I1237" s="77">
        <v>1</v>
      </c>
      <c r="J1237" s="77">
        <v>50.813047910874303</v>
      </c>
      <c r="K1237" s="77">
        <v>0.45442598748673402</v>
      </c>
      <c r="L1237" s="77">
        <v>50.816669450599001</v>
      </c>
      <c r="M1237" s="77">
        <v>0.45449076535305299</v>
      </c>
      <c r="N1237" s="77">
        <v>-3.6215397246852602E-3</v>
      </c>
      <c r="O1237" s="77">
        <v>-6.4777866319413999E-5</v>
      </c>
      <c r="P1237" s="77">
        <v>-3.6876256501722801E-3</v>
      </c>
      <c r="Q1237" s="77">
        <v>-3.6876256501722801E-3</v>
      </c>
      <c r="R1237" s="77">
        <v>0</v>
      </c>
      <c r="S1237" s="77">
        <v>2.393350597E-9</v>
      </c>
      <c r="T1237" s="77" t="s">
        <v>152</v>
      </c>
      <c r="U1237" s="105">
        <v>-1.1959727911219601E-3</v>
      </c>
      <c r="V1237" s="105">
        <v>0</v>
      </c>
      <c r="W1237" s="101">
        <v>-1.1959742709828E-3</v>
      </c>
    </row>
    <row r="1238" spans="2:23" x14ac:dyDescent="0.25">
      <c r="B1238" s="55" t="s">
        <v>112</v>
      </c>
      <c r="C1238" s="76" t="s">
        <v>135</v>
      </c>
      <c r="D1238" s="55" t="s">
        <v>68</v>
      </c>
      <c r="E1238" s="55" t="s">
        <v>192</v>
      </c>
      <c r="F1238" s="70">
        <v>270.14</v>
      </c>
      <c r="G1238" s="77">
        <v>53000</v>
      </c>
      <c r="H1238" s="77">
        <v>270.62</v>
      </c>
      <c r="I1238" s="77">
        <v>1</v>
      </c>
      <c r="J1238" s="77">
        <v>44.903948338168398</v>
      </c>
      <c r="K1238" s="77">
        <v>4.98445323275424E-2</v>
      </c>
      <c r="L1238" s="77">
        <v>44.893726276472599</v>
      </c>
      <c r="M1238" s="77">
        <v>4.9821841410154902E-2</v>
      </c>
      <c r="N1238" s="77">
        <v>1.02220616957638E-2</v>
      </c>
      <c r="O1238" s="77">
        <v>2.2690917387559999E-5</v>
      </c>
      <c r="P1238" s="77">
        <v>1.05450253048479E-2</v>
      </c>
      <c r="Q1238" s="77">
        <v>1.05450253048479E-2</v>
      </c>
      <c r="R1238" s="77">
        <v>0</v>
      </c>
      <c r="S1238" s="77">
        <v>2.7488036509999999E-9</v>
      </c>
      <c r="T1238" s="77" t="s">
        <v>152</v>
      </c>
      <c r="U1238" s="105">
        <v>1.2285806292815899E-3</v>
      </c>
      <c r="V1238" s="105">
        <v>0</v>
      </c>
      <c r="W1238" s="101">
        <v>1.2285791090727899E-3</v>
      </c>
    </row>
    <row r="1239" spans="2:23" x14ac:dyDescent="0.25">
      <c r="B1239" s="55" t="s">
        <v>112</v>
      </c>
      <c r="C1239" s="76" t="s">
        <v>135</v>
      </c>
      <c r="D1239" s="55" t="s">
        <v>68</v>
      </c>
      <c r="E1239" s="55" t="s">
        <v>193</v>
      </c>
      <c r="F1239" s="70">
        <v>271.93</v>
      </c>
      <c r="G1239" s="77">
        <v>56100</v>
      </c>
      <c r="H1239" s="77">
        <v>272.25</v>
      </c>
      <c r="I1239" s="77">
        <v>1</v>
      </c>
      <c r="J1239" s="77">
        <v>6.1722697415336798</v>
      </c>
      <c r="K1239" s="77">
        <v>2.9182235941885202E-3</v>
      </c>
      <c r="L1239" s="77">
        <v>6.1739610465291497</v>
      </c>
      <c r="M1239" s="77">
        <v>2.9198230973109399E-3</v>
      </c>
      <c r="N1239" s="77">
        <v>-1.6913049954638E-3</v>
      </c>
      <c r="O1239" s="77">
        <v>-1.5995031224159999E-6</v>
      </c>
      <c r="P1239" s="77">
        <v>-1.73613874957041E-3</v>
      </c>
      <c r="Q1239" s="77">
        <v>-1.73613874957041E-3</v>
      </c>
      <c r="R1239" s="77">
        <v>0</v>
      </c>
      <c r="S1239" s="77">
        <v>2.3088601599999999E-10</v>
      </c>
      <c r="T1239" s="77" t="s">
        <v>151</v>
      </c>
      <c r="U1239" s="105">
        <v>1.06008793970158E-4</v>
      </c>
      <c r="V1239" s="105">
        <v>0</v>
      </c>
      <c r="W1239" s="101">
        <v>1.06008662798057E-4</v>
      </c>
    </row>
    <row r="1240" spans="2:23" x14ac:dyDescent="0.25">
      <c r="B1240" s="55" t="s">
        <v>112</v>
      </c>
      <c r="C1240" s="76" t="s">
        <v>135</v>
      </c>
      <c r="D1240" s="55" t="s">
        <v>68</v>
      </c>
      <c r="E1240" s="55" t="s">
        <v>134</v>
      </c>
      <c r="F1240" s="70">
        <v>272.95</v>
      </c>
      <c r="G1240" s="77">
        <v>56100</v>
      </c>
      <c r="H1240" s="77">
        <v>272.25</v>
      </c>
      <c r="I1240" s="77">
        <v>1</v>
      </c>
      <c r="J1240" s="77">
        <v>-15.003576773634199</v>
      </c>
      <c r="K1240" s="77">
        <v>1.8616375033393199E-2</v>
      </c>
      <c r="L1240" s="77">
        <v>-15.0030539523804</v>
      </c>
      <c r="M1240" s="77">
        <v>1.8615077627167801E-2</v>
      </c>
      <c r="N1240" s="77">
        <v>-5.2282125376779099E-4</v>
      </c>
      <c r="O1240" s="77">
        <v>1.2974062254029999E-6</v>
      </c>
      <c r="P1240" s="77">
        <v>-5.4475243826147401E-4</v>
      </c>
      <c r="Q1240" s="77">
        <v>-5.4475243826147401E-4</v>
      </c>
      <c r="R1240" s="77">
        <v>0</v>
      </c>
      <c r="S1240" s="77">
        <v>2.4541657E-11</v>
      </c>
      <c r="T1240" s="77" t="s">
        <v>151</v>
      </c>
      <c r="U1240" s="105">
        <v>-1.2301940592541E-5</v>
      </c>
      <c r="V1240" s="105">
        <v>0</v>
      </c>
      <c r="W1240" s="101">
        <v>-1.2301955814593E-5</v>
      </c>
    </row>
    <row r="1241" spans="2:23" x14ac:dyDescent="0.25">
      <c r="B1241" s="55" t="s">
        <v>112</v>
      </c>
      <c r="C1241" s="76" t="s">
        <v>135</v>
      </c>
      <c r="D1241" s="55" t="s">
        <v>68</v>
      </c>
      <c r="E1241" s="55" t="s">
        <v>194</v>
      </c>
      <c r="F1241" s="70">
        <v>267.24</v>
      </c>
      <c r="G1241" s="77">
        <v>58054</v>
      </c>
      <c r="H1241" s="77">
        <v>267.77999999999997</v>
      </c>
      <c r="I1241" s="77">
        <v>1</v>
      </c>
      <c r="J1241" s="77">
        <v>15.7389159792624</v>
      </c>
      <c r="K1241" s="77">
        <v>1.3921497362568201E-2</v>
      </c>
      <c r="L1241" s="77">
        <v>15.738961767043</v>
      </c>
      <c r="M1241" s="77">
        <v>1.39215783637496E-2</v>
      </c>
      <c r="N1241" s="77">
        <v>-4.5787780605933002E-5</v>
      </c>
      <c r="O1241" s="77">
        <v>-8.1001181402000004E-8</v>
      </c>
      <c r="P1241" s="77">
        <v>-4.6639773967367997E-5</v>
      </c>
      <c r="Q1241" s="77">
        <v>-4.6639773967367001E-5</v>
      </c>
      <c r="R1241" s="77">
        <v>0</v>
      </c>
      <c r="S1241" s="77">
        <v>1.2225000000000001E-13</v>
      </c>
      <c r="T1241" s="77" t="s">
        <v>151</v>
      </c>
      <c r="U1241" s="105">
        <v>3.0567754902199998E-6</v>
      </c>
      <c r="V1241" s="105">
        <v>0</v>
      </c>
      <c r="W1241" s="101">
        <v>3.0567717078577501E-6</v>
      </c>
    </row>
    <row r="1242" spans="2:23" x14ac:dyDescent="0.25">
      <c r="B1242" s="55" t="s">
        <v>112</v>
      </c>
      <c r="C1242" s="76" t="s">
        <v>135</v>
      </c>
      <c r="D1242" s="55" t="s">
        <v>68</v>
      </c>
      <c r="E1242" s="55" t="s">
        <v>194</v>
      </c>
      <c r="F1242" s="70">
        <v>267.24</v>
      </c>
      <c r="G1242" s="77">
        <v>58104</v>
      </c>
      <c r="H1242" s="77">
        <v>267.95999999999998</v>
      </c>
      <c r="I1242" s="77">
        <v>1</v>
      </c>
      <c r="J1242" s="77">
        <v>12.5634202584904</v>
      </c>
      <c r="K1242" s="77">
        <v>1.4110853856075301E-2</v>
      </c>
      <c r="L1242" s="77">
        <v>12.5634659735915</v>
      </c>
      <c r="M1242" s="77">
        <v>1.41109565479014E-2</v>
      </c>
      <c r="N1242" s="77">
        <v>-4.5715101090748997E-5</v>
      </c>
      <c r="O1242" s="77">
        <v>-1.0269182609E-7</v>
      </c>
      <c r="P1242" s="77">
        <v>-4.6590380598829003E-5</v>
      </c>
      <c r="Q1242" s="77">
        <v>-4.6590380598829003E-5</v>
      </c>
      <c r="R1242" s="77">
        <v>0</v>
      </c>
      <c r="S1242" s="77">
        <v>1.9405699999999999E-13</v>
      </c>
      <c r="T1242" s="77" t="s">
        <v>151</v>
      </c>
      <c r="U1242" s="105">
        <v>5.4345401235680002E-6</v>
      </c>
      <c r="V1242" s="105">
        <v>0</v>
      </c>
      <c r="W1242" s="101">
        <v>5.4345333990311597E-6</v>
      </c>
    </row>
    <row r="1243" spans="2:23" x14ac:dyDescent="0.25">
      <c r="B1243" s="55" t="s">
        <v>112</v>
      </c>
      <c r="C1243" s="76" t="s">
        <v>135</v>
      </c>
      <c r="D1243" s="55" t="s">
        <v>68</v>
      </c>
      <c r="E1243" s="55" t="s">
        <v>195</v>
      </c>
      <c r="F1243" s="70">
        <v>267.77999999999997</v>
      </c>
      <c r="G1243" s="77">
        <v>58104</v>
      </c>
      <c r="H1243" s="77">
        <v>267.95999999999998</v>
      </c>
      <c r="I1243" s="77">
        <v>1</v>
      </c>
      <c r="J1243" s="77">
        <v>7.2471781334005803</v>
      </c>
      <c r="K1243" s="77">
        <v>1.7542211359678E-3</v>
      </c>
      <c r="L1243" s="77">
        <v>7.2472238561567099</v>
      </c>
      <c r="M1243" s="77">
        <v>1.75424327094965E-3</v>
      </c>
      <c r="N1243" s="77">
        <v>-4.5722756129851E-5</v>
      </c>
      <c r="O1243" s="77">
        <v>-2.2134981848000001E-8</v>
      </c>
      <c r="P1243" s="77">
        <v>-4.6639774208092999E-5</v>
      </c>
      <c r="Q1243" s="77">
        <v>-4.6639774208092999E-5</v>
      </c>
      <c r="R1243" s="77">
        <v>0</v>
      </c>
      <c r="S1243" s="77">
        <v>7.2653999999999998E-14</v>
      </c>
      <c r="T1243" s="77" t="s">
        <v>151</v>
      </c>
      <c r="U1243" s="105">
        <v>2.3007985158590001E-6</v>
      </c>
      <c r="V1243" s="105">
        <v>0</v>
      </c>
      <c r="W1243" s="101">
        <v>2.3007956689199701E-6</v>
      </c>
    </row>
    <row r="1244" spans="2:23" x14ac:dyDescent="0.25">
      <c r="B1244" s="55" t="s">
        <v>112</v>
      </c>
      <c r="C1244" s="76" t="s">
        <v>135</v>
      </c>
      <c r="D1244" s="55" t="s">
        <v>68</v>
      </c>
      <c r="E1244" s="55" t="s">
        <v>196</v>
      </c>
      <c r="F1244" s="70">
        <v>268.23</v>
      </c>
      <c r="G1244" s="77">
        <v>58200</v>
      </c>
      <c r="H1244" s="77">
        <v>268.91000000000003</v>
      </c>
      <c r="I1244" s="77">
        <v>1</v>
      </c>
      <c r="J1244" s="77">
        <v>4.6665127400057002E-2</v>
      </c>
      <c r="K1244" s="77">
        <v>8.9065235314E-8</v>
      </c>
      <c r="L1244" s="77">
        <v>4.3075970021456703E-2</v>
      </c>
      <c r="M1244" s="77">
        <v>7.5891553006000006E-8</v>
      </c>
      <c r="N1244" s="77">
        <v>3.5891573786003602E-3</v>
      </c>
      <c r="O1244" s="77">
        <v>1.3173682309E-8</v>
      </c>
      <c r="P1244" s="77">
        <v>3.6876256503493702E-3</v>
      </c>
      <c r="Q1244" s="77">
        <v>3.6876256503493702E-3</v>
      </c>
      <c r="R1244" s="77">
        <v>0</v>
      </c>
      <c r="S1244" s="77">
        <v>5.5618204200000001E-10</v>
      </c>
      <c r="T1244" s="77" t="s">
        <v>151</v>
      </c>
      <c r="U1244" s="105">
        <v>-2.4370889615906101E-3</v>
      </c>
      <c r="V1244" s="105">
        <v>0</v>
      </c>
      <c r="W1244" s="101">
        <v>-2.4370919771713401E-3</v>
      </c>
    </row>
    <row r="1245" spans="2:23" x14ac:dyDescent="0.25">
      <c r="B1245" s="55" t="s">
        <v>112</v>
      </c>
      <c r="C1245" s="76" t="s">
        <v>135</v>
      </c>
      <c r="D1245" s="55" t="s">
        <v>68</v>
      </c>
      <c r="E1245" s="55" t="s">
        <v>196</v>
      </c>
      <c r="F1245" s="70">
        <v>268.23</v>
      </c>
      <c r="G1245" s="77">
        <v>58300</v>
      </c>
      <c r="H1245" s="77">
        <v>268.64</v>
      </c>
      <c r="I1245" s="77">
        <v>1</v>
      </c>
      <c r="J1245" s="77">
        <v>26.120377909627301</v>
      </c>
      <c r="K1245" s="77">
        <v>2.5858189987172101E-2</v>
      </c>
      <c r="L1245" s="77">
        <v>26.121147010887299</v>
      </c>
      <c r="M1245" s="77">
        <v>2.58597127721302E-2</v>
      </c>
      <c r="N1245" s="77">
        <v>-7.69101260011951E-4</v>
      </c>
      <c r="O1245" s="77">
        <v>-1.5227849581070001E-6</v>
      </c>
      <c r="P1245" s="77">
        <v>-7.8131556690964703E-4</v>
      </c>
      <c r="Q1245" s="77">
        <v>-7.8131556690964703E-4</v>
      </c>
      <c r="R1245" s="77">
        <v>0</v>
      </c>
      <c r="S1245" s="77">
        <v>2.3136207000000002E-11</v>
      </c>
      <c r="T1245" s="77" t="s">
        <v>151</v>
      </c>
      <c r="U1245" s="105">
        <v>-9.3437263624660005E-5</v>
      </c>
      <c r="V1245" s="105">
        <v>0</v>
      </c>
      <c r="W1245" s="101">
        <v>-9.3437379241125706E-5</v>
      </c>
    </row>
    <row r="1246" spans="2:23" x14ac:dyDescent="0.25">
      <c r="B1246" s="55" t="s">
        <v>112</v>
      </c>
      <c r="C1246" s="76" t="s">
        <v>135</v>
      </c>
      <c r="D1246" s="55" t="s">
        <v>68</v>
      </c>
      <c r="E1246" s="55" t="s">
        <v>196</v>
      </c>
      <c r="F1246" s="70">
        <v>268.23</v>
      </c>
      <c r="G1246" s="77">
        <v>58500</v>
      </c>
      <c r="H1246" s="77">
        <v>267.97000000000003</v>
      </c>
      <c r="I1246" s="77">
        <v>1</v>
      </c>
      <c r="J1246" s="77">
        <v>-56.310116332483503</v>
      </c>
      <c r="K1246" s="77">
        <v>1.6488311847164702E-2</v>
      </c>
      <c r="L1246" s="77">
        <v>-56.307296205422702</v>
      </c>
      <c r="M1246" s="77">
        <v>1.6486660351019099E-2</v>
      </c>
      <c r="N1246" s="77">
        <v>-2.82012706077639E-3</v>
      </c>
      <c r="O1246" s="77">
        <v>1.6514961455859999E-6</v>
      </c>
      <c r="P1246" s="77">
        <v>-2.9063100833198901E-3</v>
      </c>
      <c r="Q1246" s="77">
        <v>-2.9063100833198801E-3</v>
      </c>
      <c r="R1246" s="77">
        <v>0</v>
      </c>
      <c r="S1246" s="77">
        <v>4.3922519000000002E-11</v>
      </c>
      <c r="T1246" s="77" t="s">
        <v>151</v>
      </c>
      <c r="U1246" s="105">
        <v>-2.9046691917012301E-4</v>
      </c>
      <c r="V1246" s="105">
        <v>0</v>
      </c>
      <c r="W1246" s="101">
        <v>-2.9046727858517097E-4</v>
      </c>
    </row>
    <row r="1247" spans="2:23" x14ac:dyDescent="0.25">
      <c r="B1247" s="55" t="s">
        <v>112</v>
      </c>
      <c r="C1247" s="76" t="s">
        <v>135</v>
      </c>
      <c r="D1247" s="55" t="s">
        <v>68</v>
      </c>
      <c r="E1247" s="55" t="s">
        <v>197</v>
      </c>
      <c r="F1247" s="70">
        <v>268.64</v>
      </c>
      <c r="G1247" s="77">
        <v>58305</v>
      </c>
      <c r="H1247" s="77">
        <v>268.64</v>
      </c>
      <c r="I1247" s="77">
        <v>1</v>
      </c>
      <c r="J1247" s="77">
        <v>20.7208295042327</v>
      </c>
      <c r="K1247" s="77">
        <v>0</v>
      </c>
      <c r="L1247" s="77">
        <v>20.7208295042328</v>
      </c>
      <c r="M1247" s="77">
        <v>0</v>
      </c>
      <c r="N1247" s="77">
        <v>-8.6041999999999998E-14</v>
      </c>
      <c r="O1247" s="77">
        <v>0</v>
      </c>
      <c r="P1247" s="77">
        <v>-8.3862999999999998E-14</v>
      </c>
      <c r="Q1247" s="77">
        <v>-8.3862999999999998E-14</v>
      </c>
      <c r="R1247" s="77">
        <v>0</v>
      </c>
      <c r="S1247" s="77">
        <v>0</v>
      </c>
      <c r="T1247" s="77" t="s">
        <v>151</v>
      </c>
      <c r="U1247" s="105">
        <v>0</v>
      </c>
      <c r="V1247" s="105">
        <v>0</v>
      </c>
      <c r="W1247" s="101">
        <v>0</v>
      </c>
    </row>
    <row r="1248" spans="2:23" x14ac:dyDescent="0.25">
      <c r="B1248" s="55" t="s">
        <v>112</v>
      </c>
      <c r="C1248" s="76" t="s">
        <v>135</v>
      </c>
      <c r="D1248" s="55" t="s">
        <v>68</v>
      </c>
      <c r="E1248" s="55" t="s">
        <v>197</v>
      </c>
      <c r="F1248" s="70">
        <v>268.64</v>
      </c>
      <c r="G1248" s="77">
        <v>58350</v>
      </c>
      <c r="H1248" s="77">
        <v>268.92</v>
      </c>
      <c r="I1248" s="77">
        <v>1</v>
      </c>
      <c r="J1248" s="77">
        <v>11.6325444191658</v>
      </c>
      <c r="K1248" s="77">
        <v>8.9714567447141992E-3</v>
      </c>
      <c r="L1248" s="77">
        <v>11.6336030352245</v>
      </c>
      <c r="M1248" s="77">
        <v>8.9730897082325803E-3</v>
      </c>
      <c r="N1248" s="77">
        <v>-1.0586160587675001E-3</v>
      </c>
      <c r="O1248" s="77">
        <v>-1.6329635183740001E-6</v>
      </c>
      <c r="P1248" s="77">
        <v>-1.07311432105519E-3</v>
      </c>
      <c r="Q1248" s="77">
        <v>-1.0731143210551801E-3</v>
      </c>
      <c r="R1248" s="77">
        <v>0</v>
      </c>
      <c r="S1248" s="77">
        <v>7.6349378999999997E-11</v>
      </c>
      <c r="T1248" s="77" t="s">
        <v>151</v>
      </c>
      <c r="U1248" s="105">
        <v>-1.42495438013639E-4</v>
      </c>
      <c r="V1248" s="105">
        <v>0</v>
      </c>
      <c r="W1248" s="101">
        <v>-1.42495614333217E-4</v>
      </c>
    </row>
    <row r="1249" spans="2:23" x14ac:dyDescent="0.25">
      <c r="B1249" s="55" t="s">
        <v>112</v>
      </c>
      <c r="C1249" s="76" t="s">
        <v>135</v>
      </c>
      <c r="D1249" s="55" t="s">
        <v>68</v>
      </c>
      <c r="E1249" s="55" t="s">
        <v>197</v>
      </c>
      <c r="F1249" s="70">
        <v>268.64</v>
      </c>
      <c r="G1249" s="77">
        <v>58600</v>
      </c>
      <c r="H1249" s="77">
        <v>268.61</v>
      </c>
      <c r="I1249" s="77">
        <v>1</v>
      </c>
      <c r="J1249" s="77">
        <v>-19.021075991445301</v>
      </c>
      <c r="K1249" s="77">
        <v>1.3893171143897699E-3</v>
      </c>
      <c r="L1249" s="77">
        <v>-19.0213671053816</v>
      </c>
      <c r="M1249" s="77">
        <v>1.3893596411815401E-3</v>
      </c>
      <c r="N1249" s="77">
        <v>2.9111393629321902E-4</v>
      </c>
      <c r="O1249" s="77">
        <v>-4.2526791767999999E-8</v>
      </c>
      <c r="P1249" s="77">
        <v>2.91798754149286E-4</v>
      </c>
      <c r="Q1249" s="77">
        <v>2.91798754149286E-4</v>
      </c>
      <c r="R1249" s="77">
        <v>0</v>
      </c>
      <c r="S1249" s="77">
        <v>3.2696300000000002E-13</v>
      </c>
      <c r="T1249" s="77" t="s">
        <v>152</v>
      </c>
      <c r="U1249" s="105">
        <v>-2.690341349778E-6</v>
      </c>
      <c r="V1249" s="105">
        <v>0</v>
      </c>
      <c r="W1249" s="101">
        <v>-2.69034467872564E-6</v>
      </c>
    </row>
    <row r="1250" spans="2:23" x14ac:dyDescent="0.25">
      <c r="B1250" s="55" t="s">
        <v>112</v>
      </c>
      <c r="C1250" s="76" t="s">
        <v>135</v>
      </c>
      <c r="D1250" s="55" t="s">
        <v>68</v>
      </c>
      <c r="E1250" s="55" t="s">
        <v>198</v>
      </c>
      <c r="F1250" s="70">
        <v>268.64</v>
      </c>
      <c r="G1250" s="77">
        <v>58300</v>
      </c>
      <c r="H1250" s="77">
        <v>268.64</v>
      </c>
      <c r="I1250" s="77">
        <v>2</v>
      </c>
      <c r="J1250" s="77">
        <v>-12.769970495768201</v>
      </c>
      <c r="K1250" s="77">
        <v>0</v>
      </c>
      <c r="L1250" s="77">
        <v>-12.769970495768201</v>
      </c>
      <c r="M1250" s="77">
        <v>0</v>
      </c>
      <c r="N1250" s="77">
        <v>4.4409E-14</v>
      </c>
      <c r="O1250" s="77">
        <v>0</v>
      </c>
      <c r="P1250" s="77">
        <v>4.4566E-14</v>
      </c>
      <c r="Q1250" s="77">
        <v>4.4566999999999997E-14</v>
      </c>
      <c r="R1250" s="77">
        <v>0</v>
      </c>
      <c r="S1250" s="77">
        <v>0</v>
      </c>
      <c r="T1250" s="77" t="s">
        <v>151</v>
      </c>
      <c r="U1250" s="105">
        <v>0</v>
      </c>
      <c r="V1250" s="105">
        <v>0</v>
      </c>
      <c r="W1250" s="101">
        <v>0</v>
      </c>
    </row>
    <row r="1251" spans="2:23" x14ac:dyDescent="0.25">
      <c r="B1251" s="55" t="s">
        <v>112</v>
      </c>
      <c r="C1251" s="76" t="s">
        <v>135</v>
      </c>
      <c r="D1251" s="55" t="s">
        <v>68</v>
      </c>
      <c r="E1251" s="55" t="s">
        <v>199</v>
      </c>
      <c r="F1251" s="70">
        <v>268.39</v>
      </c>
      <c r="G1251" s="77">
        <v>58500</v>
      </c>
      <c r="H1251" s="77">
        <v>267.97000000000003</v>
      </c>
      <c r="I1251" s="77">
        <v>1</v>
      </c>
      <c r="J1251" s="77">
        <v>-89.827581504653594</v>
      </c>
      <c r="K1251" s="77">
        <v>0.11377282102555</v>
      </c>
      <c r="L1251" s="77">
        <v>-89.830106219011398</v>
      </c>
      <c r="M1251" s="77">
        <v>0.113779216564796</v>
      </c>
      <c r="N1251" s="77">
        <v>2.5247143577988899E-3</v>
      </c>
      <c r="O1251" s="77">
        <v>-6.3955392459610003E-6</v>
      </c>
      <c r="P1251" s="77">
        <v>2.6145113301354801E-3</v>
      </c>
      <c r="Q1251" s="77">
        <v>2.6145113301354701E-3</v>
      </c>
      <c r="R1251" s="77">
        <v>0</v>
      </c>
      <c r="S1251" s="77">
        <v>9.6382939999999998E-11</v>
      </c>
      <c r="T1251" s="77" t="s">
        <v>151</v>
      </c>
      <c r="U1251" s="105">
        <v>-6.5477568470627705E-4</v>
      </c>
      <c r="V1251" s="105">
        <v>0</v>
      </c>
      <c r="W1251" s="101">
        <v>-6.5477649490605703E-4</v>
      </c>
    </row>
    <row r="1252" spans="2:23" x14ac:dyDescent="0.25">
      <c r="B1252" s="55" t="s">
        <v>112</v>
      </c>
      <c r="C1252" s="76" t="s">
        <v>135</v>
      </c>
      <c r="D1252" s="55" t="s">
        <v>68</v>
      </c>
      <c r="E1252" s="55" t="s">
        <v>200</v>
      </c>
      <c r="F1252" s="70">
        <v>267.97000000000003</v>
      </c>
      <c r="G1252" s="77">
        <v>58600</v>
      </c>
      <c r="H1252" s="77">
        <v>268.61</v>
      </c>
      <c r="I1252" s="77">
        <v>1</v>
      </c>
      <c r="J1252" s="77">
        <v>26.171521724372099</v>
      </c>
      <c r="K1252" s="77">
        <v>3.1302148706176099E-2</v>
      </c>
      <c r="L1252" s="77">
        <v>26.171813208199101</v>
      </c>
      <c r="M1252" s="77">
        <v>3.1302845961842199E-2</v>
      </c>
      <c r="N1252" s="77">
        <v>-2.9148382698074299E-4</v>
      </c>
      <c r="O1252" s="77">
        <v>-6.9725566614400003E-7</v>
      </c>
      <c r="P1252" s="77">
        <v>-2.9179875365560598E-4</v>
      </c>
      <c r="Q1252" s="77">
        <v>-2.9179875365560598E-4</v>
      </c>
      <c r="R1252" s="77">
        <v>0</v>
      </c>
      <c r="S1252" s="77">
        <v>3.8911960000000003E-12</v>
      </c>
      <c r="T1252" s="77" t="s">
        <v>152</v>
      </c>
      <c r="U1252" s="105">
        <v>-5.1707340207000004E-7</v>
      </c>
      <c r="V1252" s="105">
        <v>0</v>
      </c>
      <c r="W1252" s="101">
        <v>-5.1707404188110999E-7</v>
      </c>
    </row>
    <row r="1253" spans="2:23" x14ac:dyDescent="0.25">
      <c r="B1253" s="55" t="s">
        <v>112</v>
      </c>
      <c r="C1253" s="76" t="s">
        <v>113</v>
      </c>
      <c r="D1253" s="55" t="s">
        <v>69</v>
      </c>
      <c r="E1253" s="55" t="s">
        <v>114</v>
      </c>
      <c r="F1253" s="70">
        <v>259.45</v>
      </c>
      <c r="G1253" s="77">
        <v>50050</v>
      </c>
      <c r="H1253" s="77">
        <v>260.38</v>
      </c>
      <c r="I1253" s="77">
        <v>1</v>
      </c>
      <c r="J1253" s="77">
        <v>10.776783559479099</v>
      </c>
      <c r="K1253" s="77">
        <v>2.1253448691478102E-2</v>
      </c>
      <c r="L1253" s="77">
        <v>8.8631743289965303</v>
      </c>
      <c r="M1253" s="77">
        <v>1.4375722231071499E-2</v>
      </c>
      <c r="N1253" s="77">
        <v>1.9136092304825301</v>
      </c>
      <c r="O1253" s="77">
        <v>6.8777264604065504E-3</v>
      </c>
      <c r="P1253" s="77">
        <v>1.9165220130693601</v>
      </c>
      <c r="Q1253" s="77">
        <v>1.9165220130693601</v>
      </c>
      <c r="R1253" s="77">
        <v>0</v>
      </c>
      <c r="S1253" s="77">
        <v>6.7216936266403804E-4</v>
      </c>
      <c r="T1253" s="77" t="s">
        <v>129</v>
      </c>
      <c r="U1253" s="105">
        <v>1.6139508804662601E-2</v>
      </c>
      <c r="V1253" s="105">
        <v>-2.1476500646296802E-3</v>
      </c>
      <c r="W1253" s="101">
        <v>1.8287199145900799E-2</v>
      </c>
    </row>
    <row r="1254" spans="2:23" x14ac:dyDescent="0.25">
      <c r="B1254" s="55" t="s">
        <v>112</v>
      </c>
      <c r="C1254" s="76" t="s">
        <v>113</v>
      </c>
      <c r="D1254" s="55" t="s">
        <v>69</v>
      </c>
      <c r="E1254" s="55" t="s">
        <v>130</v>
      </c>
      <c r="F1254" s="70">
        <v>274.3</v>
      </c>
      <c r="G1254" s="77">
        <v>56050</v>
      </c>
      <c r="H1254" s="77">
        <v>273</v>
      </c>
      <c r="I1254" s="77">
        <v>1</v>
      </c>
      <c r="J1254" s="77">
        <v>-66.770700907954307</v>
      </c>
      <c r="K1254" s="77">
        <v>0.142666447991664</v>
      </c>
      <c r="L1254" s="77">
        <v>-66.770324367393499</v>
      </c>
      <c r="M1254" s="77">
        <v>0.14266483891606199</v>
      </c>
      <c r="N1254" s="77">
        <v>-3.7654056082025999E-4</v>
      </c>
      <c r="O1254" s="77">
        <v>1.609075601602E-6</v>
      </c>
      <c r="P1254" s="77">
        <v>-3.8150001228797403E-4</v>
      </c>
      <c r="Q1254" s="77">
        <v>-3.81500012287973E-4</v>
      </c>
      <c r="R1254" s="77">
        <v>0</v>
      </c>
      <c r="S1254" s="77">
        <v>4.6573519999999997E-12</v>
      </c>
      <c r="T1254" s="77" t="s">
        <v>129</v>
      </c>
      <c r="U1254" s="105">
        <v>-4.7462063650640999E-5</v>
      </c>
      <c r="V1254" s="105">
        <v>0</v>
      </c>
      <c r="W1254" s="101">
        <v>-4.7461959117675003E-5</v>
      </c>
    </row>
    <row r="1255" spans="2:23" x14ac:dyDescent="0.25">
      <c r="B1255" s="55" t="s">
        <v>112</v>
      </c>
      <c r="C1255" s="76" t="s">
        <v>113</v>
      </c>
      <c r="D1255" s="55" t="s">
        <v>69</v>
      </c>
      <c r="E1255" s="55" t="s">
        <v>116</v>
      </c>
      <c r="F1255" s="70">
        <v>260.38</v>
      </c>
      <c r="G1255" s="77">
        <v>51450</v>
      </c>
      <c r="H1255" s="77">
        <v>267.33</v>
      </c>
      <c r="I1255" s="77">
        <v>10</v>
      </c>
      <c r="J1255" s="77">
        <v>60.985577748992696</v>
      </c>
      <c r="K1255" s="77">
        <v>0.64863557692519902</v>
      </c>
      <c r="L1255" s="77">
        <v>60.961727141631201</v>
      </c>
      <c r="M1255" s="77">
        <v>0.64812833151021598</v>
      </c>
      <c r="N1255" s="77">
        <v>2.3850607361519699E-2</v>
      </c>
      <c r="O1255" s="77">
        <v>5.0724541498219805E-4</v>
      </c>
      <c r="P1255" s="77">
        <v>2.39942940694522E-2</v>
      </c>
      <c r="Q1255" s="77">
        <v>2.39942940694522E-2</v>
      </c>
      <c r="R1255" s="77">
        <v>0</v>
      </c>
      <c r="S1255" s="77">
        <v>1.00406640192E-7</v>
      </c>
      <c r="T1255" s="77" t="s">
        <v>131</v>
      </c>
      <c r="U1255" s="105">
        <v>-3.1922482192433599E-2</v>
      </c>
      <c r="V1255" s="105">
        <v>0</v>
      </c>
      <c r="W1255" s="101">
        <v>-3.1922411884665901E-2</v>
      </c>
    </row>
    <row r="1256" spans="2:23" x14ac:dyDescent="0.25">
      <c r="B1256" s="55" t="s">
        <v>112</v>
      </c>
      <c r="C1256" s="76" t="s">
        <v>113</v>
      </c>
      <c r="D1256" s="55" t="s">
        <v>69</v>
      </c>
      <c r="E1256" s="55" t="s">
        <v>132</v>
      </c>
      <c r="F1256" s="70">
        <v>267.33</v>
      </c>
      <c r="G1256" s="77">
        <v>54000</v>
      </c>
      <c r="H1256" s="77">
        <v>268.62</v>
      </c>
      <c r="I1256" s="77">
        <v>10</v>
      </c>
      <c r="J1256" s="77">
        <v>36.178850851296097</v>
      </c>
      <c r="K1256" s="77">
        <v>6.2618218468348599E-2</v>
      </c>
      <c r="L1256" s="77">
        <v>36.155294624397499</v>
      </c>
      <c r="M1256" s="77">
        <v>6.2536702957395204E-2</v>
      </c>
      <c r="N1256" s="77">
        <v>2.3556226898585601E-2</v>
      </c>
      <c r="O1256" s="77">
        <v>8.1515510953420004E-5</v>
      </c>
      <c r="P1256" s="77">
        <v>2.3994294069703201E-2</v>
      </c>
      <c r="Q1256" s="77">
        <v>2.3994294069703201E-2</v>
      </c>
      <c r="R1256" s="77">
        <v>0</v>
      </c>
      <c r="S1256" s="77">
        <v>2.7542738916000001E-8</v>
      </c>
      <c r="T1256" s="77" t="s">
        <v>131</v>
      </c>
      <c r="U1256" s="105">
        <v>-8.5434136514332803E-3</v>
      </c>
      <c r="V1256" s="105">
        <v>0</v>
      </c>
      <c r="W1256" s="101">
        <v>-8.5433948349659897E-3</v>
      </c>
    </row>
    <row r="1257" spans="2:23" x14ac:dyDescent="0.25">
      <c r="B1257" s="55" t="s">
        <v>112</v>
      </c>
      <c r="C1257" s="76" t="s">
        <v>113</v>
      </c>
      <c r="D1257" s="55" t="s">
        <v>69</v>
      </c>
      <c r="E1257" s="55" t="s">
        <v>133</v>
      </c>
      <c r="F1257" s="70">
        <v>268.62</v>
      </c>
      <c r="G1257" s="77">
        <v>56100</v>
      </c>
      <c r="H1257" s="77">
        <v>272.36</v>
      </c>
      <c r="I1257" s="77">
        <v>10</v>
      </c>
      <c r="J1257" s="77">
        <v>33.083773091049501</v>
      </c>
      <c r="K1257" s="77">
        <v>0.200081188466642</v>
      </c>
      <c r="L1257" s="77">
        <v>33.081025117885801</v>
      </c>
      <c r="M1257" s="77">
        <v>0.200047951937015</v>
      </c>
      <c r="N1257" s="77">
        <v>2.7479731637636302E-3</v>
      </c>
      <c r="O1257" s="77">
        <v>3.3236529627154997E-5</v>
      </c>
      <c r="P1257" s="77">
        <v>2.80925305221739E-3</v>
      </c>
      <c r="Q1257" s="77">
        <v>2.80925305221738E-3</v>
      </c>
      <c r="R1257" s="77">
        <v>0</v>
      </c>
      <c r="S1257" s="77">
        <v>1.4426398159999999E-9</v>
      </c>
      <c r="T1257" s="77" t="s">
        <v>131</v>
      </c>
      <c r="U1257" s="105">
        <v>-1.28727073362674E-3</v>
      </c>
      <c r="V1257" s="105">
        <v>0</v>
      </c>
      <c r="W1257" s="101">
        <v>-1.28726789847341E-3</v>
      </c>
    </row>
    <row r="1258" spans="2:23" x14ac:dyDescent="0.25">
      <c r="B1258" s="55" t="s">
        <v>112</v>
      </c>
      <c r="C1258" s="76" t="s">
        <v>113</v>
      </c>
      <c r="D1258" s="55" t="s">
        <v>69</v>
      </c>
      <c r="E1258" s="55" t="s">
        <v>134</v>
      </c>
      <c r="F1258" s="70">
        <v>273</v>
      </c>
      <c r="G1258" s="77">
        <v>56100</v>
      </c>
      <c r="H1258" s="77">
        <v>272.36</v>
      </c>
      <c r="I1258" s="77">
        <v>10</v>
      </c>
      <c r="J1258" s="77">
        <v>-12.5755765533369</v>
      </c>
      <c r="K1258" s="77">
        <v>1.13390055090215E-2</v>
      </c>
      <c r="L1258" s="77">
        <v>-12.5750615831176</v>
      </c>
      <c r="M1258" s="77">
        <v>1.13380768628367E-2</v>
      </c>
      <c r="N1258" s="77">
        <v>-5.1497021920921004E-4</v>
      </c>
      <c r="O1258" s="77">
        <v>9.2864618478499998E-7</v>
      </c>
      <c r="P1258" s="77">
        <v>-5.2836186412824799E-4</v>
      </c>
      <c r="Q1258" s="77">
        <v>-5.2836186412824799E-4</v>
      </c>
      <c r="R1258" s="77">
        <v>0</v>
      </c>
      <c r="S1258" s="77">
        <v>2.0016220999999999E-11</v>
      </c>
      <c r="T1258" s="77" t="s">
        <v>131</v>
      </c>
      <c r="U1258" s="105">
        <v>-7.6357698626796999E-5</v>
      </c>
      <c r="V1258" s="105">
        <v>0</v>
      </c>
      <c r="W1258" s="101">
        <v>-7.6357530452552205E-5</v>
      </c>
    </row>
    <row r="1259" spans="2:23" x14ac:dyDescent="0.25">
      <c r="B1259" s="55" t="s">
        <v>112</v>
      </c>
      <c r="C1259" s="76" t="s">
        <v>135</v>
      </c>
      <c r="D1259" s="55" t="s">
        <v>69</v>
      </c>
      <c r="E1259" s="55" t="s">
        <v>136</v>
      </c>
      <c r="F1259" s="70">
        <v>259.24</v>
      </c>
      <c r="G1259" s="77">
        <v>50000</v>
      </c>
      <c r="H1259" s="77">
        <v>258.76</v>
      </c>
      <c r="I1259" s="77">
        <v>1</v>
      </c>
      <c r="J1259" s="77">
        <v>-10.7973420075639</v>
      </c>
      <c r="K1259" s="77">
        <v>1.1110321249017299E-2</v>
      </c>
      <c r="L1259" s="77">
        <v>-8.87705259325943</v>
      </c>
      <c r="M1259" s="77">
        <v>7.5098365794549699E-3</v>
      </c>
      <c r="N1259" s="77">
        <v>-1.92028941430443</v>
      </c>
      <c r="O1259" s="77">
        <v>3.6004846695623098E-3</v>
      </c>
      <c r="P1259" s="77">
        <v>-1.9165220130963401</v>
      </c>
      <c r="Q1259" s="77">
        <v>-1.9165220130963401</v>
      </c>
      <c r="R1259" s="77">
        <v>0</v>
      </c>
      <c r="S1259" s="77">
        <v>3.5004229652287598E-4</v>
      </c>
      <c r="T1259" s="77" t="s">
        <v>137</v>
      </c>
      <c r="U1259" s="105">
        <v>1.6162582263540101E-2</v>
      </c>
      <c r="V1259" s="105">
        <v>-2.1507204006633901E-3</v>
      </c>
      <c r="W1259" s="101">
        <v>1.83133429983925E-2</v>
      </c>
    </row>
    <row r="1260" spans="2:23" x14ac:dyDescent="0.25">
      <c r="B1260" s="55" t="s">
        <v>112</v>
      </c>
      <c r="C1260" s="76" t="s">
        <v>135</v>
      </c>
      <c r="D1260" s="55" t="s">
        <v>69</v>
      </c>
      <c r="E1260" s="55" t="s">
        <v>138</v>
      </c>
      <c r="F1260" s="70">
        <v>270.99</v>
      </c>
      <c r="G1260" s="77">
        <v>56050</v>
      </c>
      <c r="H1260" s="77">
        <v>273</v>
      </c>
      <c r="I1260" s="77">
        <v>1</v>
      </c>
      <c r="J1260" s="77">
        <v>72.429138175304303</v>
      </c>
      <c r="K1260" s="77">
        <v>0.26229900284086599</v>
      </c>
      <c r="L1260" s="77">
        <v>72.429808138419702</v>
      </c>
      <c r="M1260" s="77">
        <v>0.26230385534841399</v>
      </c>
      <c r="N1260" s="77">
        <v>-6.6996311531841702E-4</v>
      </c>
      <c r="O1260" s="77">
        <v>-4.8525075477339999E-6</v>
      </c>
      <c r="P1260" s="77">
        <v>-6.9161429066838705E-4</v>
      </c>
      <c r="Q1260" s="77">
        <v>-6.9161429066838596E-4</v>
      </c>
      <c r="R1260" s="77">
        <v>0</v>
      </c>
      <c r="S1260" s="77">
        <v>2.3916515999999998E-11</v>
      </c>
      <c r="T1260" s="77" t="s">
        <v>137</v>
      </c>
      <c r="U1260" s="105">
        <v>2.7626196962445E-5</v>
      </c>
      <c r="V1260" s="105">
        <v>0</v>
      </c>
      <c r="W1260" s="101">
        <v>2.76262578078462E-5</v>
      </c>
    </row>
    <row r="1261" spans="2:23" x14ac:dyDescent="0.25">
      <c r="B1261" s="55" t="s">
        <v>112</v>
      </c>
      <c r="C1261" s="76" t="s">
        <v>135</v>
      </c>
      <c r="D1261" s="55" t="s">
        <v>69</v>
      </c>
      <c r="E1261" s="55" t="s">
        <v>149</v>
      </c>
      <c r="F1261" s="70">
        <v>267.7</v>
      </c>
      <c r="G1261" s="77">
        <v>58350</v>
      </c>
      <c r="H1261" s="77">
        <v>267.68</v>
      </c>
      <c r="I1261" s="77">
        <v>1</v>
      </c>
      <c r="J1261" s="77">
        <v>-5.6583696204104701</v>
      </c>
      <c r="K1261" s="77">
        <v>2.2796208493963098E-3</v>
      </c>
      <c r="L1261" s="77">
        <v>-5.6594187473979796</v>
      </c>
      <c r="M1261" s="77">
        <v>2.2804662637580602E-3</v>
      </c>
      <c r="N1261" s="77">
        <v>1.04912698750889E-3</v>
      </c>
      <c r="O1261" s="77">
        <v>-8.4541436174899999E-7</v>
      </c>
      <c r="P1261" s="77">
        <v>1.0731143210245501E-3</v>
      </c>
      <c r="Q1261" s="77">
        <v>1.0731143210245501E-3</v>
      </c>
      <c r="R1261" s="77">
        <v>0</v>
      </c>
      <c r="S1261" s="77">
        <v>8.1992093000000006E-11</v>
      </c>
      <c r="T1261" s="77" t="s">
        <v>137</v>
      </c>
      <c r="U1261" s="105">
        <v>-2.1202298331398801E-4</v>
      </c>
      <c r="V1261" s="105">
        <v>0</v>
      </c>
      <c r="W1261" s="101">
        <v>-2.12022516343325E-4</v>
      </c>
    </row>
    <row r="1262" spans="2:23" x14ac:dyDescent="0.25">
      <c r="B1262" s="55" t="s">
        <v>112</v>
      </c>
      <c r="C1262" s="76" t="s">
        <v>135</v>
      </c>
      <c r="D1262" s="55" t="s">
        <v>69</v>
      </c>
      <c r="E1262" s="55" t="s">
        <v>150</v>
      </c>
      <c r="F1262" s="70">
        <v>258.76</v>
      </c>
      <c r="G1262" s="77">
        <v>50050</v>
      </c>
      <c r="H1262" s="77">
        <v>260.38</v>
      </c>
      <c r="I1262" s="77">
        <v>1</v>
      </c>
      <c r="J1262" s="77">
        <v>59.660637048442403</v>
      </c>
      <c r="K1262" s="77">
        <v>0.20608877439420401</v>
      </c>
      <c r="L1262" s="77">
        <v>61.015310187285699</v>
      </c>
      <c r="M1262" s="77">
        <v>0.21555406167281499</v>
      </c>
      <c r="N1262" s="77">
        <v>-1.3546731388433499</v>
      </c>
      <c r="O1262" s="77">
        <v>-9.4652872786111803E-3</v>
      </c>
      <c r="P1262" s="77">
        <v>-1.3515200246379799</v>
      </c>
      <c r="Q1262" s="77">
        <v>-1.3515200246379699</v>
      </c>
      <c r="R1262" s="77">
        <v>0</v>
      </c>
      <c r="S1262" s="77">
        <v>1.05760509228151E-4</v>
      </c>
      <c r="T1262" s="77" t="s">
        <v>151</v>
      </c>
      <c r="U1262" s="105">
        <v>-0.26233413398286298</v>
      </c>
      <c r="V1262" s="105">
        <v>-3.4908244521053899E-2</v>
      </c>
      <c r="W1262" s="101">
        <v>-0.22742538856697</v>
      </c>
    </row>
    <row r="1263" spans="2:23" x14ac:dyDescent="0.25">
      <c r="B1263" s="55" t="s">
        <v>112</v>
      </c>
      <c r="C1263" s="76" t="s">
        <v>135</v>
      </c>
      <c r="D1263" s="55" t="s">
        <v>69</v>
      </c>
      <c r="E1263" s="55" t="s">
        <v>150</v>
      </c>
      <c r="F1263" s="70">
        <v>258.76</v>
      </c>
      <c r="G1263" s="77">
        <v>51150</v>
      </c>
      <c r="H1263" s="77">
        <v>256.08</v>
      </c>
      <c r="I1263" s="77">
        <v>1</v>
      </c>
      <c r="J1263" s="77">
        <v>-154.73306925142899</v>
      </c>
      <c r="K1263" s="77">
        <v>0.837981295198859</v>
      </c>
      <c r="L1263" s="77">
        <v>-154.16732711278101</v>
      </c>
      <c r="M1263" s="77">
        <v>0.83186476621847805</v>
      </c>
      <c r="N1263" s="77">
        <v>-0.56574213864712997</v>
      </c>
      <c r="O1263" s="77">
        <v>6.1165289803813104E-3</v>
      </c>
      <c r="P1263" s="77">
        <v>-0.56500198845876504</v>
      </c>
      <c r="Q1263" s="77">
        <v>-0.56500198845876504</v>
      </c>
      <c r="R1263" s="77">
        <v>0</v>
      </c>
      <c r="S1263" s="77">
        <v>1.1172953643682999E-5</v>
      </c>
      <c r="T1263" s="77" t="s">
        <v>151</v>
      </c>
      <c r="U1263" s="105">
        <v>5.8327958555444703E-2</v>
      </c>
      <c r="V1263" s="105">
        <v>-7.7615772250223796E-3</v>
      </c>
      <c r="W1263" s="101">
        <v>6.6089681339565498E-2</v>
      </c>
    </row>
    <row r="1264" spans="2:23" x14ac:dyDescent="0.25">
      <c r="B1264" s="55" t="s">
        <v>112</v>
      </c>
      <c r="C1264" s="76" t="s">
        <v>135</v>
      </c>
      <c r="D1264" s="55" t="s">
        <v>69</v>
      </c>
      <c r="E1264" s="55" t="s">
        <v>150</v>
      </c>
      <c r="F1264" s="70">
        <v>258.76</v>
      </c>
      <c r="G1264" s="77">
        <v>51200</v>
      </c>
      <c r="H1264" s="77">
        <v>258.76</v>
      </c>
      <c r="I1264" s="77">
        <v>1</v>
      </c>
      <c r="J1264" s="77">
        <v>-3.3337110000000001E-12</v>
      </c>
      <c r="K1264" s="77">
        <v>0</v>
      </c>
      <c r="L1264" s="77">
        <v>-3.0632680000000002E-12</v>
      </c>
      <c r="M1264" s="77">
        <v>0</v>
      </c>
      <c r="N1264" s="77">
        <v>-2.7044300000000002E-13</v>
      </c>
      <c r="O1264" s="77">
        <v>0</v>
      </c>
      <c r="P1264" s="77">
        <v>-2.5769800000000001E-13</v>
      </c>
      <c r="Q1264" s="77">
        <v>-2.5769699999999999E-13</v>
      </c>
      <c r="R1264" s="77">
        <v>0</v>
      </c>
      <c r="S1264" s="77">
        <v>0</v>
      </c>
      <c r="T1264" s="77" t="s">
        <v>152</v>
      </c>
      <c r="U1264" s="105">
        <v>0</v>
      </c>
      <c r="V1264" s="105">
        <v>0</v>
      </c>
      <c r="W1264" s="101">
        <v>0</v>
      </c>
    </row>
    <row r="1265" spans="2:23" x14ac:dyDescent="0.25">
      <c r="B1265" s="55" t="s">
        <v>112</v>
      </c>
      <c r="C1265" s="76" t="s">
        <v>135</v>
      </c>
      <c r="D1265" s="55" t="s">
        <v>69</v>
      </c>
      <c r="E1265" s="55" t="s">
        <v>116</v>
      </c>
      <c r="F1265" s="70">
        <v>260.38</v>
      </c>
      <c r="G1265" s="77">
        <v>50054</v>
      </c>
      <c r="H1265" s="77">
        <v>260.38</v>
      </c>
      <c r="I1265" s="77">
        <v>1</v>
      </c>
      <c r="J1265" s="77">
        <v>83.217599960061605</v>
      </c>
      <c r="K1265" s="77">
        <v>0</v>
      </c>
      <c r="L1265" s="77">
        <v>83.217599673946694</v>
      </c>
      <c r="M1265" s="77">
        <v>0</v>
      </c>
      <c r="N1265" s="77">
        <v>2.8611492064499999E-7</v>
      </c>
      <c r="O1265" s="77">
        <v>0</v>
      </c>
      <c r="P1265" s="77">
        <v>3.6948099999999998E-13</v>
      </c>
      <c r="Q1265" s="77">
        <v>3.6948000000000001E-13</v>
      </c>
      <c r="R1265" s="77">
        <v>0</v>
      </c>
      <c r="S1265" s="77">
        <v>0</v>
      </c>
      <c r="T1265" s="77" t="s">
        <v>151</v>
      </c>
      <c r="U1265" s="105">
        <v>0</v>
      </c>
      <c r="V1265" s="105">
        <v>0</v>
      </c>
      <c r="W1265" s="101">
        <v>0</v>
      </c>
    </row>
    <row r="1266" spans="2:23" x14ac:dyDescent="0.25">
      <c r="B1266" s="55" t="s">
        <v>112</v>
      </c>
      <c r="C1266" s="76" t="s">
        <v>135</v>
      </c>
      <c r="D1266" s="55" t="s">
        <v>69</v>
      </c>
      <c r="E1266" s="55" t="s">
        <v>116</v>
      </c>
      <c r="F1266" s="70">
        <v>260.38</v>
      </c>
      <c r="G1266" s="77">
        <v>50100</v>
      </c>
      <c r="H1266" s="77">
        <v>259.51</v>
      </c>
      <c r="I1266" s="77">
        <v>1</v>
      </c>
      <c r="J1266" s="77">
        <v>-187.49168209773401</v>
      </c>
      <c r="K1266" s="77">
        <v>0.28017045292102699</v>
      </c>
      <c r="L1266" s="77">
        <v>-187.932066146815</v>
      </c>
      <c r="M1266" s="77">
        <v>0.28148813804509998</v>
      </c>
      <c r="N1266" s="77">
        <v>0.44038404908099998</v>
      </c>
      <c r="O1266" s="77">
        <v>-1.3176851240735601E-3</v>
      </c>
      <c r="P1266" s="77">
        <v>0.44450618443432299</v>
      </c>
      <c r="Q1266" s="77">
        <v>0.44450618443432299</v>
      </c>
      <c r="R1266" s="77">
        <v>0</v>
      </c>
      <c r="S1266" s="77">
        <v>1.5747584115630001E-6</v>
      </c>
      <c r="T1266" s="77" t="s">
        <v>151</v>
      </c>
      <c r="U1266" s="105">
        <v>4.0608463123169798E-2</v>
      </c>
      <c r="V1266" s="105">
        <v>-5.4036817047239897E-3</v>
      </c>
      <c r="W1266" s="101">
        <v>4.6012246167481598E-2</v>
      </c>
    </row>
    <row r="1267" spans="2:23" x14ac:dyDescent="0.25">
      <c r="B1267" s="55" t="s">
        <v>112</v>
      </c>
      <c r="C1267" s="76" t="s">
        <v>135</v>
      </c>
      <c r="D1267" s="55" t="s">
        <v>69</v>
      </c>
      <c r="E1267" s="55" t="s">
        <v>116</v>
      </c>
      <c r="F1267" s="70">
        <v>260.38</v>
      </c>
      <c r="G1267" s="77">
        <v>50900</v>
      </c>
      <c r="H1267" s="77">
        <v>264.25</v>
      </c>
      <c r="I1267" s="77">
        <v>1</v>
      </c>
      <c r="J1267" s="77">
        <v>106.491301899863</v>
      </c>
      <c r="K1267" s="77">
        <v>0.79949801531311304</v>
      </c>
      <c r="L1267" s="77">
        <v>106.39562004027501</v>
      </c>
      <c r="M1267" s="77">
        <v>0.79806197144469904</v>
      </c>
      <c r="N1267" s="77">
        <v>9.5681859588214693E-2</v>
      </c>
      <c r="O1267" s="77">
        <v>1.4360438684135599E-3</v>
      </c>
      <c r="P1267" s="77">
        <v>9.6501509928298604E-2</v>
      </c>
      <c r="Q1267" s="77">
        <v>9.6501509928298604E-2</v>
      </c>
      <c r="R1267" s="77">
        <v>0</v>
      </c>
      <c r="S1267" s="77">
        <v>6.5653416999999995E-7</v>
      </c>
      <c r="T1267" s="77" t="s">
        <v>151</v>
      </c>
      <c r="U1267" s="105">
        <v>6.4070507365118897E-3</v>
      </c>
      <c r="V1267" s="105">
        <v>0</v>
      </c>
      <c r="W1267" s="101">
        <v>6.4070648477401997E-3</v>
      </c>
    </row>
    <row r="1268" spans="2:23" x14ac:dyDescent="0.25">
      <c r="B1268" s="55" t="s">
        <v>112</v>
      </c>
      <c r="C1268" s="76" t="s">
        <v>135</v>
      </c>
      <c r="D1268" s="55" t="s">
        <v>69</v>
      </c>
      <c r="E1268" s="55" t="s">
        <v>153</v>
      </c>
      <c r="F1268" s="70">
        <v>260.38</v>
      </c>
      <c r="G1268" s="77">
        <v>50454</v>
      </c>
      <c r="H1268" s="77">
        <v>260.38</v>
      </c>
      <c r="I1268" s="77">
        <v>1</v>
      </c>
      <c r="J1268" s="77">
        <v>4.6718199999999998E-12</v>
      </c>
      <c r="K1268" s="77">
        <v>0</v>
      </c>
      <c r="L1268" s="77">
        <v>3.6889309999999999E-12</v>
      </c>
      <c r="M1268" s="77">
        <v>0</v>
      </c>
      <c r="N1268" s="77">
        <v>9.8288900000000009E-13</v>
      </c>
      <c r="O1268" s="77">
        <v>0</v>
      </c>
      <c r="P1268" s="77">
        <v>9.2493199999999992E-13</v>
      </c>
      <c r="Q1268" s="77">
        <v>9.2493199999999992E-13</v>
      </c>
      <c r="R1268" s="77">
        <v>0</v>
      </c>
      <c r="S1268" s="77">
        <v>0</v>
      </c>
      <c r="T1268" s="77" t="s">
        <v>152</v>
      </c>
      <c r="U1268" s="105">
        <v>0</v>
      </c>
      <c r="V1268" s="105">
        <v>0</v>
      </c>
      <c r="W1268" s="101">
        <v>0</v>
      </c>
    </row>
    <row r="1269" spans="2:23" x14ac:dyDescent="0.25">
      <c r="B1269" s="55" t="s">
        <v>112</v>
      </c>
      <c r="C1269" s="76" t="s">
        <v>135</v>
      </c>
      <c r="D1269" s="55" t="s">
        <v>69</v>
      </c>
      <c r="E1269" s="55" t="s">
        <v>153</v>
      </c>
      <c r="F1269" s="70">
        <v>260.38</v>
      </c>
      <c r="G1269" s="77">
        <v>50604</v>
      </c>
      <c r="H1269" s="77">
        <v>260.38</v>
      </c>
      <c r="I1269" s="77">
        <v>1</v>
      </c>
      <c r="J1269" s="77">
        <v>-1.8809810000000001E-12</v>
      </c>
      <c r="K1269" s="77">
        <v>0</v>
      </c>
      <c r="L1269" s="77">
        <v>-1.453933E-12</v>
      </c>
      <c r="M1269" s="77">
        <v>0</v>
      </c>
      <c r="N1269" s="77">
        <v>-4.2704900000000001E-13</v>
      </c>
      <c r="O1269" s="77">
        <v>0</v>
      </c>
      <c r="P1269" s="77">
        <v>-3.9718200000000002E-13</v>
      </c>
      <c r="Q1269" s="77">
        <v>-3.97181E-13</v>
      </c>
      <c r="R1269" s="77">
        <v>0</v>
      </c>
      <c r="S1269" s="77">
        <v>0</v>
      </c>
      <c r="T1269" s="77" t="s">
        <v>152</v>
      </c>
      <c r="U1269" s="105">
        <v>0</v>
      </c>
      <c r="V1269" s="105">
        <v>0</v>
      </c>
      <c r="W1269" s="101">
        <v>0</v>
      </c>
    </row>
    <row r="1270" spans="2:23" x14ac:dyDescent="0.25">
      <c r="B1270" s="55" t="s">
        <v>112</v>
      </c>
      <c r="C1270" s="76" t="s">
        <v>135</v>
      </c>
      <c r="D1270" s="55" t="s">
        <v>69</v>
      </c>
      <c r="E1270" s="55" t="s">
        <v>154</v>
      </c>
      <c r="F1270" s="70">
        <v>259.51</v>
      </c>
      <c r="G1270" s="77">
        <v>50103</v>
      </c>
      <c r="H1270" s="77">
        <v>259.43</v>
      </c>
      <c r="I1270" s="77">
        <v>1</v>
      </c>
      <c r="J1270" s="77">
        <v>-30.6061582084313</v>
      </c>
      <c r="K1270" s="77">
        <v>4.6836846013976301E-3</v>
      </c>
      <c r="L1270" s="77">
        <v>-30.606158571909699</v>
      </c>
      <c r="M1270" s="77">
        <v>4.6836847126443997E-3</v>
      </c>
      <c r="N1270" s="77">
        <v>3.6347838627800002E-7</v>
      </c>
      <c r="O1270" s="77">
        <v>-1.1124677099999999E-10</v>
      </c>
      <c r="P1270" s="77">
        <v>1.563E-15</v>
      </c>
      <c r="Q1270" s="77">
        <v>1.563E-15</v>
      </c>
      <c r="R1270" s="77">
        <v>0</v>
      </c>
      <c r="S1270" s="77">
        <v>0</v>
      </c>
      <c r="T1270" s="77" t="s">
        <v>152</v>
      </c>
      <c r="U1270" s="105">
        <v>2.13071247E-10</v>
      </c>
      <c r="V1270" s="105">
        <v>0</v>
      </c>
      <c r="W1270" s="101">
        <v>2.1307171627999999E-10</v>
      </c>
    </row>
    <row r="1271" spans="2:23" x14ac:dyDescent="0.25">
      <c r="B1271" s="55" t="s">
        <v>112</v>
      </c>
      <c r="C1271" s="76" t="s">
        <v>135</v>
      </c>
      <c r="D1271" s="55" t="s">
        <v>69</v>
      </c>
      <c r="E1271" s="55" t="s">
        <v>154</v>
      </c>
      <c r="F1271" s="70">
        <v>259.51</v>
      </c>
      <c r="G1271" s="77">
        <v>50200</v>
      </c>
      <c r="H1271" s="77">
        <v>259.19</v>
      </c>
      <c r="I1271" s="77">
        <v>1</v>
      </c>
      <c r="J1271" s="77">
        <v>-24.332388266079398</v>
      </c>
      <c r="K1271" s="77">
        <v>8.8750561297812492E-3</v>
      </c>
      <c r="L1271" s="77">
        <v>-24.773591602819099</v>
      </c>
      <c r="M1271" s="77">
        <v>9.1998253051399897E-3</v>
      </c>
      <c r="N1271" s="77">
        <v>0.44120333673970402</v>
      </c>
      <c r="O1271" s="77">
        <v>-3.2476917535874102E-4</v>
      </c>
      <c r="P1271" s="77">
        <v>0.44450618443102302</v>
      </c>
      <c r="Q1271" s="77">
        <v>0.44450618443102302</v>
      </c>
      <c r="R1271" s="77">
        <v>0</v>
      </c>
      <c r="S1271" s="77">
        <v>2.9618103624809998E-6</v>
      </c>
      <c r="T1271" s="77" t="s">
        <v>151</v>
      </c>
      <c r="U1271" s="105">
        <v>5.6956182127412602E-2</v>
      </c>
      <c r="V1271" s="105">
        <v>-7.5790378571904699E-3</v>
      </c>
      <c r="W1271" s="101">
        <v>6.4535362120393902E-2</v>
      </c>
    </row>
    <row r="1272" spans="2:23" x14ac:dyDescent="0.25">
      <c r="B1272" s="55" t="s">
        <v>112</v>
      </c>
      <c r="C1272" s="76" t="s">
        <v>135</v>
      </c>
      <c r="D1272" s="55" t="s">
        <v>69</v>
      </c>
      <c r="E1272" s="55" t="s">
        <v>155</v>
      </c>
      <c r="F1272" s="70">
        <v>259.35000000000002</v>
      </c>
      <c r="G1272" s="77">
        <v>50800</v>
      </c>
      <c r="H1272" s="77">
        <v>262.11</v>
      </c>
      <c r="I1272" s="77">
        <v>1</v>
      </c>
      <c r="J1272" s="77">
        <v>78.559536839721304</v>
      </c>
      <c r="K1272" s="77">
        <v>0.31327045805321502</v>
      </c>
      <c r="L1272" s="77">
        <v>78.594102754627102</v>
      </c>
      <c r="M1272" s="77">
        <v>0.31354619446097598</v>
      </c>
      <c r="N1272" s="77">
        <v>-3.4565914905815301E-2</v>
      </c>
      <c r="O1272" s="77">
        <v>-2.7573640776121802E-4</v>
      </c>
      <c r="P1272" s="77">
        <v>-3.4571869354770197E-2</v>
      </c>
      <c r="Q1272" s="77">
        <v>-3.45718693547701E-2</v>
      </c>
      <c r="R1272" s="77">
        <v>0</v>
      </c>
      <c r="S1272" s="77">
        <v>6.0669070289000006E-8</v>
      </c>
      <c r="T1272" s="77" t="s">
        <v>151</v>
      </c>
      <c r="U1272" s="105">
        <v>2.3509171544467598E-2</v>
      </c>
      <c r="V1272" s="105">
        <v>0</v>
      </c>
      <c r="W1272" s="101">
        <v>2.3509223322313699E-2</v>
      </c>
    </row>
    <row r="1273" spans="2:23" x14ac:dyDescent="0.25">
      <c r="B1273" s="55" t="s">
        <v>112</v>
      </c>
      <c r="C1273" s="76" t="s">
        <v>135</v>
      </c>
      <c r="D1273" s="55" t="s">
        <v>69</v>
      </c>
      <c r="E1273" s="55" t="s">
        <v>156</v>
      </c>
      <c r="F1273" s="70">
        <v>259.19</v>
      </c>
      <c r="G1273" s="77">
        <v>50150</v>
      </c>
      <c r="H1273" s="77">
        <v>259.35000000000002</v>
      </c>
      <c r="I1273" s="77">
        <v>1</v>
      </c>
      <c r="J1273" s="77">
        <v>33.739143034866501</v>
      </c>
      <c r="K1273" s="77">
        <v>5.94208141363588E-3</v>
      </c>
      <c r="L1273" s="77">
        <v>33.773852399852103</v>
      </c>
      <c r="M1273" s="77">
        <v>5.9543136129389098E-3</v>
      </c>
      <c r="N1273" s="77">
        <v>-3.4709364985607803E-2</v>
      </c>
      <c r="O1273" s="77">
        <v>-1.2232199303036999E-5</v>
      </c>
      <c r="P1273" s="77">
        <v>-3.4571869353879403E-2</v>
      </c>
      <c r="Q1273" s="77">
        <v>-3.4571869353879403E-2</v>
      </c>
      <c r="R1273" s="77">
        <v>0</v>
      </c>
      <c r="S1273" s="77">
        <v>6.2390178660000003E-9</v>
      </c>
      <c r="T1273" s="77" t="s">
        <v>151</v>
      </c>
      <c r="U1273" s="105">
        <v>2.3820560843998101E-3</v>
      </c>
      <c r="V1273" s="105">
        <v>0</v>
      </c>
      <c r="W1273" s="101">
        <v>2.3820613307664498E-3</v>
      </c>
    </row>
    <row r="1274" spans="2:23" x14ac:dyDescent="0.25">
      <c r="B1274" s="55" t="s">
        <v>112</v>
      </c>
      <c r="C1274" s="76" t="s">
        <v>135</v>
      </c>
      <c r="D1274" s="55" t="s">
        <v>69</v>
      </c>
      <c r="E1274" s="55" t="s">
        <v>156</v>
      </c>
      <c r="F1274" s="70">
        <v>259.19</v>
      </c>
      <c r="G1274" s="77">
        <v>50250</v>
      </c>
      <c r="H1274" s="77">
        <v>255.62</v>
      </c>
      <c r="I1274" s="77">
        <v>1</v>
      </c>
      <c r="J1274" s="77">
        <v>-133.37366551554899</v>
      </c>
      <c r="K1274" s="77">
        <v>0.87821995582125101</v>
      </c>
      <c r="L1274" s="77">
        <v>-133.94002089905399</v>
      </c>
      <c r="M1274" s="77">
        <v>0.88569430452693498</v>
      </c>
      <c r="N1274" s="77">
        <v>0.56635538350522396</v>
      </c>
      <c r="O1274" s="77">
        <v>-7.47434870568397E-3</v>
      </c>
      <c r="P1274" s="77">
        <v>0.56500198845603</v>
      </c>
      <c r="Q1274" s="77">
        <v>0.565001988456029</v>
      </c>
      <c r="R1274" s="77">
        <v>0</v>
      </c>
      <c r="S1274" s="77">
        <v>1.5760249182379E-5</v>
      </c>
      <c r="T1274" s="77" t="s">
        <v>151</v>
      </c>
      <c r="U1274" s="105">
        <v>9.7953990527062995E-2</v>
      </c>
      <c r="V1274" s="105">
        <v>-1.30345289086744E-2</v>
      </c>
      <c r="W1274" s="101">
        <v>0.110988763882738</v>
      </c>
    </row>
    <row r="1275" spans="2:23" x14ac:dyDescent="0.25">
      <c r="B1275" s="55" t="s">
        <v>112</v>
      </c>
      <c r="C1275" s="76" t="s">
        <v>135</v>
      </c>
      <c r="D1275" s="55" t="s">
        <v>69</v>
      </c>
      <c r="E1275" s="55" t="s">
        <v>156</v>
      </c>
      <c r="F1275" s="70">
        <v>259.19</v>
      </c>
      <c r="G1275" s="77">
        <v>50900</v>
      </c>
      <c r="H1275" s="77">
        <v>264.25</v>
      </c>
      <c r="I1275" s="77">
        <v>1</v>
      </c>
      <c r="J1275" s="77">
        <v>113.64819592803801</v>
      </c>
      <c r="K1275" s="77">
        <v>1.23346963780013</v>
      </c>
      <c r="L1275" s="77">
        <v>113.710734077803</v>
      </c>
      <c r="M1275" s="77">
        <v>1.23482751475097</v>
      </c>
      <c r="N1275" s="77">
        <v>-6.2538149764979095E-2</v>
      </c>
      <c r="O1275" s="77">
        <v>-1.35787695084311E-3</v>
      </c>
      <c r="P1275" s="77">
        <v>-6.3037091219572294E-2</v>
      </c>
      <c r="Q1275" s="77">
        <v>-6.3037091219572197E-2</v>
      </c>
      <c r="R1275" s="77">
        <v>0</v>
      </c>
      <c r="S1275" s="77">
        <v>3.7948595002999999E-7</v>
      </c>
      <c r="T1275" s="77" t="s">
        <v>152</v>
      </c>
      <c r="U1275" s="105">
        <v>-3.8940517763865402E-2</v>
      </c>
      <c r="V1275" s="105">
        <v>0</v>
      </c>
      <c r="W1275" s="101">
        <v>-3.8940431999204099E-2</v>
      </c>
    </row>
    <row r="1276" spans="2:23" x14ac:dyDescent="0.25">
      <c r="B1276" s="55" t="s">
        <v>112</v>
      </c>
      <c r="C1276" s="76" t="s">
        <v>135</v>
      </c>
      <c r="D1276" s="55" t="s">
        <v>69</v>
      </c>
      <c r="E1276" s="55" t="s">
        <v>156</v>
      </c>
      <c r="F1276" s="70">
        <v>259.19</v>
      </c>
      <c r="G1276" s="77">
        <v>53050</v>
      </c>
      <c r="H1276" s="77">
        <v>270</v>
      </c>
      <c r="I1276" s="77">
        <v>1</v>
      </c>
      <c r="J1276" s="77">
        <v>114.911987055477</v>
      </c>
      <c r="K1276" s="77">
        <v>2.6501962891459598</v>
      </c>
      <c r="L1276" s="77">
        <v>114.934783177696</v>
      </c>
      <c r="M1276" s="77">
        <v>2.6512478798896701</v>
      </c>
      <c r="N1276" s="77">
        <v>-2.2796122218826698E-2</v>
      </c>
      <c r="O1276" s="77">
        <v>-1.0515907437135001E-3</v>
      </c>
      <c r="P1276" s="77">
        <v>-2.2886843453125999E-2</v>
      </c>
      <c r="Q1276" s="77">
        <v>-2.2886843453125898E-2</v>
      </c>
      <c r="R1276" s="77">
        <v>0</v>
      </c>
      <c r="S1276" s="77">
        <v>1.05128185972E-7</v>
      </c>
      <c r="T1276" s="77" t="s">
        <v>152</v>
      </c>
      <c r="U1276" s="105">
        <v>-3.1819571647356999E-2</v>
      </c>
      <c r="V1276" s="105">
        <v>0</v>
      </c>
      <c r="W1276" s="101">
        <v>-3.1819501566244898E-2</v>
      </c>
    </row>
    <row r="1277" spans="2:23" x14ac:dyDescent="0.25">
      <c r="B1277" s="55" t="s">
        <v>112</v>
      </c>
      <c r="C1277" s="76" t="s">
        <v>135</v>
      </c>
      <c r="D1277" s="55" t="s">
        <v>69</v>
      </c>
      <c r="E1277" s="55" t="s">
        <v>157</v>
      </c>
      <c r="F1277" s="70">
        <v>255.62</v>
      </c>
      <c r="G1277" s="77">
        <v>50300</v>
      </c>
      <c r="H1277" s="77">
        <v>255.52</v>
      </c>
      <c r="I1277" s="77">
        <v>1</v>
      </c>
      <c r="J1277" s="77">
        <v>-8.9186280661594495</v>
      </c>
      <c r="K1277" s="77">
        <v>1.10563277949657E-3</v>
      </c>
      <c r="L1277" s="77">
        <v>-9.4887918204142103</v>
      </c>
      <c r="M1277" s="77">
        <v>1.25151666593512E-3</v>
      </c>
      <c r="N1277" s="77">
        <v>0.57016375425475996</v>
      </c>
      <c r="O1277" s="77">
        <v>-1.45883886438549E-4</v>
      </c>
      <c r="P1277" s="77">
        <v>0.56500198845734595</v>
      </c>
      <c r="Q1277" s="77">
        <v>0.56500198845734595</v>
      </c>
      <c r="R1277" s="77">
        <v>0</v>
      </c>
      <c r="S1277" s="77">
        <v>4.4372587327539996E-6</v>
      </c>
      <c r="T1277" s="77" t="s">
        <v>151</v>
      </c>
      <c r="U1277" s="105">
        <v>1.97328305683728E-2</v>
      </c>
      <c r="V1277" s="105">
        <v>-2.6258057390971599E-3</v>
      </c>
      <c r="W1277" s="101">
        <v>2.2358685551316301E-2</v>
      </c>
    </row>
    <row r="1278" spans="2:23" x14ac:dyDescent="0.25">
      <c r="B1278" s="55" t="s">
        <v>112</v>
      </c>
      <c r="C1278" s="76" t="s">
        <v>135</v>
      </c>
      <c r="D1278" s="55" t="s">
        <v>69</v>
      </c>
      <c r="E1278" s="55" t="s">
        <v>158</v>
      </c>
      <c r="F1278" s="70">
        <v>255.52</v>
      </c>
      <c r="G1278" s="77">
        <v>51150</v>
      </c>
      <c r="H1278" s="77">
        <v>256.08</v>
      </c>
      <c r="I1278" s="77">
        <v>1</v>
      </c>
      <c r="J1278" s="77">
        <v>44.312739455809201</v>
      </c>
      <c r="K1278" s="77">
        <v>5.6159499913043101E-2</v>
      </c>
      <c r="L1278" s="77">
        <v>43.743220530533499</v>
      </c>
      <c r="M1278" s="77">
        <v>5.4725223192150597E-2</v>
      </c>
      <c r="N1278" s="77">
        <v>0.56951892527570303</v>
      </c>
      <c r="O1278" s="77">
        <v>1.4342767208925099E-3</v>
      </c>
      <c r="P1278" s="77">
        <v>0.56500198845904004</v>
      </c>
      <c r="Q1278" s="77">
        <v>0.56500198845904004</v>
      </c>
      <c r="R1278" s="77">
        <v>0</v>
      </c>
      <c r="S1278" s="77">
        <v>9.1298992631320008E-6</v>
      </c>
      <c r="T1278" s="77" t="s">
        <v>151</v>
      </c>
      <c r="U1278" s="105">
        <v>4.7957387049924298E-2</v>
      </c>
      <c r="V1278" s="105">
        <v>-6.3815873607928697E-3</v>
      </c>
      <c r="W1278" s="101">
        <v>5.4339094089756103E-2</v>
      </c>
    </row>
    <row r="1279" spans="2:23" x14ac:dyDescent="0.25">
      <c r="B1279" s="55" t="s">
        <v>112</v>
      </c>
      <c r="C1279" s="76" t="s">
        <v>135</v>
      </c>
      <c r="D1279" s="55" t="s">
        <v>69</v>
      </c>
      <c r="E1279" s="55" t="s">
        <v>159</v>
      </c>
      <c r="F1279" s="70">
        <v>264.91000000000003</v>
      </c>
      <c r="G1279" s="77">
        <v>50354</v>
      </c>
      <c r="H1279" s="77">
        <v>264.91000000000003</v>
      </c>
      <c r="I1279" s="77">
        <v>1</v>
      </c>
      <c r="J1279" s="77">
        <v>1.2990330000000001E-12</v>
      </c>
      <c r="K1279" s="77">
        <v>0</v>
      </c>
      <c r="L1279" s="77">
        <v>9.5066599999999994E-13</v>
      </c>
      <c r="M1279" s="77">
        <v>0</v>
      </c>
      <c r="N1279" s="77">
        <v>3.4836699999999999E-13</v>
      </c>
      <c r="O1279" s="77">
        <v>0</v>
      </c>
      <c r="P1279" s="77">
        <v>3.1742699999999998E-13</v>
      </c>
      <c r="Q1279" s="77">
        <v>3.1742699999999998E-13</v>
      </c>
      <c r="R1279" s="77">
        <v>0</v>
      </c>
      <c r="S1279" s="77">
        <v>0</v>
      </c>
      <c r="T1279" s="77" t="s">
        <v>152</v>
      </c>
      <c r="U1279" s="105">
        <v>0</v>
      </c>
      <c r="V1279" s="105">
        <v>0</v>
      </c>
      <c r="W1279" s="101">
        <v>0</v>
      </c>
    </row>
    <row r="1280" spans="2:23" x14ac:dyDescent="0.25">
      <c r="B1280" s="55" t="s">
        <v>112</v>
      </c>
      <c r="C1280" s="76" t="s">
        <v>135</v>
      </c>
      <c r="D1280" s="55" t="s">
        <v>69</v>
      </c>
      <c r="E1280" s="55" t="s">
        <v>159</v>
      </c>
      <c r="F1280" s="70">
        <v>264.91000000000003</v>
      </c>
      <c r="G1280" s="77">
        <v>50900</v>
      </c>
      <c r="H1280" s="77">
        <v>264.25</v>
      </c>
      <c r="I1280" s="77">
        <v>1</v>
      </c>
      <c r="J1280" s="77">
        <v>-161.92729459435401</v>
      </c>
      <c r="K1280" s="77">
        <v>0.20714154500370899</v>
      </c>
      <c r="L1280" s="77">
        <v>-161.904704218924</v>
      </c>
      <c r="M1280" s="77">
        <v>0.207083752660917</v>
      </c>
      <c r="N1280" s="77">
        <v>-2.2590375429931701E-2</v>
      </c>
      <c r="O1280" s="77">
        <v>5.7792342792384002E-5</v>
      </c>
      <c r="P1280" s="77">
        <v>-2.29193934031286E-2</v>
      </c>
      <c r="Q1280" s="77">
        <v>-2.29193934031286E-2</v>
      </c>
      <c r="R1280" s="77">
        <v>0</v>
      </c>
      <c r="S1280" s="77">
        <v>4.1498588920000001E-9</v>
      </c>
      <c r="T1280" s="77" t="s">
        <v>151</v>
      </c>
      <c r="U1280" s="105">
        <v>3.8105027225347E-4</v>
      </c>
      <c r="V1280" s="105">
        <v>0</v>
      </c>
      <c r="W1280" s="101">
        <v>3.8105111149879699E-4</v>
      </c>
    </row>
    <row r="1281" spans="2:23" x14ac:dyDescent="0.25">
      <c r="B1281" s="55" t="s">
        <v>112</v>
      </c>
      <c r="C1281" s="76" t="s">
        <v>135</v>
      </c>
      <c r="D1281" s="55" t="s">
        <v>69</v>
      </c>
      <c r="E1281" s="55" t="s">
        <v>159</v>
      </c>
      <c r="F1281" s="70">
        <v>264.91000000000003</v>
      </c>
      <c r="G1281" s="77">
        <v>53200</v>
      </c>
      <c r="H1281" s="77">
        <v>267.19</v>
      </c>
      <c r="I1281" s="77">
        <v>1</v>
      </c>
      <c r="J1281" s="77">
        <v>92.421839438664804</v>
      </c>
      <c r="K1281" s="77">
        <v>0.41256876637243201</v>
      </c>
      <c r="L1281" s="77">
        <v>92.3993782135652</v>
      </c>
      <c r="M1281" s="77">
        <v>0.41236825805244298</v>
      </c>
      <c r="N1281" s="77">
        <v>2.24612250995238E-2</v>
      </c>
      <c r="O1281" s="77">
        <v>2.0050831998881901E-4</v>
      </c>
      <c r="P1281" s="77">
        <v>2.2919393404131402E-2</v>
      </c>
      <c r="Q1281" s="77">
        <v>2.2919393404131301E-2</v>
      </c>
      <c r="R1281" s="77">
        <v>0</v>
      </c>
      <c r="S1281" s="77">
        <v>2.5371922091000001E-8</v>
      </c>
      <c r="T1281" s="77" t="s">
        <v>151</v>
      </c>
      <c r="U1281" s="105">
        <v>2.1336453061116699E-3</v>
      </c>
      <c r="V1281" s="105">
        <v>0</v>
      </c>
      <c r="W1281" s="101">
        <v>2.1336500053652399E-3</v>
      </c>
    </row>
    <row r="1282" spans="2:23" x14ac:dyDescent="0.25">
      <c r="B1282" s="55" t="s">
        <v>112</v>
      </c>
      <c r="C1282" s="76" t="s">
        <v>135</v>
      </c>
      <c r="D1282" s="55" t="s">
        <v>69</v>
      </c>
      <c r="E1282" s="55" t="s">
        <v>160</v>
      </c>
      <c r="F1282" s="70">
        <v>264.91000000000003</v>
      </c>
      <c r="G1282" s="77">
        <v>50404</v>
      </c>
      <c r="H1282" s="77">
        <v>264.91000000000003</v>
      </c>
      <c r="I1282" s="77">
        <v>1</v>
      </c>
      <c r="J1282" s="77">
        <v>8.5163299999999999E-13</v>
      </c>
      <c r="K1282" s="77">
        <v>0</v>
      </c>
      <c r="L1282" s="77">
        <v>6.7867600000000001E-13</v>
      </c>
      <c r="M1282" s="77">
        <v>0</v>
      </c>
      <c r="N1282" s="77">
        <v>1.7295700000000001E-13</v>
      </c>
      <c r="O1282" s="77">
        <v>0</v>
      </c>
      <c r="P1282" s="77">
        <v>1.63595E-13</v>
      </c>
      <c r="Q1282" s="77">
        <v>1.63595E-13</v>
      </c>
      <c r="R1282" s="77">
        <v>0</v>
      </c>
      <c r="S1282" s="77">
        <v>0</v>
      </c>
      <c r="T1282" s="77" t="s">
        <v>152</v>
      </c>
      <c r="U1282" s="105">
        <v>0</v>
      </c>
      <c r="V1282" s="105">
        <v>0</v>
      </c>
      <c r="W1282" s="101">
        <v>0</v>
      </c>
    </row>
    <row r="1283" spans="2:23" x14ac:dyDescent="0.25">
      <c r="B1283" s="55" t="s">
        <v>112</v>
      </c>
      <c r="C1283" s="76" t="s">
        <v>135</v>
      </c>
      <c r="D1283" s="55" t="s">
        <v>69</v>
      </c>
      <c r="E1283" s="55" t="s">
        <v>161</v>
      </c>
      <c r="F1283" s="70">
        <v>260.38</v>
      </c>
      <c r="G1283" s="77">
        <v>50499</v>
      </c>
      <c r="H1283" s="77">
        <v>260.38</v>
      </c>
      <c r="I1283" s="77">
        <v>1</v>
      </c>
      <c r="J1283" s="77">
        <v>5.5453020000000002E-12</v>
      </c>
      <c r="K1283" s="77">
        <v>0</v>
      </c>
      <c r="L1283" s="77">
        <v>5.527127E-12</v>
      </c>
      <c r="M1283" s="77">
        <v>0</v>
      </c>
      <c r="N1283" s="77">
        <v>1.8175999999999999E-14</v>
      </c>
      <c r="O1283" s="77">
        <v>0</v>
      </c>
      <c r="P1283" s="77">
        <v>3.1535999999999998E-14</v>
      </c>
      <c r="Q1283" s="77">
        <v>3.1535999999999998E-14</v>
      </c>
      <c r="R1283" s="77">
        <v>0</v>
      </c>
      <c r="S1283" s="77">
        <v>0</v>
      </c>
      <c r="T1283" s="77" t="s">
        <v>152</v>
      </c>
      <c r="U1283" s="105">
        <v>0</v>
      </c>
      <c r="V1283" s="105">
        <v>0</v>
      </c>
      <c r="W1283" s="101">
        <v>0</v>
      </c>
    </row>
    <row r="1284" spans="2:23" x14ac:dyDescent="0.25">
      <c r="B1284" s="55" t="s">
        <v>112</v>
      </c>
      <c r="C1284" s="76" t="s">
        <v>135</v>
      </c>
      <c r="D1284" s="55" t="s">
        <v>69</v>
      </c>
      <c r="E1284" s="55" t="s">
        <v>161</v>
      </c>
      <c r="F1284" s="70">
        <v>260.38</v>
      </c>
      <c r="G1284" s="77">
        <v>50554</v>
      </c>
      <c r="H1284" s="77">
        <v>260.38</v>
      </c>
      <c r="I1284" s="77">
        <v>1</v>
      </c>
      <c r="J1284" s="77">
        <v>-3.8309899999999998E-13</v>
      </c>
      <c r="K1284" s="77">
        <v>0</v>
      </c>
      <c r="L1284" s="77">
        <v>-2.4380499999999999E-13</v>
      </c>
      <c r="M1284" s="77">
        <v>0</v>
      </c>
      <c r="N1284" s="77">
        <v>-1.3929399999999999E-13</v>
      </c>
      <c r="O1284" s="77">
        <v>0</v>
      </c>
      <c r="P1284" s="77">
        <v>-1.3449699999999999E-13</v>
      </c>
      <c r="Q1284" s="77">
        <v>-1.3449699999999999E-13</v>
      </c>
      <c r="R1284" s="77">
        <v>0</v>
      </c>
      <c r="S1284" s="77">
        <v>0</v>
      </c>
      <c r="T1284" s="77" t="s">
        <v>152</v>
      </c>
      <c r="U1284" s="105">
        <v>0</v>
      </c>
      <c r="V1284" s="105">
        <v>0</v>
      </c>
      <c r="W1284" s="101">
        <v>0</v>
      </c>
    </row>
    <row r="1285" spans="2:23" x14ac:dyDescent="0.25">
      <c r="B1285" s="55" t="s">
        <v>112</v>
      </c>
      <c r="C1285" s="76" t="s">
        <v>135</v>
      </c>
      <c r="D1285" s="55" t="s">
        <v>69</v>
      </c>
      <c r="E1285" s="55" t="s">
        <v>162</v>
      </c>
      <c r="F1285" s="70">
        <v>260.38</v>
      </c>
      <c r="G1285" s="77">
        <v>50604</v>
      </c>
      <c r="H1285" s="77">
        <v>260.38</v>
      </c>
      <c r="I1285" s="77">
        <v>1</v>
      </c>
      <c r="J1285" s="77">
        <v>1.056981E-12</v>
      </c>
      <c r="K1285" s="77">
        <v>0</v>
      </c>
      <c r="L1285" s="77">
        <v>9.1113899999999992E-13</v>
      </c>
      <c r="M1285" s="77">
        <v>0</v>
      </c>
      <c r="N1285" s="77">
        <v>1.4584200000000001E-13</v>
      </c>
      <c r="O1285" s="77">
        <v>0</v>
      </c>
      <c r="P1285" s="77">
        <v>1.36273E-13</v>
      </c>
      <c r="Q1285" s="77">
        <v>1.36273E-13</v>
      </c>
      <c r="R1285" s="77">
        <v>0</v>
      </c>
      <c r="S1285" s="77">
        <v>0</v>
      </c>
      <c r="T1285" s="77" t="s">
        <v>152</v>
      </c>
      <c r="U1285" s="105">
        <v>0</v>
      </c>
      <c r="V1285" s="105">
        <v>0</v>
      </c>
      <c r="W1285" s="101">
        <v>0</v>
      </c>
    </row>
    <row r="1286" spans="2:23" x14ac:dyDescent="0.25">
      <c r="B1286" s="55" t="s">
        <v>112</v>
      </c>
      <c r="C1286" s="76" t="s">
        <v>135</v>
      </c>
      <c r="D1286" s="55" t="s">
        <v>69</v>
      </c>
      <c r="E1286" s="55" t="s">
        <v>163</v>
      </c>
      <c r="F1286" s="70">
        <v>262.38</v>
      </c>
      <c r="G1286" s="77">
        <v>50750</v>
      </c>
      <c r="H1286" s="77">
        <v>263.31</v>
      </c>
      <c r="I1286" s="77">
        <v>1</v>
      </c>
      <c r="J1286" s="77">
        <v>68.557431693830694</v>
      </c>
      <c r="K1286" s="77">
        <v>0.11233290242685701</v>
      </c>
      <c r="L1286" s="77">
        <v>68.571772219259998</v>
      </c>
      <c r="M1286" s="77">
        <v>0.11237990189243301</v>
      </c>
      <c r="N1286" s="77">
        <v>-1.43405254292683E-2</v>
      </c>
      <c r="O1286" s="77">
        <v>-4.6999465575892002E-5</v>
      </c>
      <c r="P1286" s="77">
        <v>-1.4414259122914301E-2</v>
      </c>
      <c r="Q1286" s="77">
        <v>-1.44142591229142E-2</v>
      </c>
      <c r="R1286" s="77">
        <v>0</v>
      </c>
      <c r="S1286" s="77">
        <v>4.9657236989999999E-9</v>
      </c>
      <c r="T1286" s="77" t="s">
        <v>151</v>
      </c>
      <c r="U1286" s="105">
        <v>9.8311411992434302E-4</v>
      </c>
      <c r="V1286" s="105">
        <v>0</v>
      </c>
      <c r="W1286" s="101">
        <v>9.8311628518701595E-4</v>
      </c>
    </row>
    <row r="1287" spans="2:23" x14ac:dyDescent="0.25">
      <c r="B1287" s="55" t="s">
        <v>112</v>
      </c>
      <c r="C1287" s="76" t="s">
        <v>135</v>
      </c>
      <c r="D1287" s="55" t="s">
        <v>69</v>
      </c>
      <c r="E1287" s="55" t="s">
        <v>163</v>
      </c>
      <c r="F1287" s="70">
        <v>262.38</v>
      </c>
      <c r="G1287" s="77">
        <v>50800</v>
      </c>
      <c r="H1287" s="77">
        <v>262.11</v>
      </c>
      <c r="I1287" s="77">
        <v>1</v>
      </c>
      <c r="J1287" s="77">
        <v>-22.7814506460514</v>
      </c>
      <c r="K1287" s="77">
        <v>9.7051970291695006E-3</v>
      </c>
      <c r="L1287" s="77">
        <v>-22.795820096300002</v>
      </c>
      <c r="M1287" s="77">
        <v>9.7174440392357505E-3</v>
      </c>
      <c r="N1287" s="77">
        <v>1.4369450248577499E-2</v>
      </c>
      <c r="O1287" s="77">
        <v>-1.2247010066247E-5</v>
      </c>
      <c r="P1287" s="77">
        <v>1.4414259125126999E-2</v>
      </c>
      <c r="Q1287" s="77">
        <v>1.4414259125126999E-2</v>
      </c>
      <c r="R1287" s="77">
        <v>0</v>
      </c>
      <c r="S1287" s="77">
        <v>3.8853151969999997E-9</v>
      </c>
      <c r="T1287" s="77" t="s">
        <v>151</v>
      </c>
      <c r="U1287" s="105">
        <v>6.6803441229276196E-4</v>
      </c>
      <c r="V1287" s="105">
        <v>0</v>
      </c>
      <c r="W1287" s="101">
        <v>6.6803588360717797E-4</v>
      </c>
    </row>
    <row r="1288" spans="2:23" x14ac:dyDescent="0.25">
      <c r="B1288" s="55" t="s">
        <v>112</v>
      </c>
      <c r="C1288" s="76" t="s">
        <v>135</v>
      </c>
      <c r="D1288" s="55" t="s">
        <v>69</v>
      </c>
      <c r="E1288" s="55" t="s">
        <v>164</v>
      </c>
      <c r="F1288" s="70">
        <v>263.68</v>
      </c>
      <c r="G1288" s="77">
        <v>50750</v>
      </c>
      <c r="H1288" s="77">
        <v>263.31</v>
      </c>
      <c r="I1288" s="77">
        <v>1</v>
      </c>
      <c r="J1288" s="77">
        <v>-87.125120321922594</v>
      </c>
      <c r="K1288" s="77">
        <v>5.76899780924321E-2</v>
      </c>
      <c r="L1288" s="77">
        <v>-87.139428362362096</v>
      </c>
      <c r="M1288" s="77">
        <v>5.7708927812426099E-2</v>
      </c>
      <c r="N1288" s="77">
        <v>1.43080404394591E-2</v>
      </c>
      <c r="O1288" s="77">
        <v>-1.8949719994011999E-5</v>
      </c>
      <c r="P1288" s="77">
        <v>1.4414259125269901E-2</v>
      </c>
      <c r="Q1288" s="77">
        <v>1.44142591252698E-2</v>
      </c>
      <c r="R1288" s="77">
        <v>0</v>
      </c>
      <c r="S1288" s="77">
        <v>1.579058583E-9</v>
      </c>
      <c r="T1288" s="77" t="s">
        <v>152</v>
      </c>
      <c r="U1288" s="105">
        <v>3.0081849277768699E-4</v>
      </c>
      <c r="V1288" s="105">
        <v>0</v>
      </c>
      <c r="W1288" s="101">
        <v>3.0081915531628801E-4</v>
      </c>
    </row>
    <row r="1289" spans="2:23" x14ac:dyDescent="0.25">
      <c r="B1289" s="55" t="s">
        <v>112</v>
      </c>
      <c r="C1289" s="76" t="s">
        <v>135</v>
      </c>
      <c r="D1289" s="55" t="s">
        <v>69</v>
      </c>
      <c r="E1289" s="55" t="s">
        <v>164</v>
      </c>
      <c r="F1289" s="70">
        <v>263.68</v>
      </c>
      <c r="G1289" s="77">
        <v>50950</v>
      </c>
      <c r="H1289" s="77">
        <v>264.44</v>
      </c>
      <c r="I1289" s="77">
        <v>1</v>
      </c>
      <c r="J1289" s="77">
        <v>160.475564876741</v>
      </c>
      <c r="K1289" s="77">
        <v>0.22662118091808001</v>
      </c>
      <c r="L1289" s="77">
        <v>160.489844238541</v>
      </c>
      <c r="M1289" s="77">
        <v>0.22666151291265699</v>
      </c>
      <c r="N1289" s="77">
        <v>-1.4279361799629501E-2</v>
      </c>
      <c r="O1289" s="77">
        <v>-4.0331994576947998E-5</v>
      </c>
      <c r="P1289" s="77">
        <v>-1.4414259123944E-2</v>
      </c>
      <c r="Q1289" s="77">
        <v>-1.4414259123943901E-2</v>
      </c>
      <c r="R1289" s="77">
        <v>0</v>
      </c>
      <c r="S1289" s="77">
        <v>1.8283836219999999E-9</v>
      </c>
      <c r="T1289" s="77" t="s">
        <v>151</v>
      </c>
      <c r="U1289" s="105">
        <v>2.02248479729434E-4</v>
      </c>
      <c r="V1289" s="105">
        <v>0</v>
      </c>
      <c r="W1289" s="101">
        <v>2.0224892517221101E-4</v>
      </c>
    </row>
    <row r="1290" spans="2:23" x14ac:dyDescent="0.25">
      <c r="B1290" s="55" t="s">
        <v>112</v>
      </c>
      <c r="C1290" s="76" t="s">
        <v>135</v>
      </c>
      <c r="D1290" s="55" t="s">
        <v>69</v>
      </c>
      <c r="E1290" s="55" t="s">
        <v>165</v>
      </c>
      <c r="F1290" s="70">
        <v>262.11</v>
      </c>
      <c r="G1290" s="77">
        <v>51300</v>
      </c>
      <c r="H1290" s="77">
        <v>263.02999999999997</v>
      </c>
      <c r="I1290" s="77">
        <v>1</v>
      </c>
      <c r="J1290" s="77">
        <v>94.320397008818702</v>
      </c>
      <c r="K1290" s="77">
        <v>0.13620292393900699</v>
      </c>
      <c r="L1290" s="77">
        <v>94.340421312416595</v>
      </c>
      <c r="M1290" s="77">
        <v>0.136260762080019</v>
      </c>
      <c r="N1290" s="77">
        <v>-2.0024303597831999E-2</v>
      </c>
      <c r="O1290" s="77">
        <v>-5.7838141012158003E-5</v>
      </c>
      <c r="P1290" s="77">
        <v>-2.0157610231923501E-2</v>
      </c>
      <c r="Q1290" s="77">
        <v>-2.01576102319234E-2</v>
      </c>
      <c r="R1290" s="77">
        <v>0</v>
      </c>
      <c r="S1290" s="77">
        <v>6.2209008219999997E-9</v>
      </c>
      <c r="T1290" s="77" t="s">
        <v>151</v>
      </c>
      <c r="U1290" s="105">
        <v>3.23579862444236E-3</v>
      </c>
      <c r="V1290" s="105">
        <v>0</v>
      </c>
      <c r="W1290" s="101">
        <v>3.2358057511368498E-3</v>
      </c>
    </row>
    <row r="1291" spans="2:23" x14ac:dyDescent="0.25">
      <c r="B1291" s="55" t="s">
        <v>112</v>
      </c>
      <c r="C1291" s="76" t="s">
        <v>135</v>
      </c>
      <c r="D1291" s="55" t="s">
        <v>69</v>
      </c>
      <c r="E1291" s="55" t="s">
        <v>166</v>
      </c>
      <c r="F1291" s="70">
        <v>264.25</v>
      </c>
      <c r="G1291" s="77">
        <v>54750</v>
      </c>
      <c r="H1291" s="77">
        <v>270.11</v>
      </c>
      <c r="I1291" s="77">
        <v>1</v>
      </c>
      <c r="J1291" s="77">
        <v>113.143120158386</v>
      </c>
      <c r="K1291" s="77">
        <v>1.3606571537879</v>
      </c>
      <c r="L1291" s="77">
        <v>113.132760109678</v>
      </c>
      <c r="M1291" s="77">
        <v>1.36040798567252</v>
      </c>
      <c r="N1291" s="77">
        <v>1.0360048707225299E-2</v>
      </c>
      <c r="O1291" s="77">
        <v>2.4916811538055301E-4</v>
      </c>
      <c r="P1291" s="77">
        <v>1.0545025304436999E-2</v>
      </c>
      <c r="Q1291" s="77">
        <v>1.0545025304436901E-2</v>
      </c>
      <c r="R1291" s="77">
        <v>0</v>
      </c>
      <c r="S1291" s="77">
        <v>1.1819188511E-8</v>
      </c>
      <c r="T1291" s="77" t="s">
        <v>152</v>
      </c>
      <c r="U1291" s="105">
        <v>5.8628516430359002E-3</v>
      </c>
      <c r="V1291" s="105">
        <v>0</v>
      </c>
      <c r="W1291" s="101">
        <v>5.8628645556912697E-3</v>
      </c>
    </row>
    <row r="1292" spans="2:23" x14ac:dyDescent="0.25">
      <c r="B1292" s="55" t="s">
        <v>112</v>
      </c>
      <c r="C1292" s="76" t="s">
        <v>135</v>
      </c>
      <c r="D1292" s="55" t="s">
        <v>69</v>
      </c>
      <c r="E1292" s="55" t="s">
        <v>167</v>
      </c>
      <c r="F1292" s="70">
        <v>264.44</v>
      </c>
      <c r="G1292" s="77">
        <v>53150</v>
      </c>
      <c r="H1292" s="77">
        <v>270.02999999999997</v>
      </c>
      <c r="I1292" s="77">
        <v>1</v>
      </c>
      <c r="J1292" s="77">
        <v>214.774873617216</v>
      </c>
      <c r="K1292" s="77">
        <v>2.0296428388408199</v>
      </c>
      <c r="L1292" s="77">
        <v>214.78538721196301</v>
      </c>
      <c r="M1292" s="77">
        <v>2.0298415526308902</v>
      </c>
      <c r="N1292" s="77">
        <v>-1.05135947465751E-2</v>
      </c>
      <c r="O1292" s="77">
        <v>-1.98713790069971E-4</v>
      </c>
      <c r="P1292" s="77">
        <v>-1.07266334741582E-2</v>
      </c>
      <c r="Q1292" s="77">
        <v>-1.07266334741582E-2</v>
      </c>
      <c r="R1292" s="77">
        <v>0</v>
      </c>
      <c r="S1292" s="77">
        <v>5.0626692900000002E-9</v>
      </c>
      <c r="T1292" s="77" t="s">
        <v>151</v>
      </c>
      <c r="U1292" s="105">
        <v>5.66771494400583E-3</v>
      </c>
      <c r="V1292" s="105">
        <v>0</v>
      </c>
      <c r="W1292" s="101">
        <v>5.6677274268817799E-3</v>
      </c>
    </row>
    <row r="1293" spans="2:23" x14ac:dyDescent="0.25">
      <c r="B1293" s="55" t="s">
        <v>112</v>
      </c>
      <c r="C1293" s="76" t="s">
        <v>135</v>
      </c>
      <c r="D1293" s="55" t="s">
        <v>69</v>
      </c>
      <c r="E1293" s="55" t="s">
        <v>167</v>
      </c>
      <c r="F1293" s="70">
        <v>264.44</v>
      </c>
      <c r="G1293" s="77">
        <v>54500</v>
      </c>
      <c r="H1293" s="77">
        <v>263.86</v>
      </c>
      <c r="I1293" s="77">
        <v>1</v>
      </c>
      <c r="J1293" s="77">
        <v>4.2644558966476698</v>
      </c>
      <c r="K1293" s="77">
        <v>1.0069357913098701E-3</v>
      </c>
      <c r="L1293" s="77">
        <v>4.2681021024936801</v>
      </c>
      <c r="M1293" s="77">
        <v>1.0086584330083099E-3</v>
      </c>
      <c r="N1293" s="77">
        <v>-3.64620584600295E-3</v>
      </c>
      <c r="O1293" s="77">
        <v>-1.722641698438E-6</v>
      </c>
      <c r="P1293" s="77">
        <v>-3.68762564969141E-3</v>
      </c>
      <c r="Q1293" s="77">
        <v>-3.6876256496914E-3</v>
      </c>
      <c r="R1293" s="77">
        <v>0</v>
      </c>
      <c r="S1293" s="77">
        <v>7.5295353699999999E-10</v>
      </c>
      <c r="T1293" s="77" t="s">
        <v>151</v>
      </c>
      <c r="U1293" s="105">
        <v>-2.5698351953240199E-3</v>
      </c>
      <c r="V1293" s="105">
        <v>0</v>
      </c>
      <c r="W1293" s="101">
        <v>-2.5698295353827E-3</v>
      </c>
    </row>
    <row r="1294" spans="2:23" x14ac:dyDescent="0.25">
      <c r="B1294" s="55" t="s">
        <v>112</v>
      </c>
      <c r="C1294" s="76" t="s">
        <v>135</v>
      </c>
      <c r="D1294" s="55" t="s">
        <v>69</v>
      </c>
      <c r="E1294" s="55" t="s">
        <v>168</v>
      </c>
      <c r="F1294" s="70">
        <v>258.76</v>
      </c>
      <c r="G1294" s="77">
        <v>51250</v>
      </c>
      <c r="H1294" s="77">
        <v>258.76</v>
      </c>
      <c r="I1294" s="77">
        <v>1</v>
      </c>
      <c r="J1294" s="77">
        <v>2.3806910000000002E-12</v>
      </c>
      <c r="K1294" s="77">
        <v>0</v>
      </c>
      <c r="L1294" s="77">
        <v>1.8485560000000001E-12</v>
      </c>
      <c r="M1294" s="77">
        <v>0</v>
      </c>
      <c r="N1294" s="77">
        <v>5.3213500000000003E-13</v>
      </c>
      <c r="O1294" s="77">
        <v>0</v>
      </c>
      <c r="P1294" s="77">
        <v>5.07299E-13</v>
      </c>
      <c r="Q1294" s="77">
        <v>5.07299E-13</v>
      </c>
      <c r="R1294" s="77">
        <v>0</v>
      </c>
      <c r="S1294" s="77">
        <v>0</v>
      </c>
      <c r="T1294" s="77" t="s">
        <v>152</v>
      </c>
      <c r="U1294" s="105">
        <v>0</v>
      </c>
      <c r="V1294" s="105">
        <v>0</v>
      </c>
      <c r="W1294" s="101">
        <v>0</v>
      </c>
    </row>
    <row r="1295" spans="2:23" x14ac:dyDescent="0.25">
      <c r="B1295" s="55" t="s">
        <v>112</v>
      </c>
      <c r="C1295" s="76" t="s">
        <v>135</v>
      </c>
      <c r="D1295" s="55" t="s">
        <v>69</v>
      </c>
      <c r="E1295" s="55" t="s">
        <v>169</v>
      </c>
      <c r="F1295" s="70">
        <v>263.02999999999997</v>
      </c>
      <c r="G1295" s="77">
        <v>53200</v>
      </c>
      <c r="H1295" s="77">
        <v>267.19</v>
      </c>
      <c r="I1295" s="77">
        <v>1</v>
      </c>
      <c r="J1295" s="77">
        <v>136.46277681414901</v>
      </c>
      <c r="K1295" s="77">
        <v>0.95903760697514795</v>
      </c>
      <c r="L1295" s="77">
        <v>136.48263314854501</v>
      </c>
      <c r="M1295" s="77">
        <v>0.95931672128475198</v>
      </c>
      <c r="N1295" s="77">
        <v>-1.9856334396117802E-2</v>
      </c>
      <c r="O1295" s="77">
        <v>-2.7911430960352702E-4</v>
      </c>
      <c r="P1295" s="77">
        <v>-2.0157610230780599E-2</v>
      </c>
      <c r="Q1295" s="77">
        <v>-2.0157610230780599E-2</v>
      </c>
      <c r="R1295" s="77">
        <v>0</v>
      </c>
      <c r="S1295" s="77">
        <v>2.0925956385999999E-8</v>
      </c>
      <c r="T1295" s="77" t="s">
        <v>152</v>
      </c>
      <c r="U1295" s="105">
        <v>8.6063564688593306E-3</v>
      </c>
      <c r="V1295" s="105">
        <v>0</v>
      </c>
      <c r="W1295" s="101">
        <v>8.6063754239552193E-3</v>
      </c>
    </row>
    <row r="1296" spans="2:23" x14ac:dyDescent="0.25">
      <c r="B1296" s="55" t="s">
        <v>112</v>
      </c>
      <c r="C1296" s="76" t="s">
        <v>135</v>
      </c>
      <c r="D1296" s="55" t="s">
        <v>69</v>
      </c>
      <c r="E1296" s="55" t="s">
        <v>170</v>
      </c>
      <c r="F1296" s="70">
        <v>270.7</v>
      </c>
      <c r="G1296" s="77">
        <v>53100</v>
      </c>
      <c r="H1296" s="77">
        <v>270.7</v>
      </c>
      <c r="I1296" s="77">
        <v>1</v>
      </c>
      <c r="J1296" s="77">
        <v>-4.2146248999999997E-11</v>
      </c>
      <c r="K1296" s="77">
        <v>0</v>
      </c>
      <c r="L1296" s="77">
        <v>-4.4009046999999998E-11</v>
      </c>
      <c r="M1296" s="77">
        <v>0</v>
      </c>
      <c r="N1296" s="77">
        <v>1.8627980000000002E-12</v>
      </c>
      <c r="O1296" s="77">
        <v>0</v>
      </c>
      <c r="P1296" s="77">
        <v>1.9113280000000002E-12</v>
      </c>
      <c r="Q1296" s="77">
        <v>1.9113280000000002E-12</v>
      </c>
      <c r="R1296" s="77">
        <v>0</v>
      </c>
      <c r="S1296" s="77">
        <v>0</v>
      </c>
      <c r="T1296" s="77" t="s">
        <v>152</v>
      </c>
      <c r="U1296" s="105">
        <v>0</v>
      </c>
      <c r="V1296" s="105">
        <v>0</v>
      </c>
      <c r="W1296" s="101">
        <v>0</v>
      </c>
    </row>
    <row r="1297" spans="2:23" x14ac:dyDescent="0.25">
      <c r="B1297" s="55" t="s">
        <v>112</v>
      </c>
      <c r="C1297" s="76" t="s">
        <v>135</v>
      </c>
      <c r="D1297" s="55" t="s">
        <v>69</v>
      </c>
      <c r="E1297" s="55" t="s">
        <v>171</v>
      </c>
      <c r="F1297" s="70">
        <v>270.7</v>
      </c>
      <c r="G1297" s="77">
        <v>52000</v>
      </c>
      <c r="H1297" s="77">
        <v>270.7</v>
      </c>
      <c r="I1297" s="77">
        <v>1</v>
      </c>
      <c r="J1297" s="77">
        <v>2.6372763000000001E-11</v>
      </c>
      <c r="K1297" s="77">
        <v>0</v>
      </c>
      <c r="L1297" s="77">
        <v>2.7461227999999999E-11</v>
      </c>
      <c r="M1297" s="77">
        <v>0</v>
      </c>
      <c r="N1297" s="77">
        <v>-1.088465E-12</v>
      </c>
      <c r="O1297" s="77">
        <v>0</v>
      </c>
      <c r="P1297" s="77">
        <v>-9.7451499999999991E-13</v>
      </c>
      <c r="Q1297" s="77">
        <v>-9.7451600000000009E-13</v>
      </c>
      <c r="R1297" s="77">
        <v>0</v>
      </c>
      <c r="S1297" s="77">
        <v>0</v>
      </c>
      <c r="T1297" s="77" t="s">
        <v>152</v>
      </c>
      <c r="U1297" s="105">
        <v>0</v>
      </c>
      <c r="V1297" s="105">
        <v>0</v>
      </c>
      <c r="W1297" s="101">
        <v>0</v>
      </c>
    </row>
    <row r="1298" spans="2:23" x14ac:dyDescent="0.25">
      <c r="B1298" s="55" t="s">
        <v>112</v>
      </c>
      <c r="C1298" s="76" t="s">
        <v>135</v>
      </c>
      <c r="D1298" s="55" t="s">
        <v>69</v>
      </c>
      <c r="E1298" s="55" t="s">
        <v>171</v>
      </c>
      <c r="F1298" s="70">
        <v>270.7</v>
      </c>
      <c r="G1298" s="77">
        <v>53050</v>
      </c>
      <c r="H1298" s="77">
        <v>270</v>
      </c>
      <c r="I1298" s="77">
        <v>1</v>
      </c>
      <c r="J1298" s="77">
        <v>-142.16854661870599</v>
      </c>
      <c r="K1298" s="77">
        <v>0.189991819088146</v>
      </c>
      <c r="L1298" s="77">
        <v>-142.17403743511099</v>
      </c>
      <c r="M1298" s="77">
        <v>0.190006495053643</v>
      </c>
      <c r="N1298" s="77">
        <v>5.4908164052624997E-3</v>
      </c>
      <c r="O1298" s="77">
        <v>-1.4675965497209E-5</v>
      </c>
      <c r="P1298" s="77">
        <v>5.6607703030561E-3</v>
      </c>
      <c r="Q1298" s="77">
        <v>5.6607703030561E-3</v>
      </c>
      <c r="R1298" s="77">
        <v>0</v>
      </c>
      <c r="S1298" s="77">
        <v>3.01216612E-10</v>
      </c>
      <c r="T1298" s="77" t="s">
        <v>151</v>
      </c>
      <c r="U1298" s="105">
        <v>-1.2407578848667799E-4</v>
      </c>
      <c r="V1298" s="105">
        <v>0</v>
      </c>
      <c r="W1298" s="101">
        <v>-1.2407551521558099E-4</v>
      </c>
    </row>
    <row r="1299" spans="2:23" x14ac:dyDescent="0.25">
      <c r="B1299" s="55" t="s">
        <v>112</v>
      </c>
      <c r="C1299" s="76" t="s">
        <v>135</v>
      </c>
      <c r="D1299" s="55" t="s">
        <v>69</v>
      </c>
      <c r="E1299" s="55" t="s">
        <v>171</v>
      </c>
      <c r="F1299" s="70">
        <v>270.7</v>
      </c>
      <c r="G1299" s="77">
        <v>53050</v>
      </c>
      <c r="H1299" s="77">
        <v>270</v>
      </c>
      <c r="I1299" s="77">
        <v>2</v>
      </c>
      <c r="J1299" s="77">
        <v>-125.73575489044801</v>
      </c>
      <c r="K1299" s="77">
        <v>0.13438058049190199</v>
      </c>
      <c r="L1299" s="77">
        <v>-125.74061104155901</v>
      </c>
      <c r="M1299" s="77">
        <v>0.13439096075338999</v>
      </c>
      <c r="N1299" s="77">
        <v>4.8561511111655502E-3</v>
      </c>
      <c r="O1299" s="77">
        <v>-1.0380261487733E-5</v>
      </c>
      <c r="P1299" s="77">
        <v>5.0064606004371201E-3</v>
      </c>
      <c r="Q1299" s="77">
        <v>5.0064606004371201E-3</v>
      </c>
      <c r="R1299" s="77">
        <v>0</v>
      </c>
      <c r="S1299" s="77">
        <v>2.1304950599999999E-10</v>
      </c>
      <c r="T1299" s="77" t="s">
        <v>151</v>
      </c>
      <c r="U1299" s="105">
        <v>5.9300208460713003E-4</v>
      </c>
      <c r="V1299" s="105">
        <v>0</v>
      </c>
      <c r="W1299" s="101">
        <v>5.93003390666368E-4</v>
      </c>
    </row>
    <row r="1300" spans="2:23" x14ac:dyDescent="0.25">
      <c r="B1300" s="55" t="s">
        <v>112</v>
      </c>
      <c r="C1300" s="76" t="s">
        <v>135</v>
      </c>
      <c r="D1300" s="55" t="s">
        <v>69</v>
      </c>
      <c r="E1300" s="55" t="s">
        <v>171</v>
      </c>
      <c r="F1300" s="70">
        <v>270.7</v>
      </c>
      <c r="G1300" s="77">
        <v>53100</v>
      </c>
      <c r="H1300" s="77">
        <v>270.7</v>
      </c>
      <c r="I1300" s="77">
        <v>2</v>
      </c>
      <c r="J1300" s="77">
        <v>2.0278839999999999E-11</v>
      </c>
      <c r="K1300" s="77">
        <v>0</v>
      </c>
      <c r="L1300" s="77">
        <v>2.1478894000000001E-11</v>
      </c>
      <c r="M1300" s="77">
        <v>0</v>
      </c>
      <c r="N1300" s="77">
        <v>-1.200054E-12</v>
      </c>
      <c r="O1300" s="77">
        <v>0</v>
      </c>
      <c r="P1300" s="77">
        <v>-1.1007230000000001E-12</v>
      </c>
      <c r="Q1300" s="77">
        <v>-1.1007230000000001E-12</v>
      </c>
      <c r="R1300" s="77">
        <v>0</v>
      </c>
      <c r="S1300" s="77">
        <v>0</v>
      </c>
      <c r="T1300" s="77" t="s">
        <v>152</v>
      </c>
      <c r="U1300" s="105">
        <v>0</v>
      </c>
      <c r="V1300" s="105">
        <v>0</v>
      </c>
      <c r="W1300" s="101">
        <v>0</v>
      </c>
    </row>
    <row r="1301" spans="2:23" x14ac:dyDescent="0.25">
      <c r="B1301" s="55" t="s">
        <v>112</v>
      </c>
      <c r="C1301" s="76" t="s">
        <v>135</v>
      </c>
      <c r="D1301" s="55" t="s">
        <v>69</v>
      </c>
      <c r="E1301" s="55" t="s">
        <v>172</v>
      </c>
      <c r="F1301" s="70">
        <v>270.83999999999997</v>
      </c>
      <c r="G1301" s="77">
        <v>53000</v>
      </c>
      <c r="H1301" s="77">
        <v>270.7</v>
      </c>
      <c r="I1301" s="77">
        <v>1</v>
      </c>
      <c r="J1301" s="77">
        <v>-59.3444603881427</v>
      </c>
      <c r="K1301" s="77">
        <v>0</v>
      </c>
      <c r="L1301" s="77">
        <v>-59.344506180907402</v>
      </c>
      <c r="M1301" s="77">
        <v>0</v>
      </c>
      <c r="N1301" s="77">
        <v>4.5792764624686E-5</v>
      </c>
      <c r="O1301" s="77">
        <v>0</v>
      </c>
      <c r="P1301" s="77">
        <v>4.4170696491517E-5</v>
      </c>
      <c r="Q1301" s="77">
        <v>4.4170696491517E-5</v>
      </c>
      <c r="R1301" s="77">
        <v>0</v>
      </c>
      <c r="S1301" s="77">
        <v>0</v>
      </c>
      <c r="T1301" s="77" t="s">
        <v>151</v>
      </c>
      <c r="U1301" s="105">
        <v>6.4109870474550001E-6</v>
      </c>
      <c r="V1301" s="105">
        <v>0</v>
      </c>
      <c r="W1301" s="101">
        <v>6.41100116735285E-6</v>
      </c>
    </row>
    <row r="1302" spans="2:23" x14ac:dyDescent="0.25">
      <c r="B1302" s="55" t="s">
        <v>112</v>
      </c>
      <c r="C1302" s="76" t="s">
        <v>135</v>
      </c>
      <c r="D1302" s="55" t="s">
        <v>69</v>
      </c>
      <c r="E1302" s="55" t="s">
        <v>172</v>
      </c>
      <c r="F1302" s="70">
        <v>270.83999999999997</v>
      </c>
      <c r="G1302" s="77">
        <v>53000</v>
      </c>
      <c r="H1302" s="77">
        <v>270.7</v>
      </c>
      <c r="I1302" s="77">
        <v>2</v>
      </c>
      <c r="J1302" s="77">
        <v>-52.420940009526198</v>
      </c>
      <c r="K1302" s="77">
        <v>0</v>
      </c>
      <c r="L1302" s="77">
        <v>-52.420980459801598</v>
      </c>
      <c r="M1302" s="77">
        <v>0</v>
      </c>
      <c r="N1302" s="77">
        <v>4.0450275429204997E-5</v>
      </c>
      <c r="O1302" s="77">
        <v>0</v>
      </c>
      <c r="P1302" s="77">
        <v>3.9017448575396997E-5</v>
      </c>
      <c r="Q1302" s="77">
        <v>3.9017448575396997E-5</v>
      </c>
      <c r="R1302" s="77">
        <v>0</v>
      </c>
      <c r="S1302" s="77">
        <v>0</v>
      </c>
      <c r="T1302" s="77" t="s">
        <v>151</v>
      </c>
      <c r="U1302" s="105">
        <v>5.6630385600879999E-6</v>
      </c>
      <c r="V1302" s="105">
        <v>0</v>
      </c>
      <c r="W1302" s="101">
        <v>5.66305103266444E-6</v>
      </c>
    </row>
    <row r="1303" spans="2:23" x14ac:dyDescent="0.25">
      <c r="B1303" s="55" t="s">
        <v>112</v>
      </c>
      <c r="C1303" s="76" t="s">
        <v>135</v>
      </c>
      <c r="D1303" s="55" t="s">
        <v>69</v>
      </c>
      <c r="E1303" s="55" t="s">
        <v>172</v>
      </c>
      <c r="F1303" s="70">
        <v>270.83999999999997</v>
      </c>
      <c r="G1303" s="77">
        <v>53000</v>
      </c>
      <c r="H1303" s="77">
        <v>270.7</v>
      </c>
      <c r="I1303" s="77">
        <v>3</v>
      </c>
      <c r="J1303" s="77">
        <v>-52.420940009526198</v>
      </c>
      <c r="K1303" s="77">
        <v>0</v>
      </c>
      <c r="L1303" s="77">
        <v>-52.420980459801598</v>
      </c>
      <c r="M1303" s="77">
        <v>0</v>
      </c>
      <c r="N1303" s="77">
        <v>4.0450275429204997E-5</v>
      </c>
      <c r="O1303" s="77">
        <v>0</v>
      </c>
      <c r="P1303" s="77">
        <v>3.9017448575396997E-5</v>
      </c>
      <c r="Q1303" s="77">
        <v>3.9017448575396997E-5</v>
      </c>
      <c r="R1303" s="77">
        <v>0</v>
      </c>
      <c r="S1303" s="77">
        <v>0</v>
      </c>
      <c r="T1303" s="77" t="s">
        <v>151</v>
      </c>
      <c r="U1303" s="105">
        <v>5.6630385600879999E-6</v>
      </c>
      <c r="V1303" s="105">
        <v>0</v>
      </c>
      <c r="W1303" s="101">
        <v>5.66305103266444E-6</v>
      </c>
    </row>
    <row r="1304" spans="2:23" x14ac:dyDescent="0.25">
      <c r="B1304" s="55" t="s">
        <v>112</v>
      </c>
      <c r="C1304" s="76" t="s">
        <v>135</v>
      </c>
      <c r="D1304" s="55" t="s">
        <v>69</v>
      </c>
      <c r="E1304" s="55" t="s">
        <v>172</v>
      </c>
      <c r="F1304" s="70">
        <v>270.83999999999997</v>
      </c>
      <c r="G1304" s="77">
        <v>53204</v>
      </c>
      <c r="H1304" s="77">
        <v>267.58999999999997</v>
      </c>
      <c r="I1304" s="77">
        <v>1</v>
      </c>
      <c r="J1304" s="77">
        <v>-44.593254783614697</v>
      </c>
      <c r="K1304" s="77">
        <v>0.25413775996669702</v>
      </c>
      <c r="L1304" s="77">
        <v>-44.593215584840003</v>
      </c>
      <c r="M1304" s="77">
        <v>0.25413731317785099</v>
      </c>
      <c r="N1304" s="77">
        <v>-3.9198774776094999E-5</v>
      </c>
      <c r="O1304" s="77">
        <v>4.4678884667500001E-7</v>
      </c>
      <c r="P1304" s="77">
        <v>-4.5802012133456003E-5</v>
      </c>
      <c r="Q1304" s="77">
        <v>-4.5802012133456003E-5</v>
      </c>
      <c r="R1304" s="77">
        <v>0</v>
      </c>
      <c r="S1304" s="77">
        <v>2.6810199999999998E-13</v>
      </c>
      <c r="T1304" s="77" t="s">
        <v>151</v>
      </c>
      <c r="U1304" s="105">
        <v>-7.1137586647209999E-6</v>
      </c>
      <c r="V1304" s="105">
        <v>0</v>
      </c>
      <c r="W1304" s="101">
        <v>-7.1137429970016697E-6</v>
      </c>
    </row>
    <row r="1305" spans="2:23" x14ac:dyDescent="0.25">
      <c r="B1305" s="55" t="s">
        <v>112</v>
      </c>
      <c r="C1305" s="76" t="s">
        <v>135</v>
      </c>
      <c r="D1305" s="55" t="s">
        <v>69</v>
      </c>
      <c r="E1305" s="55" t="s">
        <v>172</v>
      </c>
      <c r="F1305" s="70">
        <v>270.83999999999997</v>
      </c>
      <c r="G1305" s="77">
        <v>53304</v>
      </c>
      <c r="H1305" s="77">
        <v>271.35000000000002</v>
      </c>
      <c r="I1305" s="77">
        <v>1</v>
      </c>
      <c r="J1305" s="77">
        <v>11.296345535947999</v>
      </c>
      <c r="K1305" s="77">
        <v>1.18292080627403E-2</v>
      </c>
      <c r="L1305" s="77">
        <v>11.296370476978</v>
      </c>
      <c r="M1305" s="77">
        <v>1.18292602978561E-2</v>
      </c>
      <c r="N1305" s="77">
        <v>-2.4941029942716001E-5</v>
      </c>
      <c r="O1305" s="77">
        <v>-5.2235115728000001E-8</v>
      </c>
      <c r="P1305" s="77">
        <v>-2.9260745197816998E-5</v>
      </c>
      <c r="Q1305" s="77">
        <v>-2.9260745197816998E-5</v>
      </c>
      <c r="R1305" s="77">
        <v>0</v>
      </c>
      <c r="S1305" s="77">
        <v>7.9368999999999997E-14</v>
      </c>
      <c r="T1305" s="77" t="s">
        <v>151</v>
      </c>
      <c r="U1305" s="105">
        <v>-1.4407534275690001E-6</v>
      </c>
      <c r="V1305" s="105">
        <v>0</v>
      </c>
      <c r="W1305" s="101">
        <v>-1.4407502543772501E-6</v>
      </c>
    </row>
    <row r="1306" spans="2:23" x14ac:dyDescent="0.25">
      <c r="B1306" s="55" t="s">
        <v>112</v>
      </c>
      <c r="C1306" s="76" t="s">
        <v>135</v>
      </c>
      <c r="D1306" s="55" t="s">
        <v>69</v>
      </c>
      <c r="E1306" s="55" t="s">
        <v>172</v>
      </c>
      <c r="F1306" s="70">
        <v>270.83999999999997</v>
      </c>
      <c r="G1306" s="77">
        <v>53354</v>
      </c>
      <c r="H1306" s="77">
        <v>271.69</v>
      </c>
      <c r="I1306" s="77">
        <v>1</v>
      </c>
      <c r="J1306" s="77">
        <v>72.549173118386705</v>
      </c>
      <c r="K1306" s="77">
        <v>0.110531032923394</v>
      </c>
      <c r="L1306" s="77">
        <v>72.549476082959501</v>
      </c>
      <c r="M1306" s="77">
        <v>0.11053195607815</v>
      </c>
      <c r="N1306" s="77">
        <v>-3.0296457279588301E-4</v>
      </c>
      <c r="O1306" s="77">
        <v>-9.2315475565499999E-7</v>
      </c>
      <c r="P1306" s="77">
        <v>-3.0779811653364501E-4</v>
      </c>
      <c r="Q1306" s="77">
        <v>-3.0779811653364398E-4</v>
      </c>
      <c r="R1306" s="77">
        <v>0</v>
      </c>
      <c r="S1306" s="77">
        <v>1.989533E-12</v>
      </c>
      <c r="T1306" s="77" t="s">
        <v>152</v>
      </c>
      <c r="U1306" s="105">
        <v>7.1003120836900001E-6</v>
      </c>
      <c r="V1306" s="105">
        <v>0</v>
      </c>
      <c r="W1306" s="101">
        <v>7.1003277217938703E-6</v>
      </c>
    </row>
    <row r="1307" spans="2:23" x14ac:dyDescent="0.25">
      <c r="B1307" s="55" t="s">
        <v>112</v>
      </c>
      <c r="C1307" s="76" t="s">
        <v>135</v>
      </c>
      <c r="D1307" s="55" t="s">
        <v>69</v>
      </c>
      <c r="E1307" s="55" t="s">
        <v>172</v>
      </c>
      <c r="F1307" s="70">
        <v>270.83999999999997</v>
      </c>
      <c r="G1307" s="77">
        <v>53454</v>
      </c>
      <c r="H1307" s="77">
        <v>273.37</v>
      </c>
      <c r="I1307" s="77">
        <v>1</v>
      </c>
      <c r="J1307" s="77">
        <v>69.121193635419999</v>
      </c>
      <c r="K1307" s="77">
        <v>0.32584182773371301</v>
      </c>
      <c r="L1307" s="77">
        <v>69.121479287285595</v>
      </c>
      <c r="M1307" s="77">
        <v>0.32584452090243299</v>
      </c>
      <c r="N1307" s="77">
        <v>-2.8565186560580702E-4</v>
      </c>
      <c r="O1307" s="77">
        <v>-2.693168720501E-6</v>
      </c>
      <c r="P1307" s="77">
        <v>-2.9062012856671501E-4</v>
      </c>
      <c r="Q1307" s="77">
        <v>-2.9062012856671398E-4</v>
      </c>
      <c r="R1307" s="77">
        <v>0</v>
      </c>
      <c r="S1307" s="77">
        <v>5.7601760000000003E-12</v>
      </c>
      <c r="T1307" s="77" t="s">
        <v>152</v>
      </c>
      <c r="U1307" s="105">
        <v>-1.0125454709198001E-5</v>
      </c>
      <c r="V1307" s="105">
        <v>0</v>
      </c>
      <c r="W1307" s="101">
        <v>-1.0125432408359501E-5</v>
      </c>
    </row>
    <row r="1308" spans="2:23" x14ac:dyDescent="0.25">
      <c r="B1308" s="55" t="s">
        <v>112</v>
      </c>
      <c r="C1308" s="76" t="s">
        <v>135</v>
      </c>
      <c r="D1308" s="55" t="s">
        <v>69</v>
      </c>
      <c r="E1308" s="55" t="s">
        <v>172</v>
      </c>
      <c r="F1308" s="70">
        <v>270.83999999999997</v>
      </c>
      <c r="G1308" s="77">
        <v>53604</v>
      </c>
      <c r="H1308" s="77">
        <v>272.08999999999997</v>
      </c>
      <c r="I1308" s="77">
        <v>1</v>
      </c>
      <c r="J1308" s="77">
        <v>51.408978753148901</v>
      </c>
      <c r="K1308" s="77">
        <v>0.114965414695214</v>
      </c>
      <c r="L1308" s="77">
        <v>51.408773382821103</v>
      </c>
      <c r="M1308" s="77">
        <v>0.114964496161592</v>
      </c>
      <c r="N1308" s="77">
        <v>2.05370327710508E-4</v>
      </c>
      <c r="O1308" s="77">
        <v>9.1853362210099996E-7</v>
      </c>
      <c r="P1308" s="77">
        <v>2.14746407614182E-4</v>
      </c>
      <c r="Q1308" s="77">
        <v>2.14746407614182E-4</v>
      </c>
      <c r="R1308" s="77">
        <v>0</v>
      </c>
      <c r="S1308" s="77">
        <v>2.0060469999999998E-12</v>
      </c>
      <c r="T1308" s="77" t="s">
        <v>152</v>
      </c>
      <c r="U1308" s="105">
        <v>-7.363179914407E-6</v>
      </c>
      <c r="V1308" s="105">
        <v>0</v>
      </c>
      <c r="W1308" s="101">
        <v>-7.3631636973490801E-6</v>
      </c>
    </row>
    <row r="1309" spans="2:23" x14ac:dyDescent="0.25">
      <c r="B1309" s="55" t="s">
        <v>112</v>
      </c>
      <c r="C1309" s="76" t="s">
        <v>135</v>
      </c>
      <c r="D1309" s="55" t="s">
        <v>69</v>
      </c>
      <c r="E1309" s="55" t="s">
        <v>172</v>
      </c>
      <c r="F1309" s="70">
        <v>270.83999999999997</v>
      </c>
      <c r="G1309" s="77">
        <v>53654</v>
      </c>
      <c r="H1309" s="77">
        <v>271.10000000000002</v>
      </c>
      <c r="I1309" s="77">
        <v>1</v>
      </c>
      <c r="J1309" s="77">
        <v>3.9948623678365198</v>
      </c>
      <c r="K1309" s="77">
        <v>7.7831678873213595E-4</v>
      </c>
      <c r="L1309" s="77">
        <v>3.9945405863066101</v>
      </c>
      <c r="M1309" s="77">
        <v>7.78191408752888E-4</v>
      </c>
      <c r="N1309" s="77">
        <v>3.2178152991335602E-4</v>
      </c>
      <c r="O1309" s="77">
        <v>1.25379979248E-7</v>
      </c>
      <c r="P1309" s="77">
        <v>3.3652900289507498E-4</v>
      </c>
      <c r="Q1309" s="77">
        <v>3.3652900289507401E-4</v>
      </c>
      <c r="R1309" s="77">
        <v>0</v>
      </c>
      <c r="S1309" s="77">
        <v>5.5232890000000002E-12</v>
      </c>
      <c r="T1309" s="77" t="s">
        <v>152</v>
      </c>
      <c r="U1309" s="105">
        <v>-4.9688984800683E-5</v>
      </c>
      <c r="V1309" s="105">
        <v>0</v>
      </c>
      <c r="W1309" s="101">
        <v>-4.9688875363027801E-5</v>
      </c>
    </row>
    <row r="1310" spans="2:23" x14ac:dyDescent="0.25">
      <c r="B1310" s="55" t="s">
        <v>112</v>
      </c>
      <c r="C1310" s="76" t="s">
        <v>135</v>
      </c>
      <c r="D1310" s="55" t="s">
        <v>69</v>
      </c>
      <c r="E1310" s="55" t="s">
        <v>173</v>
      </c>
      <c r="F1310" s="70">
        <v>270</v>
      </c>
      <c r="G1310" s="77">
        <v>53150</v>
      </c>
      <c r="H1310" s="77">
        <v>270.02999999999997</v>
      </c>
      <c r="I1310" s="77">
        <v>1</v>
      </c>
      <c r="J1310" s="77">
        <v>14.1925306885953</v>
      </c>
      <c r="K1310" s="77">
        <v>5.5110680922062696E-3</v>
      </c>
      <c r="L1310" s="77">
        <v>14.1921841783081</v>
      </c>
      <c r="M1310" s="77">
        <v>5.5107989903078703E-3</v>
      </c>
      <c r="N1310" s="77">
        <v>3.4651028724130801E-4</v>
      </c>
      <c r="O1310" s="77">
        <v>2.6910189840100001E-7</v>
      </c>
      <c r="P1310" s="77">
        <v>3.7982182413007502E-4</v>
      </c>
      <c r="Q1310" s="77">
        <v>3.7982182413007502E-4</v>
      </c>
      <c r="R1310" s="77">
        <v>0</v>
      </c>
      <c r="S1310" s="77">
        <v>3.9470800000000002E-12</v>
      </c>
      <c r="T1310" s="77" t="s">
        <v>152</v>
      </c>
      <c r="U1310" s="105">
        <v>6.2266240479477995E-5</v>
      </c>
      <c r="V1310" s="105">
        <v>0</v>
      </c>
      <c r="W1310" s="101">
        <v>6.2266377617947995E-5</v>
      </c>
    </row>
    <row r="1311" spans="2:23" x14ac:dyDescent="0.25">
      <c r="B1311" s="55" t="s">
        <v>112</v>
      </c>
      <c r="C1311" s="76" t="s">
        <v>135</v>
      </c>
      <c r="D1311" s="55" t="s">
        <v>69</v>
      </c>
      <c r="E1311" s="55" t="s">
        <v>173</v>
      </c>
      <c r="F1311" s="70">
        <v>270</v>
      </c>
      <c r="G1311" s="77">
        <v>53150</v>
      </c>
      <c r="H1311" s="77">
        <v>270.02999999999997</v>
      </c>
      <c r="I1311" s="77">
        <v>2</v>
      </c>
      <c r="J1311" s="77">
        <v>14.150859638433101</v>
      </c>
      <c r="K1311" s="77">
        <v>5.48476063279671E-3</v>
      </c>
      <c r="L1311" s="77">
        <v>14.1505141455435</v>
      </c>
      <c r="M1311" s="77">
        <v>5.48449281547454E-3</v>
      </c>
      <c r="N1311" s="77">
        <v>3.4549288962793E-4</v>
      </c>
      <c r="O1311" s="77">
        <v>2.6781732217500002E-7</v>
      </c>
      <c r="P1311" s="77">
        <v>3.7870661965673302E-4</v>
      </c>
      <c r="Q1311" s="77">
        <v>3.7870661965673399E-4</v>
      </c>
      <c r="R1311" s="77">
        <v>0</v>
      </c>
      <c r="S1311" s="77">
        <v>3.9282380000000003E-12</v>
      </c>
      <c r="T1311" s="77" t="s">
        <v>152</v>
      </c>
      <c r="U1311" s="105">
        <v>6.1949907558167004E-5</v>
      </c>
      <c r="V1311" s="105">
        <v>0</v>
      </c>
      <c r="W1311" s="101">
        <v>6.1950043999928594E-5</v>
      </c>
    </row>
    <row r="1312" spans="2:23" x14ac:dyDescent="0.25">
      <c r="B1312" s="55" t="s">
        <v>112</v>
      </c>
      <c r="C1312" s="76" t="s">
        <v>135</v>
      </c>
      <c r="D1312" s="55" t="s">
        <v>69</v>
      </c>
      <c r="E1312" s="55" t="s">
        <v>173</v>
      </c>
      <c r="F1312" s="70">
        <v>270</v>
      </c>
      <c r="G1312" s="77">
        <v>53900</v>
      </c>
      <c r="H1312" s="77">
        <v>269.92</v>
      </c>
      <c r="I1312" s="77">
        <v>1</v>
      </c>
      <c r="J1312" s="77">
        <v>-0.96907393629099303</v>
      </c>
      <c r="K1312" s="77">
        <v>4.4137901817929999E-5</v>
      </c>
      <c r="L1312" s="77">
        <v>-0.96404438600650999</v>
      </c>
      <c r="M1312" s="77">
        <v>4.3680934174961001E-5</v>
      </c>
      <c r="N1312" s="77">
        <v>-5.0295502844830602E-3</v>
      </c>
      <c r="O1312" s="77">
        <v>4.5696764296899999E-7</v>
      </c>
      <c r="P1312" s="77">
        <v>-5.1488275235537003E-3</v>
      </c>
      <c r="Q1312" s="77">
        <v>-5.1488275235536899E-3</v>
      </c>
      <c r="R1312" s="77">
        <v>0</v>
      </c>
      <c r="S1312" s="77">
        <v>1.2459899690000001E-9</v>
      </c>
      <c r="T1312" s="77" t="s">
        <v>151</v>
      </c>
      <c r="U1312" s="105">
        <v>-2.7900103786265601E-4</v>
      </c>
      <c r="V1312" s="105">
        <v>0</v>
      </c>
      <c r="W1312" s="101">
        <v>-2.7900042337597399E-4</v>
      </c>
    </row>
    <row r="1313" spans="2:23" x14ac:dyDescent="0.25">
      <c r="B1313" s="55" t="s">
        <v>112</v>
      </c>
      <c r="C1313" s="76" t="s">
        <v>135</v>
      </c>
      <c r="D1313" s="55" t="s">
        <v>69</v>
      </c>
      <c r="E1313" s="55" t="s">
        <v>173</v>
      </c>
      <c r="F1313" s="70">
        <v>270</v>
      </c>
      <c r="G1313" s="77">
        <v>53900</v>
      </c>
      <c r="H1313" s="77">
        <v>269.92</v>
      </c>
      <c r="I1313" s="77">
        <v>2</v>
      </c>
      <c r="J1313" s="77">
        <v>-0.96790053132139697</v>
      </c>
      <c r="K1313" s="77">
        <v>4.3899921209620997E-5</v>
      </c>
      <c r="L1313" s="77">
        <v>-0.96287707107723897</v>
      </c>
      <c r="M1313" s="77">
        <v>4.3445417422734E-5</v>
      </c>
      <c r="N1313" s="77">
        <v>-5.0234602441579001E-3</v>
      </c>
      <c r="O1313" s="77">
        <v>4.5450378688599998E-7</v>
      </c>
      <c r="P1313" s="77">
        <v>-5.1425930561734999E-3</v>
      </c>
      <c r="Q1313" s="77">
        <v>-5.1425930561734999E-3</v>
      </c>
      <c r="R1313" s="77">
        <v>0</v>
      </c>
      <c r="S1313" s="77">
        <v>1.2392719E-9</v>
      </c>
      <c r="T1313" s="77" t="s">
        <v>151</v>
      </c>
      <c r="U1313" s="105">
        <v>-2.7917897722467601E-4</v>
      </c>
      <c r="V1313" s="105">
        <v>0</v>
      </c>
      <c r="W1313" s="101">
        <v>-2.79178362346091E-4</v>
      </c>
    </row>
    <row r="1314" spans="2:23" x14ac:dyDescent="0.25">
      <c r="B1314" s="55" t="s">
        <v>112</v>
      </c>
      <c r="C1314" s="76" t="s">
        <v>135</v>
      </c>
      <c r="D1314" s="55" t="s">
        <v>69</v>
      </c>
      <c r="E1314" s="55" t="s">
        <v>174</v>
      </c>
      <c r="F1314" s="70">
        <v>270.02999999999997</v>
      </c>
      <c r="G1314" s="77">
        <v>53550</v>
      </c>
      <c r="H1314" s="77">
        <v>270.08999999999997</v>
      </c>
      <c r="I1314" s="77">
        <v>1</v>
      </c>
      <c r="J1314" s="77">
        <v>7.3660022257022701</v>
      </c>
      <c r="K1314" s="77">
        <v>1.3347465242106501E-3</v>
      </c>
      <c r="L1314" s="77">
        <v>7.3702104939498403</v>
      </c>
      <c r="M1314" s="77">
        <v>1.3362720670381601E-3</v>
      </c>
      <c r="N1314" s="77">
        <v>-4.20826824756859E-3</v>
      </c>
      <c r="O1314" s="77">
        <v>-1.5255428275069999E-6</v>
      </c>
      <c r="P1314" s="77">
        <v>-4.3107184132766697E-3</v>
      </c>
      <c r="Q1314" s="77">
        <v>-4.3107184132766697E-3</v>
      </c>
      <c r="R1314" s="77">
        <v>0</v>
      </c>
      <c r="S1314" s="77">
        <v>4.57124414E-10</v>
      </c>
      <c r="T1314" s="77" t="s">
        <v>151</v>
      </c>
      <c r="U1314" s="105">
        <v>-1.5949200114239001E-4</v>
      </c>
      <c r="V1314" s="105">
        <v>0</v>
      </c>
      <c r="W1314" s="101">
        <v>-1.59491649868748E-4</v>
      </c>
    </row>
    <row r="1315" spans="2:23" x14ac:dyDescent="0.25">
      <c r="B1315" s="55" t="s">
        <v>112</v>
      </c>
      <c r="C1315" s="76" t="s">
        <v>135</v>
      </c>
      <c r="D1315" s="55" t="s">
        <v>69</v>
      </c>
      <c r="E1315" s="55" t="s">
        <v>174</v>
      </c>
      <c r="F1315" s="70">
        <v>270.02999999999997</v>
      </c>
      <c r="G1315" s="77">
        <v>54200</v>
      </c>
      <c r="H1315" s="77">
        <v>270.11</v>
      </c>
      <c r="I1315" s="77">
        <v>1</v>
      </c>
      <c r="J1315" s="77">
        <v>26.031156168501798</v>
      </c>
      <c r="K1315" s="77">
        <v>4.4722992036949497E-3</v>
      </c>
      <c r="L1315" s="77">
        <v>26.0354334141634</v>
      </c>
      <c r="M1315" s="77">
        <v>4.4737690342180302E-3</v>
      </c>
      <c r="N1315" s="77">
        <v>-4.2772456615825004E-3</v>
      </c>
      <c r="O1315" s="77">
        <v>-1.469830523079E-6</v>
      </c>
      <c r="P1315" s="77">
        <v>-4.3807930170919303E-3</v>
      </c>
      <c r="Q1315" s="77">
        <v>-4.3807930170919199E-3</v>
      </c>
      <c r="R1315" s="77">
        <v>0</v>
      </c>
      <c r="S1315" s="77">
        <v>1.2666289299999999E-10</v>
      </c>
      <c r="T1315" s="77" t="s">
        <v>151</v>
      </c>
      <c r="U1315" s="105">
        <v>-5.4777476441134999E-5</v>
      </c>
      <c r="V1315" s="105">
        <v>0</v>
      </c>
      <c r="W1315" s="101">
        <v>-5.4777355796315899E-5</v>
      </c>
    </row>
    <row r="1316" spans="2:23" x14ac:dyDescent="0.25">
      <c r="B1316" s="55" t="s">
        <v>112</v>
      </c>
      <c r="C1316" s="76" t="s">
        <v>135</v>
      </c>
      <c r="D1316" s="55" t="s">
        <v>69</v>
      </c>
      <c r="E1316" s="55" t="s">
        <v>175</v>
      </c>
      <c r="F1316" s="70">
        <v>270.04000000000002</v>
      </c>
      <c r="G1316" s="77">
        <v>53150</v>
      </c>
      <c r="H1316" s="77">
        <v>270.02999999999997</v>
      </c>
      <c r="I1316" s="77">
        <v>1</v>
      </c>
      <c r="J1316" s="77">
        <v>-57.464341960790001</v>
      </c>
      <c r="K1316" s="77">
        <v>0</v>
      </c>
      <c r="L1316" s="77">
        <v>-57.464772909143598</v>
      </c>
      <c r="M1316" s="77">
        <v>0</v>
      </c>
      <c r="N1316" s="77">
        <v>4.3094835356916099E-4</v>
      </c>
      <c r="O1316" s="77">
        <v>0</v>
      </c>
      <c r="P1316" s="77">
        <v>4.4528504890982299E-4</v>
      </c>
      <c r="Q1316" s="77">
        <v>4.4528504890982299E-4</v>
      </c>
      <c r="R1316" s="77">
        <v>0</v>
      </c>
      <c r="S1316" s="77">
        <v>0</v>
      </c>
      <c r="T1316" s="77" t="s">
        <v>152</v>
      </c>
      <c r="U1316" s="105">
        <v>4.3094835357119999E-6</v>
      </c>
      <c r="V1316" s="105">
        <v>0</v>
      </c>
      <c r="W1316" s="101">
        <v>4.3094930271470697E-6</v>
      </c>
    </row>
    <row r="1317" spans="2:23" x14ac:dyDescent="0.25">
      <c r="B1317" s="55" t="s">
        <v>112</v>
      </c>
      <c r="C1317" s="76" t="s">
        <v>135</v>
      </c>
      <c r="D1317" s="55" t="s">
        <v>69</v>
      </c>
      <c r="E1317" s="55" t="s">
        <v>175</v>
      </c>
      <c r="F1317" s="70">
        <v>270.04000000000002</v>
      </c>
      <c r="G1317" s="77">
        <v>53150</v>
      </c>
      <c r="H1317" s="77">
        <v>270.02999999999997</v>
      </c>
      <c r="I1317" s="77">
        <v>2</v>
      </c>
      <c r="J1317" s="77">
        <v>-48.247606499854101</v>
      </c>
      <c r="K1317" s="77">
        <v>0</v>
      </c>
      <c r="L1317" s="77">
        <v>-48.2479683281788</v>
      </c>
      <c r="M1317" s="77">
        <v>0</v>
      </c>
      <c r="N1317" s="77">
        <v>3.6182832472420002E-4</v>
      </c>
      <c r="O1317" s="77">
        <v>0</v>
      </c>
      <c r="P1317" s="77">
        <v>3.7386555013602303E-4</v>
      </c>
      <c r="Q1317" s="77">
        <v>3.73865550136022E-4</v>
      </c>
      <c r="R1317" s="77">
        <v>0</v>
      </c>
      <c r="S1317" s="77">
        <v>0</v>
      </c>
      <c r="T1317" s="77" t="s">
        <v>152</v>
      </c>
      <c r="U1317" s="105">
        <v>3.6182832472589999E-6</v>
      </c>
      <c r="V1317" s="105">
        <v>0</v>
      </c>
      <c r="W1317" s="101">
        <v>3.6182912163578998E-6</v>
      </c>
    </row>
    <row r="1318" spans="2:23" x14ac:dyDescent="0.25">
      <c r="B1318" s="55" t="s">
        <v>112</v>
      </c>
      <c r="C1318" s="76" t="s">
        <v>135</v>
      </c>
      <c r="D1318" s="55" t="s">
        <v>69</v>
      </c>
      <c r="E1318" s="55" t="s">
        <v>175</v>
      </c>
      <c r="F1318" s="70">
        <v>270.04000000000002</v>
      </c>
      <c r="G1318" s="77">
        <v>53150</v>
      </c>
      <c r="H1318" s="77">
        <v>270.02999999999997</v>
      </c>
      <c r="I1318" s="77">
        <v>3</v>
      </c>
      <c r="J1318" s="77">
        <v>-59.033334232757099</v>
      </c>
      <c r="K1318" s="77">
        <v>0</v>
      </c>
      <c r="L1318" s="77">
        <v>-59.033776947618598</v>
      </c>
      <c r="M1318" s="77">
        <v>0</v>
      </c>
      <c r="N1318" s="77">
        <v>4.4271486152602801E-4</v>
      </c>
      <c r="O1318" s="77">
        <v>0</v>
      </c>
      <c r="P1318" s="77">
        <v>4.5744300246582797E-4</v>
      </c>
      <c r="Q1318" s="77">
        <v>4.5744300246582797E-4</v>
      </c>
      <c r="R1318" s="77">
        <v>0</v>
      </c>
      <c r="S1318" s="77">
        <v>0</v>
      </c>
      <c r="T1318" s="77" t="s">
        <v>152</v>
      </c>
      <c r="U1318" s="105">
        <v>4.427148615281E-6</v>
      </c>
      <c r="V1318" s="105">
        <v>0</v>
      </c>
      <c r="W1318" s="101">
        <v>4.4271583658678896E-6</v>
      </c>
    </row>
    <row r="1319" spans="2:23" x14ac:dyDescent="0.25">
      <c r="B1319" s="55" t="s">
        <v>112</v>
      </c>
      <c r="C1319" s="76" t="s">
        <v>135</v>
      </c>
      <c r="D1319" s="55" t="s">
        <v>69</v>
      </c>
      <c r="E1319" s="55" t="s">
        <v>175</v>
      </c>
      <c r="F1319" s="70">
        <v>270.04000000000002</v>
      </c>
      <c r="G1319" s="77">
        <v>53654</v>
      </c>
      <c r="H1319" s="77">
        <v>271.10000000000002</v>
      </c>
      <c r="I1319" s="77">
        <v>1</v>
      </c>
      <c r="J1319" s="77">
        <v>65.641479881847701</v>
      </c>
      <c r="K1319" s="77">
        <v>0.135296441865881</v>
      </c>
      <c r="L1319" s="77">
        <v>65.641744130194994</v>
      </c>
      <c r="M1319" s="77">
        <v>0.135297531175055</v>
      </c>
      <c r="N1319" s="77">
        <v>-2.6424834731475499E-4</v>
      </c>
      <c r="O1319" s="77">
        <v>-1.0893091742429999E-6</v>
      </c>
      <c r="P1319" s="77">
        <v>-2.7563770620405201E-4</v>
      </c>
      <c r="Q1319" s="77">
        <v>-2.7563770620405201E-4</v>
      </c>
      <c r="R1319" s="77">
        <v>0</v>
      </c>
      <c r="S1319" s="77">
        <v>2.3856509999999998E-12</v>
      </c>
      <c r="T1319" s="77" t="s">
        <v>152</v>
      </c>
      <c r="U1319" s="105">
        <v>-1.4631135121222001E-5</v>
      </c>
      <c r="V1319" s="105">
        <v>0</v>
      </c>
      <c r="W1319" s="101">
        <v>-1.46311028968341E-5</v>
      </c>
    </row>
    <row r="1320" spans="2:23" x14ac:dyDescent="0.25">
      <c r="B1320" s="55" t="s">
        <v>112</v>
      </c>
      <c r="C1320" s="76" t="s">
        <v>135</v>
      </c>
      <c r="D1320" s="55" t="s">
        <v>69</v>
      </c>
      <c r="E1320" s="55" t="s">
        <v>175</v>
      </c>
      <c r="F1320" s="70">
        <v>270.04000000000002</v>
      </c>
      <c r="G1320" s="77">
        <v>53654</v>
      </c>
      <c r="H1320" s="77">
        <v>271.10000000000002</v>
      </c>
      <c r="I1320" s="77">
        <v>2</v>
      </c>
      <c r="J1320" s="77">
        <v>65.641479881847701</v>
      </c>
      <c r="K1320" s="77">
        <v>0.135296441865881</v>
      </c>
      <c r="L1320" s="77">
        <v>65.641744130194994</v>
      </c>
      <c r="M1320" s="77">
        <v>0.135297531175055</v>
      </c>
      <c r="N1320" s="77">
        <v>-2.6424834731475499E-4</v>
      </c>
      <c r="O1320" s="77">
        <v>-1.0893091742429999E-6</v>
      </c>
      <c r="P1320" s="77">
        <v>-2.7563770620405201E-4</v>
      </c>
      <c r="Q1320" s="77">
        <v>-2.7563770620405201E-4</v>
      </c>
      <c r="R1320" s="77">
        <v>0</v>
      </c>
      <c r="S1320" s="77">
        <v>2.3856509999999998E-12</v>
      </c>
      <c r="T1320" s="77" t="s">
        <v>152</v>
      </c>
      <c r="U1320" s="105">
        <v>-1.4631135121222001E-5</v>
      </c>
      <c r="V1320" s="105">
        <v>0</v>
      </c>
      <c r="W1320" s="101">
        <v>-1.46311028968341E-5</v>
      </c>
    </row>
    <row r="1321" spans="2:23" x14ac:dyDescent="0.25">
      <c r="B1321" s="55" t="s">
        <v>112</v>
      </c>
      <c r="C1321" s="76" t="s">
        <v>135</v>
      </c>
      <c r="D1321" s="55" t="s">
        <v>69</v>
      </c>
      <c r="E1321" s="55" t="s">
        <v>175</v>
      </c>
      <c r="F1321" s="70">
        <v>270.04000000000002</v>
      </c>
      <c r="G1321" s="77">
        <v>53704</v>
      </c>
      <c r="H1321" s="77">
        <v>271.31</v>
      </c>
      <c r="I1321" s="77">
        <v>1</v>
      </c>
      <c r="J1321" s="77">
        <v>52.3857346193289</v>
      </c>
      <c r="K1321" s="77">
        <v>0.114710285009162</v>
      </c>
      <c r="L1321" s="77">
        <v>52.3860597312338</v>
      </c>
      <c r="M1321" s="77">
        <v>0.114711708824072</v>
      </c>
      <c r="N1321" s="77">
        <v>-3.2511190484196801E-4</v>
      </c>
      <c r="O1321" s="77">
        <v>-1.4238149091380001E-6</v>
      </c>
      <c r="P1321" s="77">
        <v>-3.3426831218690998E-4</v>
      </c>
      <c r="Q1321" s="77">
        <v>-3.3426831218690998E-4</v>
      </c>
      <c r="R1321" s="77">
        <v>0</v>
      </c>
      <c r="S1321" s="77">
        <v>4.6705360000000001E-12</v>
      </c>
      <c r="T1321" s="77" t="s">
        <v>152</v>
      </c>
      <c r="U1321" s="105">
        <v>2.7501018618375999E-5</v>
      </c>
      <c r="V1321" s="105">
        <v>0</v>
      </c>
      <c r="W1321" s="101">
        <v>2.75010791880778E-5</v>
      </c>
    </row>
    <row r="1322" spans="2:23" x14ac:dyDescent="0.25">
      <c r="B1322" s="55" t="s">
        <v>112</v>
      </c>
      <c r="C1322" s="76" t="s">
        <v>135</v>
      </c>
      <c r="D1322" s="55" t="s">
        <v>69</v>
      </c>
      <c r="E1322" s="55" t="s">
        <v>175</v>
      </c>
      <c r="F1322" s="70">
        <v>270.04000000000002</v>
      </c>
      <c r="G1322" s="77">
        <v>58004</v>
      </c>
      <c r="H1322" s="77">
        <v>268.32</v>
      </c>
      <c r="I1322" s="77">
        <v>1</v>
      </c>
      <c r="J1322" s="77">
        <v>-19.154919141195499</v>
      </c>
      <c r="K1322" s="77">
        <v>7.7711734403355506E-2</v>
      </c>
      <c r="L1322" s="77">
        <v>-19.154537511211899</v>
      </c>
      <c r="M1322" s="77">
        <v>7.7708637879451897E-2</v>
      </c>
      <c r="N1322" s="77">
        <v>-3.8162998366175798E-4</v>
      </c>
      <c r="O1322" s="77">
        <v>3.0965239035980001E-6</v>
      </c>
      <c r="P1322" s="77">
        <v>-3.9104987496464699E-4</v>
      </c>
      <c r="Q1322" s="77">
        <v>-3.9104987496464699E-4</v>
      </c>
      <c r="R1322" s="77">
        <v>0</v>
      </c>
      <c r="S1322" s="77">
        <v>3.2388456999999999E-11</v>
      </c>
      <c r="T1322" s="77" t="s">
        <v>152</v>
      </c>
      <c r="U1322" s="105">
        <v>1.77118732472329E-4</v>
      </c>
      <c r="V1322" s="105">
        <v>0</v>
      </c>
      <c r="W1322" s="101">
        <v>1.7711912256801799E-4</v>
      </c>
    </row>
    <row r="1323" spans="2:23" x14ac:dyDescent="0.25">
      <c r="B1323" s="55" t="s">
        <v>112</v>
      </c>
      <c r="C1323" s="76" t="s">
        <v>135</v>
      </c>
      <c r="D1323" s="55" t="s">
        <v>69</v>
      </c>
      <c r="E1323" s="55" t="s">
        <v>176</v>
      </c>
      <c r="F1323" s="70">
        <v>267.19</v>
      </c>
      <c r="G1323" s="77">
        <v>53050</v>
      </c>
      <c r="H1323" s="77">
        <v>270</v>
      </c>
      <c r="I1323" s="77">
        <v>1</v>
      </c>
      <c r="J1323" s="77">
        <v>212.715694532041</v>
      </c>
      <c r="K1323" s="77">
        <v>1.0904759974759901</v>
      </c>
      <c r="L1323" s="77">
        <v>212.71313042777501</v>
      </c>
      <c r="M1323" s="77">
        <v>1.09044970813884</v>
      </c>
      <c r="N1323" s="77">
        <v>2.5641042662893901E-3</v>
      </c>
      <c r="O1323" s="77">
        <v>2.6289337148529999E-5</v>
      </c>
      <c r="P1323" s="77">
        <v>2.68672041616127E-3</v>
      </c>
      <c r="Q1323" s="77">
        <v>2.68672041616127E-3</v>
      </c>
      <c r="R1323" s="77">
        <v>0</v>
      </c>
      <c r="S1323" s="77">
        <v>1.73965045E-10</v>
      </c>
      <c r="T1323" s="77" t="s">
        <v>151</v>
      </c>
      <c r="U1323" s="105">
        <v>-1.4394847686375199E-4</v>
      </c>
      <c r="V1323" s="105">
        <v>0</v>
      </c>
      <c r="W1323" s="101">
        <v>-1.4394815982399201E-4</v>
      </c>
    </row>
    <row r="1324" spans="2:23" x14ac:dyDescent="0.25">
      <c r="B1324" s="55" t="s">
        <v>112</v>
      </c>
      <c r="C1324" s="76" t="s">
        <v>135</v>
      </c>
      <c r="D1324" s="55" t="s">
        <v>69</v>
      </c>
      <c r="E1324" s="55" t="s">
        <v>176</v>
      </c>
      <c r="F1324" s="70">
        <v>267.19</v>
      </c>
      <c r="G1324" s="77">
        <v>53204</v>
      </c>
      <c r="H1324" s="77">
        <v>267.58999999999997</v>
      </c>
      <c r="I1324" s="77">
        <v>1</v>
      </c>
      <c r="J1324" s="77">
        <v>31.927940308232301</v>
      </c>
      <c r="K1324" s="77">
        <v>0</v>
      </c>
      <c r="L1324" s="77">
        <v>31.927907126348199</v>
      </c>
      <c r="M1324" s="77">
        <v>0</v>
      </c>
      <c r="N1324" s="77">
        <v>3.3181884051547001E-5</v>
      </c>
      <c r="O1324" s="77">
        <v>0</v>
      </c>
      <c r="P1324" s="77">
        <v>3.7531378111506999E-5</v>
      </c>
      <c r="Q1324" s="77">
        <v>3.7531378111506999E-5</v>
      </c>
      <c r="R1324" s="77">
        <v>0</v>
      </c>
      <c r="S1324" s="77">
        <v>0</v>
      </c>
      <c r="T1324" s="77" t="s">
        <v>152</v>
      </c>
      <c r="U1324" s="105">
        <v>-1.3272753620618E-5</v>
      </c>
      <c r="V1324" s="105">
        <v>0</v>
      </c>
      <c r="W1324" s="101">
        <v>-1.32727243880015E-5</v>
      </c>
    </row>
    <row r="1325" spans="2:23" x14ac:dyDescent="0.25">
      <c r="B1325" s="55" t="s">
        <v>112</v>
      </c>
      <c r="C1325" s="76" t="s">
        <v>135</v>
      </c>
      <c r="D1325" s="55" t="s">
        <v>69</v>
      </c>
      <c r="E1325" s="55" t="s">
        <v>176</v>
      </c>
      <c r="F1325" s="70">
        <v>267.19</v>
      </c>
      <c r="G1325" s="77">
        <v>53204</v>
      </c>
      <c r="H1325" s="77">
        <v>267.58999999999997</v>
      </c>
      <c r="I1325" s="77">
        <v>2</v>
      </c>
      <c r="J1325" s="77">
        <v>31.927940308232301</v>
      </c>
      <c r="K1325" s="77">
        <v>0</v>
      </c>
      <c r="L1325" s="77">
        <v>31.927907126348199</v>
      </c>
      <c r="M1325" s="77">
        <v>0</v>
      </c>
      <c r="N1325" s="77">
        <v>3.3181884051547001E-5</v>
      </c>
      <c r="O1325" s="77">
        <v>0</v>
      </c>
      <c r="P1325" s="77">
        <v>3.7531378111506999E-5</v>
      </c>
      <c r="Q1325" s="77">
        <v>3.7531378111506999E-5</v>
      </c>
      <c r="R1325" s="77">
        <v>0</v>
      </c>
      <c r="S1325" s="77">
        <v>0</v>
      </c>
      <c r="T1325" s="77" t="s">
        <v>152</v>
      </c>
      <c r="U1325" s="105">
        <v>-1.3272753620618E-5</v>
      </c>
      <c r="V1325" s="105">
        <v>0</v>
      </c>
      <c r="W1325" s="101">
        <v>-1.32727243880015E-5</v>
      </c>
    </row>
    <row r="1326" spans="2:23" x14ac:dyDescent="0.25">
      <c r="B1326" s="55" t="s">
        <v>112</v>
      </c>
      <c r="C1326" s="76" t="s">
        <v>135</v>
      </c>
      <c r="D1326" s="55" t="s">
        <v>69</v>
      </c>
      <c r="E1326" s="55" t="s">
        <v>177</v>
      </c>
      <c r="F1326" s="70">
        <v>267.58999999999997</v>
      </c>
      <c r="G1326" s="77">
        <v>53254</v>
      </c>
      <c r="H1326" s="77">
        <v>269.33999999999997</v>
      </c>
      <c r="I1326" s="77">
        <v>1</v>
      </c>
      <c r="J1326" s="77">
        <v>30.848273878246101</v>
      </c>
      <c r="K1326" s="77">
        <v>0.100300326533571</v>
      </c>
      <c r="L1326" s="77">
        <v>30.848273834344901</v>
      </c>
      <c r="M1326" s="77">
        <v>0.10030032624809</v>
      </c>
      <c r="N1326" s="77">
        <v>4.3901171587000002E-8</v>
      </c>
      <c r="O1326" s="77">
        <v>2.85481252E-10</v>
      </c>
      <c r="P1326" s="77">
        <v>-1.03829E-13</v>
      </c>
      <c r="Q1326" s="77">
        <v>-1.03828E-13</v>
      </c>
      <c r="R1326" s="77">
        <v>0</v>
      </c>
      <c r="S1326" s="77">
        <v>0</v>
      </c>
      <c r="T1326" s="77" t="s">
        <v>152</v>
      </c>
      <c r="U1326" s="105">
        <v>-1.8532586400000001E-10</v>
      </c>
      <c r="V1326" s="105">
        <v>0</v>
      </c>
      <c r="W1326" s="101">
        <v>-1.8532545582999999E-10</v>
      </c>
    </row>
    <row r="1327" spans="2:23" x14ac:dyDescent="0.25">
      <c r="B1327" s="55" t="s">
        <v>112</v>
      </c>
      <c r="C1327" s="76" t="s">
        <v>135</v>
      </c>
      <c r="D1327" s="55" t="s">
        <v>69</v>
      </c>
      <c r="E1327" s="55" t="s">
        <v>177</v>
      </c>
      <c r="F1327" s="70">
        <v>267.58999999999997</v>
      </c>
      <c r="G1327" s="77">
        <v>53304</v>
      </c>
      <c r="H1327" s="77">
        <v>271.35000000000002</v>
      </c>
      <c r="I1327" s="77">
        <v>1</v>
      </c>
      <c r="J1327" s="77">
        <v>61.447984172681103</v>
      </c>
      <c r="K1327" s="77">
        <v>0.42063022013990697</v>
      </c>
      <c r="L1327" s="77">
        <v>61.447959046579598</v>
      </c>
      <c r="M1327" s="77">
        <v>0.4206298761483</v>
      </c>
      <c r="N1327" s="77">
        <v>2.5126101454998001E-5</v>
      </c>
      <c r="O1327" s="77">
        <v>3.43991607421E-7</v>
      </c>
      <c r="P1327" s="77">
        <v>2.9260744687475999E-5</v>
      </c>
      <c r="Q1327" s="77">
        <v>2.9260744687474999E-5</v>
      </c>
      <c r="R1327" s="77">
        <v>0</v>
      </c>
      <c r="S1327" s="77">
        <v>9.5380000000000006E-14</v>
      </c>
      <c r="T1327" s="77" t="s">
        <v>152</v>
      </c>
      <c r="U1327" s="105">
        <v>-1.778723019043E-6</v>
      </c>
      <c r="V1327" s="105">
        <v>0</v>
      </c>
      <c r="W1327" s="101">
        <v>-1.7787191014891001E-6</v>
      </c>
    </row>
    <row r="1328" spans="2:23" x14ac:dyDescent="0.25">
      <c r="B1328" s="55" t="s">
        <v>112</v>
      </c>
      <c r="C1328" s="76" t="s">
        <v>135</v>
      </c>
      <c r="D1328" s="55" t="s">
        <v>69</v>
      </c>
      <c r="E1328" s="55" t="s">
        <v>177</v>
      </c>
      <c r="F1328" s="70">
        <v>267.58999999999997</v>
      </c>
      <c r="G1328" s="77">
        <v>54104</v>
      </c>
      <c r="H1328" s="77">
        <v>268.97000000000003</v>
      </c>
      <c r="I1328" s="77">
        <v>1</v>
      </c>
      <c r="J1328" s="77">
        <v>26.254382785340201</v>
      </c>
      <c r="K1328" s="77">
        <v>6.8102110405389896E-2</v>
      </c>
      <c r="L1328" s="77">
        <v>26.254382704238299</v>
      </c>
      <c r="M1328" s="77">
        <v>6.8102109984643805E-2</v>
      </c>
      <c r="N1328" s="77">
        <v>8.1101969584999997E-8</v>
      </c>
      <c r="O1328" s="77">
        <v>4.2074615300000002E-10</v>
      </c>
      <c r="P1328" s="77">
        <v>-1.79808E-13</v>
      </c>
      <c r="Q1328" s="77">
        <v>-1.79808E-13</v>
      </c>
      <c r="R1328" s="77">
        <v>0</v>
      </c>
      <c r="S1328" s="77">
        <v>0</v>
      </c>
      <c r="T1328" s="77" t="s">
        <v>152</v>
      </c>
      <c r="U1328" s="105">
        <v>9.5705983599999993E-10</v>
      </c>
      <c r="V1328" s="105">
        <v>0</v>
      </c>
      <c r="W1328" s="101">
        <v>9.5706194388000002E-10</v>
      </c>
    </row>
    <row r="1329" spans="2:23" x14ac:dyDescent="0.25">
      <c r="B1329" s="55" t="s">
        <v>112</v>
      </c>
      <c r="C1329" s="76" t="s">
        <v>135</v>
      </c>
      <c r="D1329" s="55" t="s">
        <v>69</v>
      </c>
      <c r="E1329" s="55" t="s">
        <v>178</v>
      </c>
      <c r="F1329" s="70">
        <v>269.33999999999997</v>
      </c>
      <c r="G1329" s="77">
        <v>54104</v>
      </c>
      <c r="H1329" s="77">
        <v>268.97000000000003</v>
      </c>
      <c r="I1329" s="77">
        <v>1</v>
      </c>
      <c r="J1329" s="77">
        <v>-8.1056540157862909</v>
      </c>
      <c r="K1329" s="77">
        <v>5.7554625272702E-3</v>
      </c>
      <c r="L1329" s="77">
        <v>-8.1056540560101702</v>
      </c>
      <c r="M1329" s="77">
        <v>5.7554625843925598E-3</v>
      </c>
      <c r="N1329" s="77">
        <v>4.0223882557999999E-8</v>
      </c>
      <c r="O1329" s="77">
        <v>-5.7122361999999999E-11</v>
      </c>
      <c r="P1329" s="77">
        <v>-1.45625E-13</v>
      </c>
      <c r="Q1329" s="77">
        <v>-1.45625E-13</v>
      </c>
      <c r="R1329" s="77">
        <v>0</v>
      </c>
      <c r="S1329" s="77">
        <v>0</v>
      </c>
      <c r="T1329" s="77" t="s">
        <v>152</v>
      </c>
      <c r="U1329" s="105">
        <v>-4.9193272199999998E-10</v>
      </c>
      <c r="V1329" s="105">
        <v>0</v>
      </c>
      <c r="W1329" s="101">
        <v>-4.9193163854E-10</v>
      </c>
    </row>
    <row r="1330" spans="2:23" x14ac:dyDescent="0.25">
      <c r="B1330" s="55" t="s">
        <v>112</v>
      </c>
      <c r="C1330" s="76" t="s">
        <v>135</v>
      </c>
      <c r="D1330" s="55" t="s">
        <v>69</v>
      </c>
      <c r="E1330" s="55" t="s">
        <v>179</v>
      </c>
      <c r="F1330" s="70">
        <v>271.69</v>
      </c>
      <c r="G1330" s="77">
        <v>53404</v>
      </c>
      <c r="H1330" s="77">
        <v>273.38</v>
      </c>
      <c r="I1330" s="77">
        <v>1</v>
      </c>
      <c r="J1330" s="77">
        <v>29.333589274217399</v>
      </c>
      <c r="K1330" s="77">
        <v>8.3636659483664402E-2</v>
      </c>
      <c r="L1330" s="77">
        <v>29.333890931722799</v>
      </c>
      <c r="M1330" s="77">
        <v>8.36383796792773E-2</v>
      </c>
      <c r="N1330" s="77">
        <v>-3.0165750545263498E-4</v>
      </c>
      <c r="O1330" s="77">
        <v>-1.7201956129600001E-6</v>
      </c>
      <c r="P1330" s="77">
        <v>-3.0779811584146302E-4</v>
      </c>
      <c r="Q1330" s="77">
        <v>-3.0779811584146399E-4</v>
      </c>
      <c r="R1330" s="77">
        <v>0</v>
      </c>
      <c r="S1330" s="77">
        <v>9.2086970000000004E-12</v>
      </c>
      <c r="T1330" s="77" t="s">
        <v>152</v>
      </c>
      <c r="U1330" s="105">
        <v>4.0987672836767E-5</v>
      </c>
      <c r="V1330" s="105">
        <v>0</v>
      </c>
      <c r="W1330" s="101">
        <v>4.09877631101912E-5</v>
      </c>
    </row>
    <row r="1331" spans="2:23" x14ac:dyDescent="0.25">
      <c r="B1331" s="55" t="s">
        <v>112</v>
      </c>
      <c r="C1331" s="76" t="s">
        <v>135</v>
      </c>
      <c r="D1331" s="55" t="s">
        <v>69</v>
      </c>
      <c r="E1331" s="55" t="s">
        <v>180</v>
      </c>
      <c r="F1331" s="70">
        <v>273.38</v>
      </c>
      <c r="G1331" s="77">
        <v>53854</v>
      </c>
      <c r="H1331" s="77">
        <v>268.92</v>
      </c>
      <c r="I1331" s="77">
        <v>1</v>
      </c>
      <c r="J1331" s="77">
        <v>-44.055120422141101</v>
      </c>
      <c r="K1331" s="77">
        <v>0.38318273323886798</v>
      </c>
      <c r="L1331" s="77">
        <v>-44.054816985511103</v>
      </c>
      <c r="M1331" s="77">
        <v>0.38317745479333398</v>
      </c>
      <c r="N1331" s="77">
        <v>-3.0343663000587101E-4</v>
      </c>
      <c r="O1331" s="77">
        <v>5.2784455344380003E-6</v>
      </c>
      <c r="P1331" s="77">
        <v>-3.07798115454099E-4</v>
      </c>
      <c r="Q1331" s="77">
        <v>-3.0779811545409802E-4</v>
      </c>
      <c r="R1331" s="77">
        <v>0</v>
      </c>
      <c r="S1331" s="77">
        <v>1.8704455E-11</v>
      </c>
      <c r="T1331" s="77" t="s">
        <v>152</v>
      </c>
      <c r="U1331" s="105">
        <v>7.7923136836790006E-5</v>
      </c>
      <c r="V1331" s="105">
        <v>0</v>
      </c>
      <c r="W1331" s="101">
        <v>7.7923308458838894E-5</v>
      </c>
    </row>
    <row r="1332" spans="2:23" x14ac:dyDescent="0.25">
      <c r="B1332" s="55" t="s">
        <v>112</v>
      </c>
      <c r="C1332" s="76" t="s">
        <v>135</v>
      </c>
      <c r="D1332" s="55" t="s">
        <v>69</v>
      </c>
      <c r="E1332" s="55" t="s">
        <v>181</v>
      </c>
      <c r="F1332" s="70">
        <v>273.37</v>
      </c>
      <c r="G1332" s="77">
        <v>53754</v>
      </c>
      <c r="H1332" s="77">
        <v>270.7</v>
      </c>
      <c r="I1332" s="77">
        <v>1</v>
      </c>
      <c r="J1332" s="77">
        <v>-29.1128643026343</v>
      </c>
      <c r="K1332" s="77">
        <v>0.13747404837396399</v>
      </c>
      <c r="L1332" s="77">
        <v>-29.1125786484704</v>
      </c>
      <c r="M1332" s="77">
        <v>0.13747135060838001</v>
      </c>
      <c r="N1332" s="77">
        <v>-2.8565416390624598E-4</v>
      </c>
      <c r="O1332" s="77">
        <v>2.6977655843840002E-6</v>
      </c>
      <c r="P1332" s="77">
        <v>-2.9062012839210202E-4</v>
      </c>
      <c r="Q1332" s="77">
        <v>-2.9062012839210202E-4</v>
      </c>
      <c r="R1332" s="77">
        <v>0</v>
      </c>
      <c r="S1332" s="77">
        <v>1.3699421999999999E-11</v>
      </c>
      <c r="T1332" s="77" t="s">
        <v>152</v>
      </c>
      <c r="U1332" s="105">
        <v>-2.8809956881679E-5</v>
      </c>
      <c r="V1332" s="105">
        <v>0</v>
      </c>
      <c r="W1332" s="101">
        <v>-2.8809893429102101E-5</v>
      </c>
    </row>
    <row r="1333" spans="2:23" x14ac:dyDescent="0.25">
      <c r="B1333" s="55" t="s">
        <v>112</v>
      </c>
      <c r="C1333" s="76" t="s">
        <v>135</v>
      </c>
      <c r="D1333" s="55" t="s">
        <v>69</v>
      </c>
      <c r="E1333" s="55" t="s">
        <v>182</v>
      </c>
      <c r="F1333" s="70">
        <v>270.08999999999997</v>
      </c>
      <c r="G1333" s="77">
        <v>54050</v>
      </c>
      <c r="H1333" s="77">
        <v>269.82</v>
      </c>
      <c r="I1333" s="77">
        <v>1</v>
      </c>
      <c r="J1333" s="77">
        <v>-22.745914022839301</v>
      </c>
      <c r="K1333" s="77">
        <v>7.5019607686487499E-3</v>
      </c>
      <c r="L1333" s="77">
        <v>-22.739784567923099</v>
      </c>
      <c r="M1333" s="77">
        <v>7.49791813183554E-3</v>
      </c>
      <c r="N1333" s="77">
        <v>-6.1294549161594603E-3</v>
      </c>
      <c r="O1333" s="77">
        <v>4.0426368132100003E-6</v>
      </c>
      <c r="P1333" s="77">
        <v>-6.2662407781031203E-3</v>
      </c>
      <c r="Q1333" s="77">
        <v>-6.2662407781031099E-3</v>
      </c>
      <c r="R1333" s="77">
        <v>0</v>
      </c>
      <c r="S1333" s="77">
        <v>5.6935371599999995E-10</v>
      </c>
      <c r="T1333" s="77" t="s">
        <v>151</v>
      </c>
      <c r="U1333" s="105">
        <v>-5.63622806452715E-4</v>
      </c>
      <c r="V1333" s="105">
        <v>0</v>
      </c>
      <c r="W1333" s="101">
        <v>-5.6362156509995602E-4</v>
      </c>
    </row>
    <row r="1334" spans="2:23" x14ac:dyDescent="0.25">
      <c r="B1334" s="55" t="s">
        <v>112</v>
      </c>
      <c r="C1334" s="76" t="s">
        <v>135</v>
      </c>
      <c r="D1334" s="55" t="s">
        <v>69</v>
      </c>
      <c r="E1334" s="55" t="s">
        <v>182</v>
      </c>
      <c r="F1334" s="70">
        <v>270.08999999999997</v>
      </c>
      <c r="G1334" s="77">
        <v>54850</v>
      </c>
      <c r="H1334" s="77">
        <v>270.01</v>
      </c>
      <c r="I1334" s="77">
        <v>1</v>
      </c>
      <c r="J1334" s="77">
        <v>-9.29861656286465</v>
      </c>
      <c r="K1334" s="77">
        <v>2.25671744656102E-3</v>
      </c>
      <c r="L1334" s="77">
        <v>-9.2962594975962691</v>
      </c>
      <c r="M1334" s="77">
        <v>2.2555735008775299E-3</v>
      </c>
      <c r="N1334" s="77">
        <v>-2.3570652683838102E-3</v>
      </c>
      <c r="O1334" s="77">
        <v>1.143945683486E-6</v>
      </c>
      <c r="P1334" s="77">
        <v>-2.4252706497650402E-3</v>
      </c>
      <c r="Q1334" s="77">
        <v>-2.4252706497650302E-3</v>
      </c>
      <c r="R1334" s="77">
        <v>0</v>
      </c>
      <c r="S1334" s="77">
        <v>1.5351857499999999E-10</v>
      </c>
      <c r="T1334" s="77" t="s">
        <v>152</v>
      </c>
      <c r="U1334" s="105">
        <v>1.20357310354676E-4</v>
      </c>
      <c r="V1334" s="105">
        <v>0</v>
      </c>
      <c r="W1334" s="101">
        <v>1.20357575435998E-4</v>
      </c>
    </row>
    <row r="1335" spans="2:23" x14ac:dyDescent="0.25">
      <c r="B1335" s="55" t="s">
        <v>112</v>
      </c>
      <c r="C1335" s="76" t="s">
        <v>135</v>
      </c>
      <c r="D1335" s="55" t="s">
        <v>69</v>
      </c>
      <c r="E1335" s="55" t="s">
        <v>183</v>
      </c>
      <c r="F1335" s="70">
        <v>272.08999999999997</v>
      </c>
      <c r="G1335" s="77">
        <v>53654</v>
      </c>
      <c r="H1335" s="77">
        <v>271.10000000000002</v>
      </c>
      <c r="I1335" s="77">
        <v>1</v>
      </c>
      <c r="J1335" s="77">
        <v>-48.181320242738103</v>
      </c>
      <c r="K1335" s="77">
        <v>9.1232577079098195E-2</v>
      </c>
      <c r="L1335" s="77">
        <v>-48.181525542541102</v>
      </c>
      <c r="M1335" s="77">
        <v>9.1233354561736896E-2</v>
      </c>
      <c r="N1335" s="77">
        <v>2.05299802918946E-4</v>
      </c>
      <c r="O1335" s="77">
        <v>-7.7748263865400005E-7</v>
      </c>
      <c r="P1335" s="77">
        <v>2.14746408305148E-4</v>
      </c>
      <c r="Q1335" s="77">
        <v>2.14746408305148E-4</v>
      </c>
      <c r="R1335" s="77">
        <v>0</v>
      </c>
      <c r="S1335" s="77">
        <v>1.81236E-12</v>
      </c>
      <c r="T1335" s="77" t="s">
        <v>152</v>
      </c>
      <c r="U1335" s="105">
        <v>-7.9135923554460004E-6</v>
      </c>
      <c r="V1335" s="105">
        <v>0</v>
      </c>
      <c r="W1335" s="101">
        <v>-7.9135749261305293E-6</v>
      </c>
    </row>
    <row r="1336" spans="2:23" x14ac:dyDescent="0.25">
      <c r="B1336" s="55" t="s">
        <v>112</v>
      </c>
      <c r="C1336" s="76" t="s">
        <v>135</v>
      </c>
      <c r="D1336" s="55" t="s">
        <v>69</v>
      </c>
      <c r="E1336" s="55" t="s">
        <v>184</v>
      </c>
      <c r="F1336" s="70">
        <v>271.31</v>
      </c>
      <c r="G1336" s="77">
        <v>58004</v>
      </c>
      <c r="H1336" s="77">
        <v>268.32</v>
      </c>
      <c r="I1336" s="77">
        <v>1</v>
      </c>
      <c r="J1336" s="77">
        <v>-30.325992083442902</v>
      </c>
      <c r="K1336" s="77">
        <v>0.18954312052366401</v>
      </c>
      <c r="L1336" s="77">
        <v>-30.325665643142301</v>
      </c>
      <c r="M1336" s="77">
        <v>0.18953903991980001</v>
      </c>
      <c r="N1336" s="77">
        <v>-3.2644030062978203E-4</v>
      </c>
      <c r="O1336" s="77">
        <v>4.080603863209E-6</v>
      </c>
      <c r="P1336" s="77">
        <v>-3.3426831336360598E-4</v>
      </c>
      <c r="Q1336" s="77">
        <v>-3.3426831336360701E-4</v>
      </c>
      <c r="R1336" s="77">
        <v>0</v>
      </c>
      <c r="S1336" s="77">
        <v>2.3028646000000001E-11</v>
      </c>
      <c r="T1336" s="77" t="s">
        <v>152</v>
      </c>
      <c r="U1336" s="105">
        <v>1.24951632468583E-4</v>
      </c>
      <c r="V1336" s="105">
        <v>0</v>
      </c>
      <c r="W1336" s="101">
        <v>1.2495190766868399E-4</v>
      </c>
    </row>
    <row r="1337" spans="2:23" x14ac:dyDescent="0.25">
      <c r="B1337" s="55" t="s">
        <v>112</v>
      </c>
      <c r="C1337" s="76" t="s">
        <v>135</v>
      </c>
      <c r="D1337" s="55" t="s">
        <v>69</v>
      </c>
      <c r="E1337" s="55" t="s">
        <v>185</v>
      </c>
      <c r="F1337" s="70">
        <v>270.7</v>
      </c>
      <c r="G1337" s="77">
        <v>53854</v>
      </c>
      <c r="H1337" s="77">
        <v>268.92</v>
      </c>
      <c r="I1337" s="77">
        <v>1</v>
      </c>
      <c r="J1337" s="77">
        <v>-68.592064151367197</v>
      </c>
      <c r="K1337" s="77">
        <v>0.232891127594991</v>
      </c>
      <c r="L1337" s="77">
        <v>-68.591684821124602</v>
      </c>
      <c r="M1337" s="77">
        <v>0.23288855171672401</v>
      </c>
      <c r="N1337" s="77">
        <v>-3.7933024259473297E-4</v>
      </c>
      <c r="O1337" s="77">
        <v>2.5758782665459999E-6</v>
      </c>
      <c r="P1337" s="77">
        <v>-3.8385028271000502E-4</v>
      </c>
      <c r="Q1337" s="77">
        <v>-3.8385028271000502E-4</v>
      </c>
      <c r="R1337" s="77">
        <v>0</v>
      </c>
      <c r="S1337" s="77">
        <v>7.2933809999999999E-12</v>
      </c>
      <c r="T1337" s="77" t="s">
        <v>151</v>
      </c>
      <c r="U1337" s="105">
        <v>1.9789883278093001E-5</v>
      </c>
      <c r="V1337" s="105">
        <v>0</v>
      </c>
      <c r="W1337" s="101">
        <v>1.9789926864381401E-5</v>
      </c>
    </row>
    <row r="1338" spans="2:23" x14ac:dyDescent="0.25">
      <c r="B1338" s="55" t="s">
        <v>112</v>
      </c>
      <c r="C1338" s="76" t="s">
        <v>135</v>
      </c>
      <c r="D1338" s="55" t="s">
        <v>69</v>
      </c>
      <c r="E1338" s="55" t="s">
        <v>185</v>
      </c>
      <c r="F1338" s="70">
        <v>270.7</v>
      </c>
      <c r="G1338" s="77">
        <v>58104</v>
      </c>
      <c r="H1338" s="77">
        <v>269.08999999999997</v>
      </c>
      <c r="I1338" s="77">
        <v>1</v>
      </c>
      <c r="J1338" s="77">
        <v>-19.028428317603499</v>
      </c>
      <c r="K1338" s="77">
        <v>4.6491211216181799E-2</v>
      </c>
      <c r="L1338" s="77">
        <v>-19.028519384101301</v>
      </c>
      <c r="M1338" s="77">
        <v>4.6491656213723698E-2</v>
      </c>
      <c r="N1338" s="77">
        <v>9.1066497759362006E-5</v>
      </c>
      <c r="O1338" s="77">
        <v>-4.4499754183200002E-7</v>
      </c>
      <c r="P1338" s="77">
        <v>9.3230152847568004E-5</v>
      </c>
      <c r="Q1338" s="77">
        <v>9.3230152847569007E-5</v>
      </c>
      <c r="R1338" s="77">
        <v>0</v>
      </c>
      <c r="S1338" s="77">
        <v>1.1160350000000001E-12</v>
      </c>
      <c r="T1338" s="77" t="s">
        <v>152</v>
      </c>
      <c r="U1338" s="105">
        <v>2.6514449839896998E-5</v>
      </c>
      <c r="V1338" s="105">
        <v>0</v>
      </c>
      <c r="W1338" s="101">
        <v>2.65145082367274E-5</v>
      </c>
    </row>
    <row r="1339" spans="2:23" x14ac:dyDescent="0.25">
      <c r="B1339" s="55" t="s">
        <v>112</v>
      </c>
      <c r="C1339" s="76" t="s">
        <v>135</v>
      </c>
      <c r="D1339" s="55" t="s">
        <v>69</v>
      </c>
      <c r="E1339" s="55" t="s">
        <v>186</v>
      </c>
      <c r="F1339" s="70">
        <v>269.45999999999998</v>
      </c>
      <c r="G1339" s="77">
        <v>54050</v>
      </c>
      <c r="H1339" s="77">
        <v>269.82</v>
      </c>
      <c r="I1339" s="77">
        <v>1</v>
      </c>
      <c r="J1339" s="77">
        <v>35.7108517812472</v>
      </c>
      <c r="K1339" s="77">
        <v>2.2572189348477E-2</v>
      </c>
      <c r="L1339" s="77">
        <v>35.712973366263199</v>
      </c>
      <c r="M1339" s="77">
        <v>2.2574871459871901E-2</v>
      </c>
      <c r="N1339" s="77">
        <v>-2.1215850160794E-3</v>
      </c>
      <c r="O1339" s="77">
        <v>-2.6821113948649999E-6</v>
      </c>
      <c r="P1339" s="77">
        <v>-2.2021090092716501E-3</v>
      </c>
      <c r="Q1339" s="77">
        <v>-2.2021090092716402E-3</v>
      </c>
      <c r="R1339" s="77">
        <v>0</v>
      </c>
      <c r="S1339" s="77">
        <v>8.5832328000000002E-11</v>
      </c>
      <c r="T1339" s="77" t="s">
        <v>151</v>
      </c>
      <c r="U1339" s="105">
        <v>4.0566089277282999E-5</v>
      </c>
      <c r="V1339" s="105">
        <v>0</v>
      </c>
      <c r="W1339" s="101">
        <v>4.0566178622189201E-5</v>
      </c>
    </row>
    <row r="1340" spans="2:23" x14ac:dyDescent="0.25">
      <c r="B1340" s="55" t="s">
        <v>112</v>
      </c>
      <c r="C1340" s="76" t="s">
        <v>135</v>
      </c>
      <c r="D1340" s="55" t="s">
        <v>69</v>
      </c>
      <c r="E1340" s="55" t="s">
        <v>186</v>
      </c>
      <c r="F1340" s="70">
        <v>269.45999999999998</v>
      </c>
      <c r="G1340" s="77">
        <v>56000</v>
      </c>
      <c r="H1340" s="77">
        <v>272.18</v>
      </c>
      <c r="I1340" s="77">
        <v>1</v>
      </c>
      <c r="J1340" s="77">
        <v>51.202724888869199</v>
      </c>
      <c r="K1340" s="77">
        <v>0.25430674649638702</v>
      </c>
      <c r="L1340" s="77">
        <v>51.204418600056002</v>
      </c>
      <c r="M1340" s="77">
        <v>0.25432357096446701</v>
      </c>
      <c r="N1340" s="77">
        <v>-1.6937111867454399E-3</v>
      </c>
      <c r="O1340" s="77">
        <v>-1.6824468079432999E-5</v>
      </c>
      <c r="P1340" s="77">
        <v>-1.73613874935278E-3</v>
      </c>
      <c r="Q1340" s="77">
        <v>-1.73613874935278E-3</v>
      </c>
      <c r="R1340" s="77">
        <v>0</v>
      </c>
      <c r="S1340" s="77">
        <v>2.9237524200000001E-10</v>
      </c>
      <c r="T1340" s="77" t="s">
        <v>151</v>
      </c>
      <c r="U1340" s="105">
        <v>5.0491982675540002E-5</v>
      </c>
      <c r="V1340" s="105">
        <v>0</v>
      </c>
      <c r="W1340" s="101">
        <v>5.0492093881760198E-5</v>
      </c>
    </row>
    <row r="1341" spans="2:23" x14ac:dyDescent="0.25">
      <c r="B1341" s="55" t="s">
        <v>112</v>
      </c>
      <c r="C1341" s="76" t="s">
        <v>135</v>
      </c>
      <c r="D1341" s="55" t="s">
        <v>69</v>
      </c>
      <c r="E1341" s="55" t="s">
        <v>186</v>
      </c>
      <c r="F1341" s="70">
        <v>269.45999999999998</v>
      </c>
      <c r="G1341" s="77">
        <v>58450</v>
      </c>
      <c r="H1341" s="77">
        <v>267.55</v>
      </c>
      <c r="I1341" s="77">
        <v>1</v>
      </c>
      <c r="J1341" s="77">
        <v>-154.85215410065101</v>
      </c>
      <c r="K1341" s="77">
        <v>0.61338767072547296</v>
      </c>
      <c r="L1341" s="77">
        <v>-154.85468164604001</v>
      </c>
      <c r="M1341" s="77">
        <v>0.61340769470047096</v>
      </c>
      <c r="N1341" s="77">
        <v>2.5275453881201701E-3</v>
      </c>
      <c r="O1341" s="77">
        <v>-2.0023974997909999E-5</v>
      </c>
      <c r="P1341" s="77">
        <v>2.6145113301055101E-3</v>
      </c>
      <c r="Q1341" s="77">
        <v>2.6145113301055001E-3</v>
      </c>
      <c r="R1341" s="77">
        <v>0</v>
      </c>
      <c r="S1341" s="77">
        <v>1.74856426E-10</v>
      </c>
      <c r="T1341" s="77" t="s">
        <v>151</v>
      </c>
      <c r="U1341" s="105">
        <v>-5.4892571550431998E-4</v>
      </c>
      <c r="V1341" s="105">
        <v>0</v>
      </c>
      <c r="W1341" s="101">
        <v>-5.4892450652121397E-4</v>
      </c>
    </row>
    <row r="1342" spans="2:23" x14ac:dyDescent="0.25">
      <c r="B1342" s="55" t="s">
        <v>112</v>
      </c>
      <c r="C1342" s="76" t="s">
        <v>135</v>
      </c>
      <c r="D1342" s="55" t="s">
        <v>69</v>
      </c>
      <c r="E1342" s="55" t="s">
        <v>187</v>
      </c>
      <c r="F1342" s="70">
        <v>268.92</v>
      </c>
      <c r="G1342" s="77">
        <v>53850</v>
      </c>
      <c r="H1342" s="77">
        <v>269.45999999999998</v>
      </c>
      <c r="I1342" s="77">
        <v>1</v>
      </c>
      <c r="J1342" s="77">
        <v>-20.372445116753301</v>
      </c>
      <c r="K1342" s="77">
        <v>0</v>
      </c>
      <c r="L1342" s="77">
        <v>-20.372050451756898</v>
      </c>
      <c r="M1342" s="77">
        <v>0</v>
      </c>
      <c r="N1342" s="77">
        <v>-3.9466499644758002E-4</v>
      </c>
      <c r="O1342" s="77">
        <v>0</v>
      </c>
      <c r="P1342" s="77">
        <v>-3.9956099661433498E-4</v>
      </c>
      <c r="Q1342" s="77">
        <v>-3.99560996614334E-4</v>
      </c>
      <c r="R1342" s="77">
        <v>0</v>
      </c>
      <c r="S1342" s="77">
        <v>0</v>
      </c>
      <c r="T1342" s="77" t="s">
        <v>151</v>
      </c>
      <c r="U1342" s="105">
        <v>2.1311909808167901E-4</v>
      </c>
      <c r="V1342" s="105">
        <v>0</v>
      </c>
      <c r="W1342" s="101">
        <v>2.1311956746648201E-4</v>
      </c>
    </row>
    <row r="1343" spans="2:23" x14ac:dyDescent="0.25">
      <c r="B1343" s="55" t="s">
        <v>112</v>
      </c>
      <c r="C1343" s="76" t="s">
        <v>135</v>
      </c>
      <c r="D1343" s="55" t="s">
        <v>69</v>
      </c>
      <c r="E1343" s="55" t="s">
        <v>187</v>
      </c>
      <c r="F1343" s="70">
        <v>268.92</v>
      </c>
      <c r="G1343" s="77">
        <v>53850</v>
      </c>
      <c r="H1343" s="77">
        <v>269.45999999999998</v>
      </c>
      <c r="I1343" s="77">
        <v>2</v>
      </c>
      <c r="J1343" s="77">
        <v>-47.120999010506097</v>
      </c>
      <c r="K1343" s="77">
        <v>0</v>
      </c>
      <c r="L1343" s="77">
        <v>-47.120086159407499</v>
      </c>
      <c r="M1343" s="77">
        <v>0</v>
      </c>
      <c r="N1343" s="77">
        <v>-9.1285109856675795E-4</v>
      </c>
      <c r="O1343" s="77">
        <v>0</v>
      </c>
      <c r="P1343" s="77">
        <v>-9.2417543491745595E-4</v>
      </c>
      <c r="Q1343" s="77">
        <v>-9.2417543491745498E-4</v>
      </c>
      <c r="R1343" s="77">
        <v>0</v>
      </c>
      <c r="S1343" s="77">
        <v>0</v>
      </c>
      <c r="T1343" s="77" t="s">
        <v>151</v>
      </c>
      <c r="U1343" s="105">
        <v>4.9293959322601602E-4</v>
      </c>
      <c r="V1343" s="105">
        <v>0</v>
      </c>
      <c r="W1343" s="101">
        <v>4.9294067890231705E-4</v>
      </c>
    </row>
    <row r="1344" spans="2:23" x14ac:dyDescent="0.25">
      <c r="B1344" s="55" t="s">
        <v>112</v>
      </c>
      <c r="C1344" s="76" t="s">
        <v>135</v>
      </c>
      <c r="D1344" s="55" t="s">
        <v>69</v>
      </c>
      <c r="E1344" s="55" t="s">
        <v>187</v>
      </c>
      <c r="F1344" s="70">
        <v>268.92</v>
      </c>
      <c r="G1344" s="77">
        <v>58004</v>
      </c>
      <c r="H1344" s="77">
        <v>268.32</v>
      </c>
      <c r="I1344" s="77">
        <v>1</v>
      </c>
      <c r="J1344" s="77">
        <v>-24.1406844616738</v>
      </c>
      <c r="K1344" s="77">
        <v>1.9814269973455301E-2</v>
      </c>
      <c r="L1344" s="77">
        <v>-24.141305435441499</v>
      </c>
      <c r="M1344" s="77">
        <v>1.9815289356327499E-2</v>
      </c>
      <c r="N1344" s="77">
        <v>6.2097376775927004E-4</v>
      </c>
      <c r="O1344" s="77">
        <v>-1.019382872165E-6</v>
      </c>
      <c r="P1344" s="77">
        <v>6.3208803425248003E-4</v>
      </c>
      <c r="Q1344" s="77">
        <v>6.3208803425248003E-4</v>
      </c>
      <c r="R1344" s="77">
        <v>0</v>
      </c>
      <c r="S1344" s="77">
        <v>1.3584199999999999E-11</v>
      </c>
      <c r="T1344" s="77" t="s">
        <v>151</v>
      </c>
      <c r="U1344" s="105">
        <v>9.8757633534624003E-5</v>
      </c>
      <c r="V1344" s="105">
        <v>0</v>
      </c>
      <c r="W1344" s="101">
        <v>9.8757851043673294E-5</v>
      </c>
    </row>
    <row r="1345" spans="2:23" x14ac:dyDescent="0.25">
      <c r="B1345" s="55" t="s">
        <v>112</v>
      </c>
      <c r="C1345" s="76" t="s">
        <v>135</v>
      </c>
      <c r="D1345" s="55" t="s">
        <v>69</v>
      </c>
      <c r="E1345" s="55" t="s">
        <v>188</v>
      </c>
      <c r="F1345" s="70">
        <v>269.92</v>
      </c>
      <c r="G1345" s="77">
        <v>54000</v>
      </c>
      <c r="H1345" s="77">
        <v>268.62</v>
      </c>
      <c r="I1345" s="77">
        <v>1</v>
      </c>
      <c r="J1345" s="77">
        <v>-37.319014387341902</v>
      </c>
      <c r="K1345" s="77">
        <v>8.4398155391463697E-2</v>
      </c>
      <c r="L1345" s="77">
        <v>-37.306574203227498</v>
      </c>
      <c r="M1345" s="77">
        <v>8.4341897014123798E-2</v>
      </c>
      <c r="N1345" s="77">
        <v>-1.24401841144206E-2</v>
      </c>
      <c r="O1345" s="77">
        <v>5.6258377339861E-5</v>
      </c>
      <c r="P1345" s="77">
        <v>-1.2716691230370799E-2</v>
      </c>
      <c r="Q1345" s="77">
        <v>-1.27166912303707E-2</v>
      </c>
      <c r="R1345" s="77">
        <v>0</v>
      </c>
      <c r="S1345" s="77">
        <v>9.7998826919999995E-9</v>
      </c>
      <c r="T1345" s="77" t="s">
        <v>151</v>
      </c>
      <c r="U1345" s="105">
        <v>-1.0235460824425001E-3</v>
      </c>
      <c r="V1345" s="105">
        <v>0</v>
      </c>
      <c r="W1345" s="101">
        <v>-1.02354382813033E-3</v>
      </c>
    </row>
    <row r="1346" spans="2:23" x14ac:dyDescent="0.25">
      <c r="B1346" s="55" t="s">
        <v>112</v>
      </c>
      <c r="C1346" s="76" t="s">
        <v>135</v>
      </c>
      <c r="D1346" s="55" t="s">
        <v>69</v>
      </c>
      <c r="E1346" s="55" t="s">
        <v>188</v>
      </c>
      <c r="F1346" s="70">
        <v>269.92</v>
      </c>
      <c r="G1346" s="77">
        <v>54850</v>
      </c>
      <c r="H1346" s="77">
        <v>270.01</v>
      </c>
      <c r="I1346" s="77">
        <v>1</v>
      </c>
      <c r="J1346" s="77">
        <v>25.537020872358799</v>
      </c>
      <c r="K1346" s="77">
        <v>5.1519015367787798E-3</v>
      </c>
      <c r="L1346" s="77">
        <v>25.534662759409098</v>
      </c>
      <c r="M1346" s="77">
        <v>5.1509501176703601E-3</v>
      </c>
      <c r="N1346" s="77">
        <v>2.3581129496685902E-3</v>
      </c>
      <c r="O1346" s="77">
        <v>9.5141910841499995E-7</v>
      </c>
      <c r="P1346" s="77">
        <v>2.4252706486926098E-3</v>
      </c>
      <c r="Q1346" s="77">
        <v>2.4252706486926098E-3</v>
      </c>
      <c r="R1346" s="77">
        <v>0</v>
      </c>
      <c r="S1346" s="77">
        <v>4.6467307999999999E-11</v>
      </c>
      <c r="T1346" s="77" t="s">
        <v>152</v>
      </c>
      <c r="U1346" s="105">
        <v>4.4619694133237997E-5</v>
      </c>
      <c r="V1346" s="105">
        <v>0</v>
      </c>
      <c r="W1346" s="101">
        <v>4.4619792406018502E-5</v>
      </c>
    </row>
    <row r="1347" spans="2:23" x14ac:dyDescent="0.25">
      <c r="B1347" s="55" t="s">
        <v>112</v>
      </c>
      <c r="C1347" s="76" t="s">
        <v>135</v>
      </c>
      <c r="D1347" s="55" t="s">
        <v>69</v>
      </c>
      <c r="E1347" s="55" t="s">
        <v>133</v>
      </c>
      <c r="F1347" s="70">
        <v>268.62</v>
      </c>
      <c r="G1347" s="77">
        <v>54250</v>
      </c>
      <c r="H1347" s="77">
        <v>268.24</v>
      </c>
      <c r="I1347" s="77">
        <v>1</v>
      </c>
      <c r="J1347" s="77">
        <v>-56.791717442613901</v>
      </c>
      <c r="K1347" s="77">
        <v>4.3864068713111097E-2</v>
      </c>
      <c r="L1347" s="77">
        <v>-56.800006409620302</v>
      </c>
      <c r="M1347" s="77">
        <v>4.3876873902607597E-2</v>
      </c>
      <c r="N1347" s="77">
        <v>8.2889670064534293E-3</v>
      </c>
      <c r="O1347" s="77">
        <v>-1.2805189496555E-5</v>
      </c>
      <c r="P1347" s="77">
        <v>8.4683497873510906E-3</v>
      </c>
      <c r="Q1347" s="77">
        <v>8.4683497873510906E-3</v>
      </c>
      <c r="R1347" s="77">
        <v>0</v>
      </c>
      <c r="S1347" s="77">
        <v>9.7529609400000007E-10</v>
      </c>
      <c r="T1347" s="77" t="s">
        <v>151</v>
      </c>
      <c r="U1347" s="105">
        <v>-2.8748955410793899E-4</v>
      </c>
      <c r="V1347" s="105">
        <v>0</v>
      </c>
      <c r="W1347" s="101">
        <v>-2.87488920925699E-4</v>
      </c>
    </row>
    <row r="1348" spans="2:23" x14ac:dyDescent="0.25">
      <c r="B1348" s="55" t="s">
        <v>112</v>
      </c>
      <c r="C1348" s="76" t="s">
        <v>135</v>
      </c>
      <c r="D1348" s="55" t="s">
        <v>69</v>
      </c>
      <c r="E1348" s="55" t="s">
        <v>189</v>
      </c>
      <c r="F1348" s="70">
        <v>269.82</v>
      </c>
      <c r="G1348" s="77">
        <v>54250</v>
      </c>
      <c r="H1348" s="77">
        <v>268.24</v>
      </c>
      <c r="I1348" s="77">
        <v>1</v>
      </c>
      <c r="J1348" s="77">
        <v>-42.639525002340498</v>
      </c>
      <c r="K1348" s="77">
        <v>0.109451371363998</v>
      </c>
      <c r="L1348" s="77">
        <v>-42.6312520483635</v>
      </c>
      <c r="M1348" s="77">
        <v>0.10940890380290801</v>
      </c>
      <c r="N1348" s="77">
        <v>-8.2729539770565203E-3</v>
      </c>
      <c r="O1348" s="77">
        <v>4.2467561090528001E-5</v>
      </c>
      <c r="P1348" s="77">
        <v>-8.4683497890155699E-3</v>
      </c>
      <c r="Q1348" s="77">
        <v>-8.4683497890155595E-3</v>
      </c>
      <c r="R1348" s="77">
        <v>0</v>
      </c>
      <c r="S1348" s="77">
        <v>4.3171194790000001E-9</v>
      </c>
      <c r="T1348" s="77" t="s">
        <v>151</v>
      </c>
      <c r="U1348" s="105">
        <v>-1.64621932356435E-3</v>
      </c>
      <c r="V1348" s="105">
        <v>0</v>
      </c>
      <c r="W1348" s="101">
        <v>-1.6462156978436101E-3</v>
      </c>
    </row>
    <row r="1349" spans="2:23" x14ac:dyDescent="0.25">
      <c r="B1349" s="55" t="s">
        <v>112</v>
      </c>
      <c r="C1349" s="76" t="s">
        <v>135</v>
      </c>
      <c r="D1349" s="55" t="s">
        <v>69</v>
      </c>
      <c r="E1349" s="55" t="s">
        <v>190</v>
      </c>
      <c r="F1349" s="70">
        <v>270.11</v>
      </c>
      <c r="G1349" s="77">
        <v>53550</v>
      </c>
      <c r="H1349" s="77">
        <v>270.08999999999997</v>
      </c>
      <c r="I1349" s="77">
        <v>1</v>
      </c>
      <c r="J1349" s="77">
        <v>0.58791695992503701</v>
      </c>
      <c r="K1349" s="77">
        <v>6.1179404262849997E-6</v>
      </c>
      <c r="L1349" s="77">
        <v>0.59219342600909197</v>
      </c>
      <c r="M1349" s="77">
        <v>6.2072670524079999E-6</v>
      </c>
      <c r="N1349" s="77">
        <v>-4.2764660840545303E-3</v>
      </c>
      <c r="O1349" s="77">
        <v>-8.9326626123999995E-8</v>
      </c>
      <c r="P1349" s="77">
        <v>-4.3807930181073203E-3</v>
      </c>
      <c r="Q1349" s="77">
        <v>-4.3807930181073099E-3</v>
      </c>
      <c r="R1349" s="77">
        <v>0</v>
      </c>
      <c r="S1349" s="77">
        <v>3.3968685000000002E-10</v>
      </c>
      <c r="T1349" s="77" t="s">
        <v>151</v>
      </c>
      <c r="U1349" s="105">
        <v>-1.09656443397271E-4</v>
      </c>
      <c r="V1349" s="105">
        <v>0</v>
      </c>
      <c r="W1349" s="101">
        <v>-1.0965620188410401E-4</v>
      </c>
    </row>
    <row r="1350" spans="2:23" x14ac:dyDescent="0.25">
      <c r="B1350" s="55" t="s">
        <v>112</v>
      </c>
      <c r="C1350" s="76" t="s">
        <v>135</v>
      </c>
      <c r="D1350" s="55" t="s">
        <v>69</v>
      </c>
      <c r="E1350" s="55" t="s">
        <v>191</v>
      </c>
      <c r="F1350" s="70">
        <v>263.86</v>
      </c>
      <c r="G1350" s="77">
        <v>58200</v>
      </c>
      <c r="H1350" s="77">
        <v>267.44</v>
      </c>
      <c r="I1350" s="77">
        <v>1</v>
      </c>
      <c r="J1350" s="77">
        <v>40.447981041987099</v>
      </c>
      <c r="K1350" s="77">
        <v>0.28794289398563899</v>
      </c>
      <c r="L1350" s="77">
        <v>40.451601046573401</v>
      </c>
      <c r="M1350" s="77">
        <v>0.28799443679268</v>
      </c>
      <c r="N1350" s="77">
        <v>-3.6200045862910799E-3</v>
      </c>
      <c r="O1350" s="77">
        <v>-5.154280704133E-5</v>
      </c>
      <c r="P1350" s="77">
        <v>-3.6876256501722801E-3</v>
      </c>
      <c r="Q1350" s="77">
        <v>-3.6876256501722801E-3</v>
      </c>
      <c r="R1350" s="77">
        <v>0</v>
      </c>
      <c r="S1350" s="77">
        <v>2.393350597E-9</v>
      </c>
      <c r="T1350" s="77" t="s">
        <v>152</v>
      </c>
      <c r="U1350" s="105">
        <v>-7.3273027160717004E-4</v>
      </c>
      <c r="V1350" s="105">
        <v>0</v>
      </c>
      <c r="W1350" s="101">
        <v>-7.3272865780316197E-4</v>
      </c>
    </row>
    <row r="1351" spans="2:23" x14ac:dyDescent="0.25">
      <c r="B1351" s="55" t="s">
        <v>112</v>
      </c>
      <c r="C1351" s="76" t="s">
        <v>135</v>
      </c>
      <c r="D1351" s="55" t="s">
        <v>69</v>
      </c>
      <c r="E1351" s="55" t="s">
        <v>192</v>
      </c>
      <c r="F1351" s="70">
        <v>270.11</v>
      </c>
      <c r="G1351" s="77">
        <v>53000</v>
      </c>
      <c r="H1351" s="77">
        <v>270.7</v>
      </c>
      <c r="I1351" s="77">
        <v>1</v>
      </c>
      <c r="J1351" s="77">
        <v>54.515558327702003</v>
      </c>
      <c r="K1351" s="77">
        <v>7.3466507586588195E-2</v>
      </c>
      <c r="L1351" s="77">
        <v>54.505336636762799</v>
      </c>
      <c r="M1351" s="77">
        <v>7.3438960165042602E-2</v>
      </c>
      <c r="N1351" s="77">
        <v>1.0221690939171701E-2</v>
      </c>
      <c r="O1351" s="77">
        <v>2.7547421545574E-5</v>
      </c>
      <c r="P1351" s="77">
        <v>1.05450253048479E-2</v>
      </c>
      <c r="Q1351" s="77">
        <v>1.05450253048479E-2</v>
      </c>
      <c r="R1351" s="77">
        <v>0</v>
      </c>
      <c r="S1351" s="77">
        <v>2.7488036509999999E-9</v>
      </c>
      <c r="T1351" s="77" t="s">
        <v>152</v>
      </c>
      <c r="U1351" s="105">
        <v>1.41816286891995E-3</v>
      </c>
      <c r="V1351" s="105">
        <v>0</v>
      </c>
      <c r="W1351" s="101">
        <v>1.4181659923570599E-3</v>
      </c>
    </row>
    <row r="1352" spans="2:23" x14ac:dyDescent="0.25">
      <c r="B1352" s="55" t="s">
        <v>112</v>
      </c>
      <c r="C1352" s="76" t="s">
        <v>135</v>
      </c>
      <c r="D1352" s="55" t="s">
        <v>69</v>
      </c>
      <c r="E1352" s="55" t="s">
        <v>193</v>
      </c>
      <c r="F1352" s="70">
        <v>272.18</v>
      </c>
      <c r="G1352" s="77">
        <v>56100</v>
      </c>
      <c r="H1352" s="77">
        <v>272.36</v>
      </c>
      <c r="I1352" s="77">
        <v>1</v>
      </c>
      <c r="J1352" s="77">
        <v>3.4598130528853002</v>
      </c>
      <c r="K1352" s="77">
        <v>9.1692546724612804E-4</v>
      </c>
      <c r="L1352" s="77">
        <v>3.4614979052071502</v>
      </c>
      <c r="M1352" s="77">
        <v>9.1781872947791605E-4</v>
      </c>
      <c r="N1352" s="77">
        <v>-1.6848523218461499E-3</v>
      </c>
      <c r="O1352" s="77">
        <v>-8.9326223178800003E-7</v>
      </c>
      <c r="P1352" s="77">
        <v>-1.73613874957041E-3</v>
      </c>
      <c r="Q1352" s="77">
        <v>-1.73613874957041E-3</v>
      </c>
      <c r="R1352" s="77">
        <v>0</v>
      </c>
      <c r="S1352" s="77">
        <v>2.3088601599999999E-10</v>
      </c>
      <c r="T1352" s="77" t="s">
        <v>151</v>
      </c>
      <c r="U1352" s="105">
        <v>6.0064910083455997E-5</v>
      </c>
      <c r="V1352" s="105">
        <v>0</v>
      </c>
      <c r="W1352" s="101">
        <v>6.0065042373599199E-5</v>
      </c>
    </row>
    <row r="1353" spans="2:23" x14ac:dyDescent="0.25">
      <c r="B1353" s="55" t="s">
        <v>112</v>
      </c>
      <c r="C1353" s="76" t="s">
        <v>135</v>
      </c>
      <c r="D1353" s="55" t="s">
        <v>69</v>
      </c>
      <c r="E1353" s="55" t="s">
        <v>134</v>
      </c>
      <c r="F1353" s="70">
        <v>273</v>
      </c>
      <c r="G1353" s="77">
        <v>56100</v>
      </c>
      <c r="H1353" s="77">
        <v>272.36</v>
      </c>
      <c r="I1353" s="77">
        <v>1</v>
      </c>
      <c r="J1353" s="77">
        <v>-12.965689719183899</v>
      </c>
      <c r="K1353" s="77">
        <v>1.39026233882464E-2</v>
      </c>
      <c r="L1353" s="77">
        <v>-12.9651587738195</v>
      </c>
      <c r="M1353" s="77">
        <v>1.39014847859099E-2</v>
      </c>
      <c r="N1353" s="77">
        <v>-5.3094536439091101E-4</v>
      </c>
      <c r="O1353" s="77">
        <v>1.1386023364330001E-6</v>
      </c>
      <c r="P1353" s="77">
        <v>-5.4475243826147401E-4</v>
      </c>
      <c r="Q1353" s="77">
        <v>-5.4475243826147401E-4</v>
      </c>
      <c r="R1353" s="77">
        <v>0</v>
      </c>
      <c r="S1353" s="77">
        <v>2.4541657E-11</v>
      </c>
      <c r="T1353" s="77" t="s">
        <v>151</v>
      </c>
      <c r="U1353" s="105">
        <v>-2.9330948111732999E-5</v>
      </c>
      <c r="V1353" s="105">
        <v>0</v>
      </c>
      <c r="W1353" s="101">
        <v>-2.9330883511697398E-5</v>
      </c>
    </row>
    <row r="1354" spans="2:23" x14ac:dyDescent="0.25">
      <c r="B1354" s="55" t="s">
        <v>112</v>
      </c>
      <c r="C1354" s="76" t="s">
        <v>135</v>
      </c>
      <c r="D1354" s="55" t="s">
        <v>69</v>
      </c>
      <c r="E1354" s="55" t="s">
        <v>194</v>
      </c>
      <c r="F1354" s="70">
        <v>268.32</v>
      </c>
      <c r="G1354" s="77">
        <v>58054</v>
      </c>
      <c r="H1354" s="77">
        <v>268.89999999999998</v>
      </c>
      <c r="I1354" s="77">
        <v>1</v>
      </c>
      <c r="J1354" s="77">
        <v>17.8967412964098</v>
      </c>
      <c r="K1354" s="77">
        <v>1.8000486215520899E-2</v>
      </c>
      <c r="L1354" s="77">
        <v>17.896787026596201</v>
      </c>
      <c r="M1354" s="77">
        <v>1.80005782061941E-2</v>
      </c>
      <c r="N1354" s="77">
        <v>-4.5730186329361999E-5</v>
      </c>
      <c r="O1354" s="77">
        <v>-9.1990673240999996E-8</v>
      </c>
      <c r="P1354" s="77">
        <v>-4.6639773967367997E-5</v>
      </c>
      <c r="Q1354" s="77">
        <v>-4.6639773967367001E-5</v>
      </c>
      <c r="R1354" s="77">
        <v>0</v>
      </c>
      <c r="S1354" s="77">
        <v>1.2225000000000001E-13</v>
      </c>
      <c r="T1354" s="77" t="s">
        <v>151</v>
      </c>
      <c r="U1354" s="105">
        <v>1.8138933316909999E-6</v>
      </c>
      <c r="V1354" s="105">
        <v>0</v>
      </c>
      <c r="W1354" s="101">
        <v>1.81389732670587E-6</v>
      </c>
    </row>
    <row r="1355" spans="2:23" x14ac:dyDescent="0.25">
      <c r="B1355" s="55" t="s">
        <v>112</v>
      </c>
      <c r="C1355" s="76" t="s">
        <v>135</v>
      </c>
      <c r="D1355" s="55" t="s">
        <v>69</v>
      </c>
      <c r="E1355" s="55" t="s">
        <v>194</v>
      </c>
      <c r="F1355" s="70">
        <v>268.32</v>
      </c>
      <c r="G1355" s="77">
        <v>58104</v>
      </c>
      <c r="H1355" s="77">
        <v>269.08999999999997</v>
      </c>
      <c r="I1355" s="77">
        <v>1</v>
      </c>
      <c r="J1355" s="77">
        <v>14.500729276749</v>
      </c>
      <c r="K1355" s="77">
        <v>1.8798240770446301E-2</v>
      </c>
      <c r="L1355" s="77">
        <v>14.5007749448719</v>
      </c>
      <c r="M1355" s="77">
        <v>1.8798359175763099E-2</v>
      </c>
      <c r="N1355" s="77">
        <v>-4.5668122905518002E-5</v>
      </c>
      <c r="O1355" s="77">
        <v>-1.1840531678000001E-7</v>
      </c>
      <c r="P1355" s="77">
        <v>-4.6590380598829003E-5</v>
      </c>
      <c r="Q1355" s="77">
        <v>-4.6590380598829003E-5</v>
      </c>
      <c r="R1355" s="77">
        <v>0</v>
      </c>
      <c r="S1355" s="77">
        <v>1.9405699999999999E-13</v>
      </c>
      <c r="T1355" s="77" t="s">
        <v>151</v>
      </c>
      <c r="U1355" s="105">
        <v>3.3483539919820001E-6</v>
      </c>
      <c r="V1355" s="105">
        <v>0</v>
      </c>
      <c r="W1355" s="101">
        <v>3.3483613665744E-6</v>
      </c>
    </row>
    <row r="1356" spans="2:23" x14ac:dyDescent="0.25">
      <c r="B1356" s="55" t="s">
        <v>112</v>
      </c>
      <c r="C1356" s="76" t="s">
        <v>135</v>
      </c>
      <c r="D1356" s="55" t="s">
        <v>69</v>
      </c>
      <c r="E1356" s="55" t="s">
        <v>195</v>
      </c>
      <c r="F1356" s="70">
        <v>268.89999999999998</v>
      </c>
      <c r="G1356" s="77">
        <v>58104</v>
      </c>
      <c r="H1356" s="77">
        <v>269.08999999999997</v>
      </c>
      <c r="I1356" s="77">
        <v>1</v>
      </c>
      <c r="J1356" s="77">
        <v>8.8183424116622309</v>
      </c>
      <c r="K1356" s="77">
        <v>2.5972896405033201E-3</v>
      </c>
      <c r="L1356" s="77">
        <v>8.8183881051988795</v>
      </c>
      <c r="M1356" s="77">
        <v>2.5973165570486998E-3</v>
      </c>
      <c r="N1356" s="77">
        <v>-4.5693536648850003E-5</v>
      </c>
      <c r="O1356" s="77">
        <v>-2.6916545381000002E-8</v>
      </c>
      <c r="P1356" s="77">
        <v>-4.6639774208092999E-5</v>
      </c>
      <c r="Q1356" s="77">
        <v>-4.6639774208092999E-5</v>
      </c>
      <c r="R1356" s="77">
        <v>0</v>
      </c>
      <c r="S1356" s="77">
        <v>7.2653999999999998E-14</v>
      </c>
      <c r="T1356" s="77" t="s">
        <v>151</v>
      </c>
      <c r="U1356" s="105">
        <v>1.4413558384889999E-6</v>
      </c>
      <c r="V1356" s="105">
        <v>0</v>
      </c>
      <c r="W1356" s="101">
        <v>1.44135901300754E-6</v>
      </c>
    </row>
    <row r="1357" spans="2:23" x14ac:dyDescent="0.25">
      <c r="B1357" s="55" t="s">
        <v>112</v>
      </c>
      <c r="C1357" s="76" t="s">
        <v>135</v>
      </c>
      <c r="D1357" s="55" t="s">
        <v>69</v>
      </c>
      <c r="E1357" s="55" t="s">
        <v>196</v>
      </c>
      <c r="F1357" s="70">
        <v>266.75</v>
      </c>
      <c r="G1357" s="77">
        <v>58200</v>
      </c>
      <c r="H1357" s="77">
        <v>267.44</v>
      </c>
      <c r="I1357" s="77">
        <v>1</v>
      </c>
      <c r="J1357" s="77">
        <v>12.858271508743799</v>
      </c>
      <c r="K1357" s="77">
        <v>6.7622074792761796E-3</v>
      </c>
      <c r="L1357" s="77">
        <v>12.854675384611699</v>
      </c>
      <c r="M1357" s="77">
        <v>6.7584255810690802E-3</v>
      </c>
      <c r="N1357" s="77">
        <v>3.59612413202703E-3</v>
      </c>
      <c r="O1357" s="77">
        <v>3.781898207094E-6</v>
      </c>
      <c r="P1357" s="77">
        <v>3.6876256503493702E-3</v>
      </c>
      <c r="Q1357" s="77">
        <v>3.6876256503493702E-3</v>
      </c>
      <c r="R1357" s="77">
        <v>0</v>
      </c>
      <c r="S1357" s="77">
        <v>5.5618204200000001E-10</v>
      </c>
      <c r="T1357" s="77" t="s">
        <v>151</v>
      </c>
      <c r="U1357" s="105">
        <v>-1.4711995494750001E-3</v>
      </c>
      <c r="V1357" s="105">
        <v>0</v>
      </c>
      <c r="W1357" s="101">
        <v>-1.47119630922709E-3</v>
      </c>
    </row>
    <row r="1358" spans="2:23" x14ac:dyDescent="0.25">
      <c r="B1358" s="55" t="s">
        <v>112</v>
      </c>
      <c r="C1358" s="76" t="s">
        <v>135</v>
      </c>
      <c r="D1358" s="55" t="s">
        <v>69</v>
      </c>
      <c r="E1358" s="55" t="s">
        <v>196</v>
      </c>
      <c r="F1358" s="70">
        <v>266.75</v>
      </c>
      <c r="G1358" s="77">
        <v>58300</v>
      </c>
      <c r="H1358" s="77">
        <v>267.24</v>
      </c>
      <c r="I1358" s="77">
        <v>1</v>
      </c>
      <c r="J1358" s="77">
        <v>29.4960116039132</v>
      </c>
      <c r="K1358" s="77">
        <v>3.2973557150397001E-2</v>
      </c>
      <c r="L1358" s="77">
        <v>29.496777309732</v>
      </c>
      <c r="M1358" s="77">
        <v>3.2975269135910999E-2</v>
      </c>
      <c r="N1358" s="77">
        <v>-7.65705818811524E-4</v>
      </c>
      <c r="O1358" s="77">
        <v>-1.71198551391E-6</v>
      </c>
      <c r="P1358" s="77">
        <v>-7.8131556690964703E-4</v>
      </c>
      <c r="Q1358" s="77">
        <v>-7.8131556690964703E-4</v>
      </c>
      <c r="R1358" s="77">
        <v>0</v>
      </c>
      <c r="S1358" s="77">
        <v>2.3136207000000002E-11</v>
      </c>
      <c r="T1358" s="77" t="s">
        <v>151</v>
      </c>
      <c r="U1358" s="105">
        <v>-8.1895721068805997E-5</v>
      </c>
      <c r="V1358" s="105">
        <v>0</v>
      </c>
      <c r="W1358" s="101">
        <v>-8.1895540697326906E-5</v>
      </c>
    </row>
    <row r="1359" spans="2:23" x14ac:dyDescent="0.25">
      <c r="B1359" s="55" t="s">
        <v>112</v>
      </c>
      <c r="C1359" s="76" t="s">
        <v>135</v>
      </c>
      <c r="D1359" s="55" t="s">
        <v>69</v>
      </c>
      <c r="E1359" s="55" t="s">
        <v>196</v>
      </c>
      <c r="F1359" s="70">
        <v>266.75</v>
      </c>
      <c r="G1359" s="77">
        <v>58500</v>
      </c>
      <c r="H1359" s="77">
        <v>266.5</v>
      </c>
      <c r="I1359" s="77">
        <v>1</v>
      </c>
      <c r="J1359" s="77">
        <v>-74.065913969968193</v>
      </c>
      <c r="K1359" s="77">
        <v>2.8525949983475001E-2</v>
      </c>
      <c r="L1359" s="77">
        <v>-74.063081425785796</v>
      </c>
      <c r="M1359" s="77">
        <v>2.85237681574694E-2</v>
      </c>
      <c r="N1359" s="77">
        <v>-2.83254418241841E-3</v>
      </c>
      <c r="O1359" s="77">
        <v>2.1818260056130001E-6</v>
      </c>
      <c r="P1359" s="77">
        <v>-2.9063100833198901E-3</v>
      </c>
      <c r="Q1359" s="77">
        <v>-2.9063100833198801E-3</v>
      </c>
      <c r="R1359" s="77">
        <v>0</v>
      </c>
      <c r="S1359" s="77">
        <v>4.3922519000000002E-11</v>
      </c>
      <c r="T1359" s="77" t="s">
        <v>151</v>
      </c>
      <c r="U1359" s="105">
        <v>-1.2640668685813601E-4</v>
      </c>
      <c r="V1359" s="105">
        <v>0</v>
      </c>
      <c r="W1359" s="101">
        <v>-1.2640640845334501E-4</v>
      </c>
    </row>
    <row r="1360" spans="2:23" x14ac:dyDescent="0.25">
      <c r="B1360" s="55" t="s">
        <v>112</v>
      </c>
      <c r="C1360" s="76" t="s">
        <v>135</v>
      </c>
      <c r="D1360" s="55" t="s">
        <v>69</v>
      </c>
      <c r="E1360" s="55" t="s">
        <v>197</v>
      </c>
      <c r="F1360" s="70">
        <v>267.24</v>
      </c>
      <c r="G1360" s="77">
        <v>58305</v>
      </c>
      <c r="H1360" s="77">
        <v>267.24</v>
      </c>
      <c r="I1360" s="77">
        <v>1</v>
      </c>
      <c r="J1360" s="77">
        <v>21.742616082225499</v>
      </c>
      <c r="K1360" s="77">
        <v>0</v>
      </c>
      <c r="L1360" s="77">
        <v>21.742616082225599</v>
      </c>
      <c r="M1360" s="77">
        <v>0</v>
      </c>
      <c r="N1360" s="77">
        <v>-8.8818000000000001E-14</v>
      </c>
      <c r="O1360" s="77">
        <v>0</v>
      </c>
      <c r="P1360" s="77">
        <v>-8.3862999999999998E-14</v>
      </c>
      <c r="Q1360" s="77">
        <v>-8.3862999999999998E-14</v>
      </c>
      <c r="R1360" s="77">
        <v>0</v>
      </c>
      <c r="S1360" s="77">
        <v>0</v>
      </c>
      <c r="T1360" s="77" t="s">
        <v>151</v>
      </c>
      <c r="U1360" s="105">
        <v>0</v>
      </c>
      <c r="V1360" s="105">
        <v>0</v>
      </c>
      <c r="W1360" s="101">
        <v>0</v>
      </c>
    </row>
    <row r="1361" spans="2:23" x14ac:dyDescent="0.25">
      <c r="B1361" s="55" t="s">
        <v>112</v>
      </c>
      <c r="C1361" s="76" t="s">
        <v>135</v>
      </c>
      <c r="D1361" s="55" t="s">
        <v>69</v>
      </c>
      <c r="E1361" s="55" t="s">
        <v>197</v>
      </c>
      <c r="F1361" s="70">
        <v>267.24</v>
      </c>
      <c r="G1361" s="77">
        <v>58350</v>
      </c>
      <c r="H1361" s="77">
        <v>267.68</v>
      </c>
      <c r="I1361" s="77">
        <v>1</v>
      </c>
      <c r="J1361" s="77">
        <v>17.7470502816976</v>
      </c>
      <c r="K1361" s="77">
        <v>2.0881701722383E-2</v>
      </c>
      <c r="L1361" s="77">
        <v>17.748101067814702</v>
      </c>
      <c r="M1361" s="77">
        <v>2.0884174567336E-2</v>
      </c>
      <c r="N1361" s="77">
        <v>-1.0507861171044101E-3</v>
      </c>
      <c r="O1361" s="77">
        <v>-2.4728449530110002E-6</v>
      </c>
      <c r="P1361" s="77">
        <v>-1.07311432105519E-3</v>
      </c>
      <c r="Q1361" s="77">
        <v>-1.0731143210551801E-3</v>
      </c>
      <c r="R1361" s="77">
        <v>0</v>
      </c>
      <c r="S1361" s="77">
        <v>7.6349378999999997E-11</v>
      </c>
      <c r="T1361" s="77" t="s">
        <v>151</v>
      </c>
      <c r="U1361" s="105">
        <v>-1.9904121960626599E-4</v>
      </c>
      <c r="V1361" s="105">
        <v>0</v>
      </c>
      <c r="W1361" s="101">
        <v>-1.9904078122732799E-4</v>
      </c>
    </row>
    <row r="1362" spans="2:23" x14ac:dyDescent="0.25">
      <c r="B1362" s="55" t="s">
        <v>112</v>
      </c>
      <c r="C1362" s="76" t="s">
        <v>135</v>
      </c>
      <c r="D1362" s="55" t="s">
        <v>69</v>
      </c>
      <c r="E1362" s="55" t="s">
        <v>197</v>
      </c>
      <c r="F1362" s="70">
        <v>267.24</v>
      </c>
      <c r="G1362" s="77">
        <v>58600</v>
      </c>
      <c r="H1362" s="77">
        <v>267.19</v>
      </c>
      <c r="I1362" s="77">
        <v>1</v>
      </c>
      <c r="J1362" s="77">
        <v>-23.421319538964401</v>
      </c>
      <c r="K1362" s="77">
        <v>2.1064635223537E-3</v>
      </c>
      <c r="L1362" s="77">
        <v>-23.421606737508</v>
      </c>
      <c r="M1362" s="77">
        <v>2.10651518271929E-3</v>
      </c>
      <c r="N1362" s="77">
        <v>2.8719854363035098E-4</v>
      </c>
      <c r="O1362" s="77">
        <v>-5.1660365591000002E-8</v>
      </c>
      <c r="P1362" s="77">
        <v>2.91798754149286E-4</v>
      </c>
      <c r="Q1362" s="77">
        <v>2.91798754149286E-4</v>
      </c>
      <c r="R1362" s="77">
        <v>0</v>
      </c>
      <c r="S1362" s="77">
        <v>3.2696300000000002E-13</v>
      </c>
      <c r="T1362" s="77" t="s">
        <v>152</v>
      </c>
      <c r="U1362" s="105">
        <v>5.5550259019699995E-7</v>
      </c>
      <c r="V1362" s="105">
        <v>0</v>
      </c>
      <c r="W1362" s="101">
        <v>5.5550381366536003E-7</v>
      </c>
    </row>
    <row r="1363" spans="2:23" x14ac:dyDescent="0.25">
      <c r="B1363" s="55" t="s">
        <v>112</v>
      </c>
      <c r="C1363" s="76" t="s">
        <v>135</v>
      </c>
      <c r="D1363" s="55" t="s">
        <v>69</v>
      </c>
      <c r="E1363" s="55" t="s">
        <v>198</v>
      </c>
      <c r="F1363" s="70">
        <v>267.24</v>
      </c>
      <c r="G1363" s="77">
        <v>58300</v>
      </c>
      <c r="H1363" s="77">
        <v>267.24</v>
      </c>
      <c r="I1363" s="77">
        <v>2</v>
      </c>
      <c r="J1363" s="77">
        <v>-13.3996839177755</v>
      </c>
      <c r="K1363" s="77">
        <v>0</v>
      </c>
      <c r="L1363" s="77">
        <v>-13.3996839177755</v>
      </c>
      <c r="M1363" s="77">
        <v>0</v>
      </c>
      <c r="N1363" s="77">
        <v>4.7184E-14</v>
      </c>
      <c r="O1363" s="77">
        <v>0</v>
      </c>
      <c r="P1363" s="77">
        <v>4.4566E-14</v>
      </c>
      <c r="Q1363" s="77">
        <v>4.4566999999999997E-14</v>
      </c>
      <c r="R1363" s="77">
        <v>0</v>
      </c>
      <c r="S1363" s="77">
        <v>0</v>
      </c>
      <c r="T1363" s="77" t="s">
        <v>151</v>
      </c>
      <c r="U1363" s="105">
        <v>0</v>
      </c>
      <c r="V1363" s="105">
        <v>0</v>
      </c>
      <c r="W1363" s="101">
        <v>0</v>
      </c>
    </row>
    <row r="1364" spans="2:23" x14ac:dyDescent="0.25">
      <c r="B1364" s="55" t="s">
        <v>112</v>
      </c>
      <c r="C1364" s="76" t="s">
        <v>135</v>
      </c>
      <c r="D1364" s="55" t="s">
        <v>69</v>
      </c>
      <c r="E1364" s="55" t="s">
        <v>199</v>
      </c>
      <c r="F1364" s="70">
        <v>267.55</v>
      </c>
      <c r="G1364" s="77">
        <v>58500</v>
      </c>
      <c r="H1364" s="77">
        <v>266.5</v>
      </c>
      <c r="I1364" s="77">
        <v>1</v>
      </c>
      <c r="J1364" s="77">
        <v>-155.328943855646</v>
      </c>
      <c r="K1364" s="77">
        <v>0.34019183927027702</v>
      </c>
      <c r="L1364" s="77">
        <v>-155.33148698286701</v>
      </c>
      <c r="M1364" s="77">
        <v>0.34020297896115198</v>
      </c>
      <c r="N1364" s="77">
        <v>2.5431272212772501E-3</v>
      </c>
      <c r="O1364" s="77">
        <v>-1.1139690875121001E-5</v>
      </c>
      <c r="P1364" s="77">
        <v>2.6145113301354801E-3</v>
      </c>
      <c r="Q1364" s="77">
        <v>2.6145113301354701E-3</v>
      </c>
      <c r="R1364" s="77">
        <v>0</v>
      </c>
      <c r="S1364" s="77">
        <v>9.6382939999999998E-11</v>
      </c>
      <c r="T1364" s="77" t="s">
        <v>151</v>
      </c>
      <c r="U1364" s="105">
        <v>-3.0429237358811802E-4</v>
      </c>
      <c r="V1364" s="105">
        <v>0</v>
      </c>
      <c r="W1364" s="101">
        <v>-3.0429170339845698E-4</v>
      </c>
    </row>
    <row r="1365" spans="2:23" x14ac:dyDescent="0.25">
      <c r="B1365" s="55" t="s">
        <v>112</v>
      </c>
      <c r="C1365" s="76" t="s">
        <v>135</v>
      </c>
      <c r="D1365" s="55" t="s">
        <v>69</v>
      </c>
      <c r="E1365" s="55" t="s">
        <v>200</v>
      </c>
      <c r="F1365" s="70">
        <v>266.5</v>
      </c>
      <c r="G1365" s="77">
        <v>58600</v>
      </c>
      <c r="H1365" s="77">
        <v>267.19</v>
      </c>
      <c r="I1365" s="77">
        <v>1</v>
      </c>
      <c r="J1365" s="77">
        <v>30.571128240945299</v>
      </c>
      <c r="K1365" s="77">
        <v>4.2710940403941598E-2</v>
      </c>
      <c r="L1365" s="77">
        <v>30.5714158671632</v>
      </c>
      <c r="M1365" s="77">
        <v>4.27117440932228E-2</v>
      </c>
      <c r="N1365" s="77">
        <v>-2.8762621790412403E-4</v>
      </c>
      <c r="O1365" s="77">
        <v>-8.0368928127199997E-7</v>
      </c>
      <c r="P1365" s="77">
        <v>-2.9179875365560598E-4</v>
      </c>
      <c r="Q1365" s="77">
        <v>-2.9179875365560598E-4</v>
      </c>
      <c r="R1365" s="77">
        <v>0</v>
      </c>
      <c r="S1365" s="77">
        <v>3.8911960000000003E-12</v>
      </c>
      <c r="T1365" s="77" t="s">
        <v>152</v>
      </c>
      <c r="U1365" s="105">
        <v>-1.5998375907063999E-5</v>
      </c>
      <c r="V1365" s="105">
        <v>0</v>
      </c>
      <c r="W1365" s="101">
        <v>-1.59983406713924E-5</v>
      </c>
    </row>
    <row r="1366" spans="2:23" x14ac:dyDescent="0.25">
      <c r="B1366" s="55" t="s">
        <v>112</v>
      </c>
      <c r="C1366" s="76" t="s">
        <v>113</v>
      </c>
      <c r="D1366" s="55" t="s">
        <v>70</v>
      </c>
      <c r="E1366" s="55" t="s">
        <v>114</v>
      </c>
      <c r="G1366" s="77">
        <v>50050</v>
      </c>
      <c r="I1366" s="77">
        <v>1</v>
      </c>
      <c r="J1366" s="77">
        <v>7.9362641107916696</v>
      </c>
      <c r="K1366" s="77">
        <v>1.1526124710631899E-2</v>
      </c>
      <c r="L1366" s="77">
        <v>7.9362641107916696</v>
      </c>
      <c r="M1366" s="77">
        <v>1.1526124710631899E-2</v>
      </c>
      <c r="N1366" s="77">
        <v>0</v>
      </c>
      <c r="O1366" s="77">
        <v>0</v>
      </c>
      <c r="P1366" s="77">
        <v>0</v>
      </c>
      <c r="Q1366" s="77">
        <v>0</v>
      </c>
      <c r="R1366" s="77">
        <v>0</v>
      </c>
      <c r="S1366" s="77">
        <v>0</v>
      </c>
      <c r="T1366" s="77" t="s">
        <v>129</v>
      </c>
      <c r="U1366" s="105">
        <v>0</v>
      </c>
      <c r="V1366" s="105">
        <v>0</v>
      </c>
      <c r="W1366" s="101">
        <v>0</v>
      </c>
    </row>
    <row r="1367" spans="2:23" x14ac:dyDescent="0.25">
      <c r="B1367" s="55" t="s">
        <v>112</v>
      </c>
      <c r="C1367" s="76" t="s">
        <v>113</v>
      </c>
      <c r="D1367" s="55" t="s">
        <v>70</v>
      </c>
      <c r="E1367" s="55" t="s">
        <v>130</v>
      </c>
      <c r="G1367" s="77">
        <v>56050</v>
      </c>
      <c r="I1367" s="77">
        <v>1</v>
      </c>
      <c r="J1367" s="77">
        <v>-69.070159954520605</v>
      </c>
      <c r="K1367" s="77">
        <v>0.15266198387657801</v>
      </c>
      <c r="L1367" s="77">
        <v>-69.070159954520605</v>
      </c>
      <c r="M1367" s="77">
        <v>0.15266198387657801</v>
      </c>
      <c r="N1367" s="77">
        <v>0</v>
      </c>
      <c r="O1367" s="77">
        <v>0</v>
      </c>
      <c r="P1367" s="77">
        <v>0</v>
      </c>
      <c r="Q1367" s="77">
        <v>0</v>
      </c>
      <c r="R1367" s="77">
        <v>0</v>
      </c>
      <c r="S1367" s="77">
        <v>0</v>
      </c>
      <c r="T1367" s="77" t="s">
        <v>129</v>
      </c>
      <c r="U1367" s="105">
        <v>0</v>
      </c>
      <c r="V1367" s="105">
        <v>0</v>
      </c>
      <c r="W1367" s="101">
        <v>0</v>
      </c>
    </row>
    <row r="1368" spans="2:23" x14ac:dyDescent="0.25">
      <c r="B1368" s="55" t="s">
        <v>112</v>
      </c>
      <c r="C1368" s="76" t="s">
        <v>113</v>
      </c>
      <c r="D1368" s="55" t="s">
        <v>70</v>
      </c>
      <c r="E1368" s="55" t="s">
        <v>116</v>
      </c>
      <c r="G1368" s="77">
        <v>51450</v>
      </c>
      <c r="I1368" s="77">
        <v>10</v>
      </c>
      <c r="J1368" s="77">
        <v>55.220866155231903</v>
      </c>
      <c r="K1368" s="77">
        <v>0.53180560387809594</v>
      </c>
      <c r="L1368" s="77">
        <v>55.220866155231903</v>
      </c>
      <c r="M1368" s="77">
        <v>0.53180560387809594</v>
      </c>
      <c r="N1368" s="77">
        <v>0</v>
      </c>
      <c r="O1368" s="77">
        <v>0</v>
      </c>
      <c r="P1368" s="77">
        <v>0</v>
      </c>
      <c r="Q1368" s="77">
        <v>0</v>
      </c>
      <c r="R1368" s="77">
        <v>0</v>
      </c>
      <c r="S1368" s="77">
        <v>0</v>
      </c>
      <c r="T1368" s="77" t="s">
        <v>131</v>
      </c>
      <c r="U1368" s="105">
        <v>0</v>
      </c>
      <c r="V1368" s="105">
        <v>0</v>
      </c>
      <c r="W1368" s="101">
        <v>0</v>
      </c>
    </row>
    <row r="1369" spans="2:23" x14ac:dyDescent="0.25">
      <c r="B1369" s="55" t="s">
        <v>112</v>
      </c>
      <c r="C1369" s="76" t="s">
        <v>113</v>
      </c>
      <c r="D1369" s="55" t="s">
        <v>70</v>
      </c>
      <c r="E1369" s="55" t="s">
        <v>132</v>
      </c>
      <c r="G1369" s="77">
        <v>54000</v>
      </c>
      <c r="I1369" s="77">
        <v>10</v>
      </c>
      <c r="J1369" s="77">
        <v>30.060448510186902</v>
      </c>
      <c r="K1369" s="77">
        <v>4.3229686212071503E-2</v>
      </c>
      <c r="L1369" s="77">
        <v>30.060448510186902</v>
      </c>
      <c r="M1369" s="77">
        <v>4.3229686212071503E-2</v>
      </c>
      <c r="N1369" s="77">
        <v>0</v>
      </c>
      <c r="O1369" s="77">
        <v>0</v>
      </c>
      <c r="P1369" s="77">
        <v>0</v>
      </c>
      <c r="Q1369" s="77">
        <v>0</v>
      </c>
      <c r="R1369" s="77">
        <v>0</v>
      </c>
      <c r="S1369" s="77">
        <v>0</v>
      </c>
      <c r="T1369" s="77" t="s">
        <v>131</v>
      </c>
      <c r="U1369" s="105">
        <v>0</v>
      </c>
      <c r="V1369" s="105">
        <v>0</v>
      </c>
      <c r="W1369" s="101">
        <v>0</v>
      </c>
    </row>
    <row r="1370" spans="2:23" x14ac:dyDescent="0.25">
      <c r="B1370" s="55" t="s">
        <v>112</v>
      </c>
      <c r="C1370" s="76" t="s">
        <v>113</v>
      </c>
      <c r="D1370" s="55" t="s">
        <v>70</v>
      </c>
      <c r="E1370" s="55" t="s">
        <v>133</v>
      </c>
      <c r="G1370" s="77">
        <v>56100</v>
      </c>
      <c r="I1370" s="77">
        <v>10</v>
      </c>
      <c r="J1370" s="77">
        <v>32.032801894507301</v>
      </c>
      <c r="K1370" s="77">
        <v>0.18757115261049101</v>
      </c>
      <c r="L1370" s="77">
        <v>32.032801894507301</v>
      </c>
      <c r="M1370" s="77">
        <v>0.18757115261049101</v>
      </c>
      <c r="N1370" s="77">
        <v>0</v>
      </c>
      <c r="O1370" s="77">
        <v>0</v>
      </c>
      <c r="P1370" s="77">
        <v>0</v>
      </c>
      <c r="Q1370" s="77">
        <v>0</v>
      </c>
      <c r="R1370" s="77">
        <v>0</v>
      </c>
      <c r="S1370" s="77">
        <v>0</v>
      </c>
      <c r="T1370" s="77" t="s">
        <v>131</v>
      </c>
      <c r="U1370" s="105">
        <v>0</v>
      </c>
      <c r="V1370" s="105">
        <v>0</v>
      </c>
      <c r="W1370" s="101">
        <v>0</v>
      </c>
    </row>
    <row r="1371" spans="2:23" x14ac:dyDescent="0.25">
      <c r="B1371" s="55" t="s">
        <v>112</v>
      </c>
      <c r="C1371" s="76" t="s">
        <v>113</v>
      </c>
      <c r="D1371" s="55" t="s">
        <v>70</v>
      </c>
      <c r="E1371" s="55" t="s">
        <v>134</v>
      </c>
      <c r="G1371" s="77">
        <v>56100</v>
      </c>
      <c r="I1371" s="77">
        <v>10</v>
      </c>
      <c r="J1371" s="77">
        <v>-13.6915511233423</v>
      </c>
      <c r="K1371" s="77">
        <v>1.3440779624094E-2</v>
      </c>
      <c r="L1371" s="77">
        <v>-13.6915511233423</v>
      </c>
      <c r="M1371" s="77">
        <v>1.3440779624094E-2</v>
      </c>
      <c r="N1371" s="77">
        <v>0</v>
      </c>
      <c r="O1371" s="77">
        <v>0</v>
      </c>
      <c r="P1371" s="77">
        <v>0</v>
      </c>
      <c r="Q1371" s="77">
        <v>0</v>
      </c>
      <c r="R1371" s="77">
        <v>0</v>
      </c>
      <c r="S1371" s="77">
        <v>0</v>
      </c>
      <c r="T1371" s="77" t="s">
        <v>131</v>
      </c>
      <c r="U1371" s="105">
        <v>0</v>
      </c>
      <c r="V1371" s="105">
        <v>0</v>
      </c>
      <c r="W1371" s="101">
        <v>0</v>
      </c>
    </row>
    <row r="1372" spans="2:23" x14ac:dyDescent="0.25">
      <c r="B1372" s="55" t="s">
        <v>112</v>
      </c>
      <c r="C1372" s="76" t="s">
        <v>135</v>
      </c>
      <c r="D1372" s="55" t="s">
        <v>70</v>
      </c>
      <c r="E1372" s="55" t="s">
        <v>136</v>
      </c>
      <c r="G1372" s="77">
        <v>50000</v>
      </c>
      <c r="I1372" s="77">
        <v>1</v>
      </c>
      <c r="J1372" s="77">
        <v>-7.9474095163424501</v>
      </c>
      <c r="K1372" s="77">
        <v>6.0192736073489302E-3</v>
      </c>
      <c r="L1372" s="77">
        <v>-7.9474095163424501</v>
      </c>
      <c r="M1372" s="77">
        <v>6.0192736073489302E-3</v>
      </c>
      <c r="N1372" s="77">
        <v>0</v>
      </c>
      <c r="O1372" s="77">
        <v>0</v>
      </c>
      <c r="P1372" s="77">
        <v>0</v>
      </c>
      <c r="Q1372" s="77">
        <v>0</v>
      </c>
      <c r="R1372" s="77">
        <v>0</v>
      </c>
      <c r="S1372" s="77">
        <v>0</v>
      </c>
      <c r="T1372" s="77" t="s">
        <v>137</v>
      </c>
      <c r="U1372" s="105">
        <v>0</v>
      </c>
      <c r="V1372" s="105">
        <v>0</v>
      </c>
      <c r="W1372" s="101">
        <v>0</v>
      </c>
    </row>
    <row r="1373" spans="2:23" x14ac:dyDescent="0.25">
      <c r="B1373" s="55" t="s">
        <v>112</v>
      </c>
      <c r="C1373" s="76" t="s">
        <v>135</v>
      </c>
      <c r="D1373" s="55" t="s">
        <v>70</v>
      </c>
      <c r="E1373" s="55" t="s">
        <v>138</v>
      </c>
      <c r="G1373" s="77">
        <v>56050</v>
      </c>
      <c r="I1373" s="77">
        <v>1</v>
      </c>
      <c r="J1373" s="77">
        <v>72.899675585579303</v>
      </c>
      <c r="K1373" s="77">
        <v>0.26571813502413499</v>
      </c>
      <c r="L1373" s="77">
        <v>72.899675585579303</v>
      </c>
      <c r="M1373" s="77">
        <v>0.26571813502413499</v>
      </c>
      <c r="N1373" s="77">
        <v>0</v>
      </c>
      <c r="O1373" s="77">
        <v>0</v>
      </c>
      <c r="P1373" s="77">
        <v>0</v>
      </c>
      <c r="Q1373" s="77">
        <v>0</v>
      </c>
      <c r="R1373" s="77">
        <v>0</v>
      </c>
      <c r="S1373" s="77">
        <v>0</v>
      </c>
      <c r="T1373" s="77" t="s">
        <v>137</v>
      </c>
      <c r="U1373" s="105">
        <v>0</v>
      </c>
      <c r="V1373" s="105">
        <v>0</v>
      </c>
      <c r="W1373" s="101">
        <v>0</v>
      </c>
    </row>
    <row r="1374" spans="2:23" x14ac:dyDescent="0.25">
      <c r="B1374" s="55" t="s">
        <v>112</v>
      </c>
      <c r="C1374" s="76" t="s">
        <v>135</v>
      </c>
      <c r="D1374" s="55" t="s">
        <v>70</v>
      </c>
      <c r="E1374" s="55" t="s">
        <v>149</v>
      </c>
      <c r="G1374" s="77">
        <v>58350</v>
      </c>
      <c r="I1374" s="77">
        <v>1</v>
      </c>
      <c r="J1374" s="77">
        <v>-3.82947221576616</v>
      </c>
      <c r="K1374" s="77">
        <v>1.0441378505343399E-3</v>
      </c>
      <c r="L1374" s="77">
        <v>-3.82947221576616</v>
      </c>
      <c r="M1374" s="77">
        <v>1.0441378505343399E-3</v>
      </c>
      <c r="N1374" s="77">
        <v>0</v>
      </c>
      <c r="O1374" s="77">
        <v>0</v>
      </c>
      <c r="P1374" s="77">
        <v>0</v>
      </c>
      <c r="Q1374" s="77">
        <v>0</v>
      </c>
      <c r="R1374" s="77">
        <v>0</v>
      </c>
      <c r="S1374" s="77">
        <v>0</v>
      </c>
      <c r="T1374" s="77" t="s">
        <v>137</v>
      </c>
      <c r="U1374" s="105">
        <v>0</v>
      </c>
      <c r="V1374" s="105">
        <v>0</v>
      </c>
      <c r="W1374" s="101">
        <v>0</v>
      </c>
    </row>
    <row r="1375" spans="2:23" x14ac:dyDescent="0.25">
      <c r="B1375" s="55" t="s">
        <v>112</v>
      </c>
      <c r="C1375" s="76" t="s">
        <v>135</v>
      </c>
      <c r="D1375" s="55" t="s">
        <v>70</v>
      </c>
      <c r="E1375" s="55" t="s">
        <v>150</v>
      </c>
      <c r="G1375" s="77">
        <v>50050</v>
      </c>
      <c r="I1375" s="77">
        <v>1</v>
      </c>
      <c r="J1375" s="77">
        <v>54.557090383317998</v>
      </c>
      <c r="K1375" s="77">
        <v>0.172337966832316</v>
      </c>
      <c r="L1375" s="77">
        <v>54.557090383317998</v>
      </c>
      <c r="M1375" s="77">
        <v>0.172337966832316</v>
      </c>
      <c r="N1375" s="77">
        <v>0</v>
      </c>
      <c r="O1375" s="77">
        <v>0</v>
      </c>
      <c r="P1375" s="77">
        <v>0</v>
      </c>
      <c r="Q1375" s="77">
        <v>0</v>
      </c>
      <c r="R1375" s="77">
        <v>0</v>
      </c>
      <c r="S1375" s="77">
        <v>0</v>
      </c>
      <c r="T1375" s="77" t="s">
        <v>151</v>
      </c>
      <c r="U1375" s="105">
        <v>0</v>
      </c>
      <c r="V1375" s="105">
        <v>0</v>
      </c>
      <c r="W1375" s="101">
        <v>0</v>
      </c>
    </row>
    <row r="1376" spans="2:23" x14ac:dyDescent="0.25">
      <c r="B1376" s="55" t="s">
        <v>112</v>
      </c>
      <c r="C1376" s="76" t="s">
        <v>135</v>
      </c>
      <c r="D1376" s="55" t="s">
        <v>70</v>
      </c>
      <c r="E1376" s="55" t="s">
        <v>150</v>
      </c>
      <c r="G1376" s="77">
        <v>51150</v>
      </c>
      <c r="I1376" s="77">
        <v>1</v>
      </c>
      <c r="J1376" s="77">
        <v>-147.901186838576</v>
      </c>
      <c r="K1376" s="77">
        <v>0.76561663738907404</v>
      </c>
      <c r="L1376" s="77">
        <v>-147.901186838576</v>
      </c>
      <c r="M1376" s="77">
        <v>0.76561663738907404</v>
      </c>
      <c r="N1376" s="77">
        <v>0</v>
      </c>
      <c r="O1376" s="77">
        <v>0</v>
      </c>
      <c r="P1376" s="77">
        <v>0</v>
      </c>
      <c r="Q1376" s="77">
        <v>0</v>
      </c>
      <c r="R1376" s="77">
        <v>0</v>
      </c>
      <c r="S1376" s="77">
        <v>0</v>
      </c>
      <c r="T1376" s="77" t="s">
        <v>151</v>
      </c>
      <c r="U1376" s="105">
        <v>0</v>
      </c>
      <c r="V1376" s="105">
        <v>0</v>
      </c>
      <c r="W1376" s="101">
        <v>0</v>
      </c>
    </row>
    <row r="1377" spans="2:23" x14ac:dyDescent="0.25">
      <c r="B1377" s="55" t="s">
        <v>112</v>
      </c>
      <c r="C1377" s="76" t="s">
        <v>135</v>
      </c>
      <c r="D1377" s="55" t="s">
        <v>70</v>
      </c>
      <c r="E1377" s="55" t="s">
        <v>150</v>
      </c>
      <c r="G1377" s="77">
        <v>51200</v>
      </c>
      <c r="I1377" s="77">
        <v>1</v>
      </c>
      <c r="J1377" s="77">
        <v>-2.6373689999999999E-12</v>
      </c>
      <c r="K1377" s="77">
        <v>0</v>
      </c>
      <c r="L1377" s="77">
        <v>-2.6373689999999999E-12</v>
      </c>
      <c r="M1377" s="77">
        <v>0</v>
      </c>
      <c r="N1377" s="77">
        <v>0</v>
      </c>
      <c r="O1377" s="77">
        <v>0</v>
      </c>
      <c r="P1377" s="77">
        <v>0</v>
      </c>
      <c r="Q1377" s="77">
        <v>0</v>
      </c>
      <c r="R1377" s="77">
        <v>0</v>
      </c>
      <c r="S1377" s="77">
        <v>0</v>
      </c>
      <c r="T1377" s="77" t="s">
        <v>152</v>
      </c>
      <c r="U1377" s="105">
        <v>0</v>
      </c>
      <c r="V1377" s="105">
        <v>0</v>
      </c>
      <c r="W1377" s="101">
        <v>0</v>
      </c>
    </row>
    <row r="1378" spans="2:23" x14ac:dyDescent="0.25">
      <c r="B1378" s="55" t="s">
        <v>112</v>
      </c>
      <c r="C1378" s="76" t="s">
        <v>135</v>
      </c>
      <c r="D1378" s="55" t="s">
        <v>70</v>
      </c>
      <c r="E1378" s="55" t="s">
        <v>116</v>
      </c>
      <c r="G1378" s="77">
        <v>50054</v>
      </c>
      <c r="I1378" s="77">
        <v>1</v>
      </c>
      <c r="J1378" s="77">
        <v>88.208500070566203</v>
      </c>
      <c r="K1378" s="77">
        <v>0</v>
      </c>
      <c r="L1378" s="77">
        <v>88.208500070566203</v>
      </c>
      <c r="M1378" s="77">
        <v>0</v>
      </c>
      <c r="N1378" s="77">
        <v>0</v>
      </c>
      <c r="O1378" s="77">
        <v>0</v>
      </c>
      <c r="P1378" s="77">
        <v>0</v>
      </c>
      <c r="Q1378" s="77">
        <v>0</v>
      </c>
      <c r="R1378" s="77">
        <v>0</v>
      </c>
      <c r="S1378" s="77">
        <v>0</v>
      </c>
      <c r="T1378" s="77" t="s">
        <v>151</v>
      </c>
      <c r="U1378" s="105">
        <v>0</v>
      </c>
      <c r="V1378" s="105">
        <v>0</v>
      </c>
      <c r="W1378" s="101">
        <v>0</v>
      </c>
    </row>
    <row r="1379" spans="2:23" x14ac:dyDescent="0.25">
      <c r="B1379" s="55" t="s">
        <v>112</v>
      </c>
      <c r="C1379" s="76" t="s">
        <v>135</v>
      </c>
      <c r="D1379" s="55" t="s">
        <v>70</v>
      </c>
      <c r="E1379" s="55" t="s">
        <v>116</v>
      </c>
      <c r="G1379" s="77">
        <v>50100</v>
      </c>
      <c r="I1379" s="77">
        <v>1</v>
      </c>
      <c r="J1379" s="77">
        <v>-190.622871060173</v>
      </c>
      <c r="K1379" s="77">
        <v>0.28960651940065002</v>
      </c>
      <c r="L1379" s="77">
        <v>-190.622871060173</v>
      </c>
      <c r="M1379" s="77">
        <v>0.28960651940065002</v>
      </c>
      <c r="N1379" s="77">
        <v>0</v>
      </c>
      <c r="O1379" s="77">
        <v>0</v>
      </c>
      <c r="P1379" s="77">
        <v>0</v>
      </c>
      <c r="Q1379" s="77">
        <v>0</v>
      </c>
      <c r="R1379" s="77">
        <v>0</v>
      </c>
      <c r="S1379" s="77">
        <v>0</v>
      </c>
      <c r="T1379" s="77" t="s">
        <v>151</v>
      </c>
      <c r="U1379" s="105">
        <v>0</v>
      </c>
      <c r="V1379" s="105">
        <v>0</v>
      </c>
      <c r="W1379" s="101">
        <v>0</v>
      </c>
    </row>
    <row r="1380" spans="2:23" x14ac:dyDescent="0.25">
      <c r="B1380" s="55" t="s">
        <v>112</v>
      </c>
      <c r="C1380" s="76" t="s">
        <v>135</v>
      </c>
      <c r="D1380" s="55" t="s">
        <v>70</v>
      </c>
      <c r="E1380" s="55" t="s">
        <v>116</v>
      </c>
      <c r="G1380" s="77">
        <v>50900</v>
      </c>
      <c r="I1380" s="77">
        <v>1</v>
      </c>
      <c r="J1380" s="77">
        <v>97.058156091439002</v>
      </c>
      <c r="K1380" s="77">
        <v>0.66413013930284504</v>
      </c>
      <c r="L1380" s="77">
        <v>97.058156091439002</v>
      </c>
      <c r="M1380" s="77">
        <v>0.66413013930284504</v>
      </c>
      <c r="N1380" s="77">
        <v>0</v>
      </c>
      <c r="O1380" s="77">
        <v>0</v>
      </c>
      <c r="P1380" s="77">
        <v>0</v>
      </c>
      <c r="Q1380" s="77">
        <v>0</v>
      </c>
      <c r="R1380" s="77">
        <v>0</v>
      </c>
      <c r="S1380" s="77">
        <v>0</v>
      </c>
      <c r="T1380" s="77" t="s">
        <v>151</v>
      </c>
      <c r="U1380" s="105">
        <v>0</v>
      </c>
      <c r="V1380" s="105">
        <v>0</v>
      </c>
      <c r="W1380" s="101">
        <v>0</v>
      </c>
    </row>
    <row r="1381" spans="2:23" x14ac:dyDescent="0.25">
      <c r="B1381" s="55" t="s">
        <v>112</v>
      </c>
      <c r="C1381" s="76" t="s">
        <v>135</v>
      </c>
      <c r="D1381" s="55" t="s">
        <v>70</v>
      </c>
      <c r="E1381" s="55" t="s">
        <v>153</v>
      </c>
      <c r="G1381" s="77">
        <v>50454</v>
      </c>
      <c r="I1381" s="77">
        <v>1</v>
      </c>
      <c r="J1381" s="77">
        <v>3.7725450000000001E-12</v>
      </c>
      <c r="K1381" s="77">
        <v>0</v>
      </c>
      <c r="L1381" s="77">
        <v>3.7725450000000001E-12</v>
      </c>
      <c r="M1381" s="77">
        <v>0</v>
      </c>
      <c r="N1381" s="77">
        <v>0</v>
      </c>
      <c r="O1381" s="77">
        <v>0</v>
      </c>
      <c r="P1381" s="77">
        <v>0</v>
      </c>
      <c r="Q1381" s="77">
        <v>0</v>
      </c>
      <c r="R1381" s="77">
        <v>0</v>
      </c>
      <c r="S1381" s="77">
        <v>0</v>
      </c>
      <c r="T1381" s="77" t="s">
        <v>152</v>
      </c>
      <c r="U1381" s="105">
        <v>0</v>
      </c>
      <c r="V1381" s="105">
        <v>0</v>
      </c>
      <c r="W1381" s="101">
        <v>0</v>
      </c>
    </row>
    <row r="1382" spans="2:23" x14ac:dyDescent="0.25">
      <c r="B1382" s="55" t="s">
        <v>112</v>
      </c>
      <c r="C1382" s="76" t="s">
        <v>135</v>
      </c>
      <c r="D1382" s="55" t="s">
        <v>70</v>
      </c>
      <c r="E1382" s="55" t="s">
        <v>153</v>
      </c>
      <c r="G1382" s="77">
        <v>50604</v>
      </c>
      <c r="I1382" s="77">
        <v>1</v>
      </c>
      <c r="J1382" s="77">
        <v>-1.4574410000000001E-12</v>
      </c>
      <c r="K1382" s="77">
        <v>0</v>
      </c>
      <c r="L1382" s="77">
        <v>-1.4574410000000001E-12</v>
      </c>
      <c r="M1382" s="77">
        <v>0</v>
      </c>
      <c r="N1382" s="77">
        <v>0</v>
      </c>
      <c r="O1382" s="77">
        <v>0</v>
      </c>
      <c r="P1382" s="77">
        <v>0</v>
      </c>
      <c r="Q1382" s="77">
        <v>0</v>
      </c>
      <c r="R1382" s="77">
        <v>0</v>
      </c>
      <c r="S1382" s="77">
        <v>0</v>
      </c>
      <c r="T1382" s="77" t="s">
        <v>152</v>
      </c>
      <c r="U1382" s="105">
        <v>0</v>
      </c>
      <c r="V1382" s="105">
        <v>0</v>
      </c>
      <c r="W1382" s="101">
        <v>0</v>
      </c>
    </row>
    <row r="1383" spans="2:23" x14ac:dyDescent="0.25">
      <c r="B1383" s="55" t="s">
        <v>112</v>
      </c>
      <c r="C1383" s="76" t="s">
        <v>135</v>
      </c>
      <c r="D1383" s="55" t="s">
        <v>70</v>
      </c>
      <c r="E1383" s="55" t="s">
        <v>154</v>
      </c>
      <c r="G1383" s="77">
        <v>50103</v>
      </c>
      <c r="I1383" s="77">
        <v>1</v>
      </c>
      <c r="J1383" s="77">
        <v>-30.606158051830999</v>
      </c>
      <c r="K1383" s="77">
        <v>4.6836845534682899E-3</v>
      </c>
      <c r="L1383" s="77">
        <v>-30.606158051830999</v>
      </c>
      <c r="M1383" s="77">
        <v>4.6836845534682899E-3</v>
      </c>
      <c r="N1383" s="77">
        <v>0</v>
      </c>
      <c r="O1383" s="77">
        <v>0</v>
      </c>
      <c r="P1383" s="77">
        <v>0</v>
      </c>
      <c r="Q1383" s="77">
        <v>0</v>
      </c>
      <c r="R1383" s="77">
        <v>0</v>
      </c>
      <c r="S1383" s="77">
        <v>0</v>
      </c>
      <c r="T1383" s="77" t="s">
        <v>152</v>
      </c>
      <c r="U1383" s="105">
        <v>0</v>
      </c>
      <c r="V1383" s="105">
        <v>0</v>
      </c>
      <c r="W1383" s="101">
        <v>0</v>
      </c>
    </row>
    <row r="1384" spans="2:23" x14ac:dyDescent="0.25">
      <c r="B1384" s="55" t="s">
        <v>112</v>
      </c>
      <c r="C1384" s="76" t="s">
        <v>135</v>
      </c>
      <c r="D1384" s="55" t="s">
        <v>70</v>
      </c>
      <c r="E1384" s="55" t="s">
        <v>154</v>
      </c>
      <c r="G1384" s="77">
        <v>50200</v>
      </c>
      <c r="I1384" s="77">
        <v>1</v>
      </c>
      <c r="J1384" s="77">
        <v>-27.469514102957302</v>
      </c>
      <c r="K1384" s="77">
        <v>1.1311067333738E-2</v>
      </c>
      <c r="L1384" s="77">
        <v>-27.469514102957302</v>
      </c>
      <c r="M1384" s="77">
        <v>1.1311067333738E-2</v>
      </c>
      <c r="N1384" s="77">
        <v>0</v>
      </c>
      <c r="O1384" s="77">
        <v>0</v>
      </c>
      <c r="P1384" s="77">
        <v>0</v>
      </c>
      <c r="Q1384" s="77">
        <v>0</v>
      </c>
      <c r="R1384" s="77">
        <v>0</v>
      </c>
      <c r="S1384" s="77">
        <v>0</v>
      </c>
      <c r="T1384" s="77" t="s">
        <v>151</v>
      </c>
      <c r="U1384" s="105">
        <v>0</v>
      </c>
      <c r="V1384" s="105">
        <v>0</v>
      </c>
      <c r="W1384" s="101">
        <v>0</v>
      </c>
    </row>
    <row r="1385" spans="2:23" x14ac:dyDescent="0.25">
      <c r="B1385" s="55" t="s">
        <v>112</v>
      </c>
      <c r="C1385" s="76" t="s">
        <v>135</v>
      </c>
      <c r="D1385" s="55" t="s">
        <v>70</v>
      </c>
      <c r="E1385" s="55" t="s">
        <v>155</v>
      </c>
      <c r="G1385" s="77">
        <v>50800</v>
      </c>
      <c r="I1385" s="77">
        <v>1</v>
      </c>
      <c r="J1385" s="77">
        <v>71.462705263707804</v>
      </c>
      <c r="K1385" s="77">
        <v>0.25922717004551998</v>
      </c>
      <c r="L1385" s="77">
        <v>71.462705263707804</v>
      </c>
      <c r="M1385" s="77">
        <v>0.25922717004551998</v>
      </c>
      <c r="N1385" s="77">
        <v>0</v>
      </c>
      <c r="O1385" s="77">
        <v>0</v>
      </c>
      <c r="P1385" s="77">
        <v>0</v>
      </c>
      <c r="Q1385" s="77">
        <v>0</v>
      </c>
      <c r="R1385" s="77">
        <v>0</v>
      </c>
      <c r="S1385" s="77">
        <v>0</v>
      </c>
      <c r="T1385" s="77" t="s">
        <v>151</v>
      </c>
      <c r="U1385" s="105">
        <v>0</v>
      </c>
      <c r="V1385" s="105">
        <v>0</v>
      </c>
      <c r="W1385" s="101">
        <v>0</v>
      </c>
    </row>
    <row r="1386" spans="2:23" x14ac:dyDescent="0.25">
      <c r="B1386" s="55" t="s">
        <v>112</v>
      </c>
      <c r="C1386" s="76" t="s">
        <v>135</v>
      </c>
      <c r="D1386" s="55" t="s">
        <v>70</v>
      </c>
      <c r="E1386" s="55" t="s">
        <v>156</v>
      </c>
      <c r="G1386" s="77">
        <v>50150</v>
      </c>
      <c r="I1386" s="77">
        <v>1</v>
      </c>
      <c r="J1386" s="77">
        <v>33.305214090479403</v>
      </c>
      <c r="K1386" s="77">
        <v>5.7902186308981399E-3</v>
      </c>
      <c r="L1386" s="77">
        <v>33.305214090479403</v>
      </c>
      <c r="M1386" s="77">
        <v>5.7902186308981399E-3</v>
      </c>
      <c r="N1386" s="77">
        <v>0</v>
      </c>
      <c r="O1386" s="77">
        <v>0</v>
      </c>
      <c r="P1386" s="77">
        <v>0</v>
      </c>
      <c r="Q1386" s="77">
        <v>0</v>
      </c>
      <c r="R1386" s="77">
        <v>0</v>
      </c>
      <c r="S1386" s="77">
        <v>0</v>
      </c>
      <c r="T1386" s="77" t="s">
        <v>151</v>
      </c>
      <c r="U1386" s="105">
        <v>0</v>
      </c>
      <c r="V1386" s="105">
        <v>0</v>
      </c>
      <c r="W1386" s="101">
        <v>0</v>
      </c>
    </row>
    <row r="1387" spans="2:23" x14ac:dyDescent="0.25">
      <c r="B1387" s="55" t="s">
        <v>112</v>
      </c>
      <c r="C1387" s="76" t="s">
        <v>135</v>
      </c>
      <c r="D1387" s="55" t="s">
        <v>70</v>
      </c>
      <c r="E1387" s="55" t="s">
        <v>156</v>
      </c>
      <c r="G1387" s="77">
        <v>50250</v>
      </c>
      <c r="I1387" s="77">
        <v>1</v>
      </c>
      <c r="J1387" s="77">
        <v>-122.13403799020401</v>
      </c>
      <c r="K1387" s="77">
        <v>0.73643862615107702</v>
      </c>
      <c r="L1387" s="77">
        <v>-122.13403799020401</v>
      </c>
      <c r="M1387" s="77">
        <v>0.73643862615107702</v>
      </c>
      <c r="N1387" s="77">
        <v>0</v>
      </c>
      <c r="O1387" s="77">
        <v>0</v>
      </c>
      <c r="P1387" s="77">
        <v>0</v>
      </c>
      <c r="Q1387" s="77">
        <v>0</v>
      </c>
      <c r="R1387" s="77">
        <v>0</v>
      </c>
      <c r="S1387" s="77">
        <v>0</v>
      </c>
      <c r="T1387" s="77" t="s">
        <v>151</v>
      </c>
      <c r="U1387" s="105">
        <v>0</v>
      </c>
      <c r="V1387" s="105">
        <v>0</v>
      </c>
      <c r="W1387" s="101">
        <v>0</v>
      </c>
    </row>
    <row r="1388" spans="2:23" x14ac:dyDescent="0.25">
      <c r="B1388" s="55" t="s">
        <v>112</v>
      </c>
      <c r="C1388" s="76" t="s">
        <v>135</v>
      </c>
      <c r="D1388" s="55" t="s">
        <v>70</v>
      </c>
      <c r="E1388" s="55" t="s">
        <v>156</v>
      </c>
      <c r="G1388" s="77">
        <v>50900</v>
      </c>
      <c r="I1388" s="77">
        <v>1</v>
      </c>
      <c r="J1388" s="77">
        <v>107.20005518289101</v>
      </c>
      <c r="K1388" s="77">
        <v>1.0974718498810201</v>
      </c>
      <c r="L1388" s="77">
        <v>107.20005518289101</v>
      </c>
      <c r="M1388" s="77">
        <v>1.0974718498810201</v>
      </c>
      <c r="N1388" s="77">
        <v>0</v>
      </c>
      <c r="O1388" s="77">
        <v>0</v>
      </c>
      <c r="P1388" s="77">
        <v>0</v>
      </c>
      <c r="Q1388" s="77">
        <v>0</v>
      </c>
      <c r="R1388" s="77">
        <v>0</v>
      </c>
      <c r="S1388" s="77">
        <v>0</v>
      </c>
      <c r="T1388" s="77" t="s">
        <v>152</v>
      </c>
      <c r="U1388" s="105">
        <v>0</v>
      </c>
      <c r="V1388" s="105">
        <v>0</v>
      </c>
      <c r="W1388" s="101">
        <v>0</v>
      </c>
    </row>
    <row r="1389" spans="2:23" x14ac:dyDescent="0.25">
      <c r="B1389" s="55" t="s">
        <v>112</v>
      </c>
      <c r="C1389" s="76" t="s">
        <v>135</v>
      </c>
      <c r="D1389" s="55" t="s">
        <v>70</v>
      </c>
      <c r="E1389" s="55" t="s">
        <v>156</v>
      </c>
      <c r="G1389" s="77">
        <v>53050</v>
      </c>
      <c r="I1389" s="77">
        <v>1</v>
      </c>
      <c r="J1389" s="77">
        <v>106.710254827486</v>
      </c>
      <c r="K1389" s="77">
        <v>2.2853866520091399</v>
      </c>
      <c r="L1389" s="77">
        <v>106.710254827486</v>
      </c>
      <c r="M1389" s="77">
        <v>2.2853866520091399</v>
      </c>
      <c r="N1389" s="77">
        <v>0</v>
      </c>
      <c r="O1389" s="77">
        <v>0</v>
      </c>
      <c r="P1389" s="77">
        <v>0</v>
      </c>
      <c r="Q1389" s="77">
        <v>0</v>
      </c>
      <c r="R1389" s="77">
        <v>0</v>
      </c>
      <c r="S1389" s="77">
        <v>0</v>
      </c>
      <c r="T1389" s="77" t="s">
        <v>152</v>
      </c>
      <c r="U1389" s="105">
        <v>0</v>
      </c>
      <c r="V1389" s="105">
        <v>0</v>
      </c>
      <c r="W1389" s="101">
        <v>0</v>
      </c>
    </row>
    <row r="1390" spans="2:23" x14ac:dyDescent="0.25">
      <c r="B1390" s="55" t="s">
        <v>112</v>
      </c>
      <c r="C1390" s="76" t="s">
        <v>135</v>
      </c>
      <c r="D1390" s="55" t="s">
        <v>70</v>
      </c>
      <c r="E1390" s="55" t="s">
        <v>157</v>
      </c>
      <c r="G1390" s="77">
        <v>50300</v>
      </c>
      <c r="I1390" s="77">
        <v>1</v>
      </c>
      <c r="J1390" s="77">
        <v>-3.5979477613581801</v>
      </c>
      <c r="K1390" s="77">
        <v>1.7993867049912601E-4</v>
      </c>
      <c r="L1390" s="77">
        <v>-3.5979477613581801</v>
      </c>
      <c r="M1390" s="77">
        <v>1.7993867049912601E-4</v>
      </c>
      <c r="N1390" s="77">
        <v>0</v>
      </c>
      <c r="O1390" s="77">
        <v>0</v>
      </c>
      <c r="P1390" s="77">
        <v>0</v>
      </c>
      <c r="Q1390" s="77">
        <v>0</v>
      </c>
      <c r="R1390" s="77">
        <v>0</v>
      </c>
      <c r="S1390" s="77">
        <v>0</v>
      </c>
      <c r="T1390" s="77" t="s">
        <v>151</v>
      </c>
      <c r="U1390" s="105">
        <v>0</v>
      </c>
      <c r="V1390" s="105">
        <v>0</v>
      </c>
      <c r="W1390" s="101">
        <v>0</v>
      </c>
    </row>
    <row r="1391" spans="2:23" x14ac:dyDescent="0.25">
      <c r="B1391" s="55" t="s">
        <v>112</v>
      </c>
      <c r="C1391" s="76" t="s">
        <v>135</v>
      </c>
      <c r="D1391" s="55" t="s">
        <v>70</v>
      </c>
      <c r="E1391" s="55" t="s">
        <v>158</v>
      </c>
      <c r="G1391" s="77">
        <v>51150</v>
      </c>
      <c r="I1391" s="77">
        <v>1</v>
      </c>
      <c r="J1391" s="77">
        <v>42.0067288281641</v>
      </c>
      <c r="K1391" s="77">
        <v>5.0466566631707198E-2</v>
      </c>
      <c r="L1391" s="77">
        <v>42.0067288281641</v>
      </c>
      <c r="M1391" s="77">
        <v>5.0466566631707198E-2</v>
      </c>
      <c r="N1391" s="77">
        <v>0</v>
      </c>
      <c r="O1391" s="77">
        <v>0</v>
      </c>
      <c r="P1391" s="77">
        <v>0</v>
      </c>
      <c r="Q1391" s="77">
        <v>0</v>
      </c>
      <c r="R1391" s="77">
        <v>0</v>
      </c>
      <c r="S1391" s="77">
        <v>0</v>
      </c>
      <c r="T1391" s="77" t="s">
        <v>151</v>
      </c>
      <c r="U1391" s="105">
        <v>0</v>
      </c>
      <c r="V1391" s="105">
        <v>0</v>
      </c>
      <c r="W1391" s="101">
        <v>0</v>
      </c>
    </row>
    <row r="1392" spans="2:23" x14ac:dyDescent="0.25">
      <c r="B1392" s="55" t="s">
        <v>112</v>
      </c>
      <c r="C1392" s="76" t="s">
        <v>135</v>
      </c>
      <c r="D1392" s="55" t="s">
        <v>70</v>
      </c>
      <c r="E1392" s="55" t="s">
        <v>159</v>
      </c>
      <c r="G1392" s="77">
        <v>50354</v>
      </c>
      <c r="I1392" s="77">
        <v>1</v>
      </c>
      <c r="J1392" s="77">
        <v>1.0693419999999999E-12</v>
      </c>
      <c r="K1392" s="77">
        <v>0</v>
      </c>
      <c r="L1392" s="77">
        <v>1.0693419999999999E-12</v>
      </c>
      <c r="M1392" s="77">
        <v>0</v>
      </c>
      <c r="N1392" s="77">
        <v>0</v>
      </c>
      <c r="O1392" s="77">
        <v>0</v>
      </c>
      <c r="P1392" s="77">
        <v>0</v>
      </c>
      <c r="Q1392" s="77">
        <v>0</v>
      </c>
      <c r="R1392" s="77">
        <v>0</v>
      </c>
      <c r="S1392" s="77">
        <v>0</v>
      </c>
      <c r="T1392" s="77" t="s">
        <v>152</v>
      </c>
      <c r="U1392" s="105">
        <v>0</v>
      </c>
      <c r="V1392" s="105">
        <v>0</v>
      </c>
      <c r="W1392" s="101">
        <v>0</v>
      </c>
    </row>
    <row r="1393" spans="2:23" x14ac:dyDescent="0.25">
      <c r="B1393" s="55" t="s">
        <v>112</v>
      </c>
      <c r="C1393" s="76" t="s">
        <v>135</v>
      </c>
      <c r="D1393" s="55" t="s">
        <v>70</v>
      </c>
      <c r="E1393" s="55" t="s">
        <v>159</v>
      </c>
      <c r="G1393" s="77">
        <v>50900</v>
      </c>
      <c r="I1393" s="77">
        <v>1</v>
      </c>
      <c r="J1393" s="77">
        <v>-154.01315530712901</v>
      </c>
      <c r="K1393" s="77">
        <v>0.18738841086049601</v>
      </c>
      <c r="L1393" s="77">
        <v>-154.01315530712901</v>
      </c>
      <c r="M1393" s="77">
        <v>0.18738841086049601</v>
      </c>
      <c r="N1393" s="77">
        <v>0</v>
      </c>
      <c r="O1393" s="77">
        <v>0</v>
      </c>
      <c r="P1393" s="77">
        <v>0</v>
      </c>
      <c r="Q1393" s="77">
        <v>0</v>
      </c>
      <c r="R1393" s="77">
        <v>0</v>
      </c>
      <c r="S1393" s="77">
        <v>0</v>
      </c>
      <c r="T1393" s="77" t="s">
        <v>151</v>
      </c>
      <c r="U1393" s="105">
        <v>0</v>
      </c>
      <c r="V1393" s="105">
        <v>0</v>
      </c>
      <c r="W1393" s="101">
        <v>0</v>
      </c>
    </row>
    <row r="1394" spans="2:23" x14ac:dyDescent="0.25">
      <c r="B1394" s="55" t="s">
        <v>112</v>
      </c>
      <c r="C1394" s="76" t="s">
        <v>135</v>
      </c>
      <c r="D1394" s="55" t="s">
        <v>70</v>
      </c>
      <c r="E1394" s="55" t="s">
        <v>159</v>
      </c>
      <c r="G1394" s="77">
        <v>53200</v>
      </c>
      <c r="I1394" s="77">
        <v>1</v>
      </c>
      <c r="J1394" s="77">
        <v>83.591213195893204</v>
      </c>
      <c r="K1394" s="77">
        <v>0.33749581160800901</v>
      </c>
      <c r="L1394" s="77">
        <v>83.591213195893204</v>
      </c>
      <c r="M1394" s="77">
        <v>0.33749581160800901</v>
      </c>
      <c r="N1394" s="77">
        <v>0</v>
      </c>
      <c r="O1394" s="77">
        <v>0</v>
      </c>
      <c r="P1394" s="77">
        <v>0</v>
      </c>
      <c r="Q1394" s="77">
        <v>0</v>
      </c>
      <c r="R1394" s="77">
        <v>0</v>
      </c>
      <c r="S1394" s="77">
        <v>0</v>
      </c>
      <c r="T1394" s="77" t="s">
        <v>151</v>
      </c>
      <c r="U1394" s="105">
        <v>0</v>
      </c>
      <c r="V1394" s="105">
        <v>0</v>
      </c>
      <c r="W1394" s="101">
        <v>0</v>
      </c>
    </row>
    <row r="1395" spans="2:23" x14ac:dyDescent="0.25">
      <c r="B1395" s="55" t="s">
        <v>112</v>
      </c>
      <c r="C1395" s="76" t="s">
        <v>135</v>
      </c>
      <c r="D1395" s="55" t="s">
        <v>70</v>
      </c>
      <c r="E1395" s="55" t="s">
        <v>160</v>
      </c>
      <c r="G1395" s="77">
        <v>50404</v>
      </c>
      <c r="I1395" s="77">
        <v>1</v>
      </c>
      <c r="J1395" s="77">
        <v>9.5679500000000006E-13</v>
      </c>
      <c r="K1395" s="77">
        <v>0</v>
      </c>
      <c r="L1395" s="77">
        <v>9.5679500000000006E-13</v>
      </c>
      <c r="M1395" s="77">
        <v>0</v>
      </c>
      <c r="N1395" s="77">
        <v>0</v>
      </c>
      <c r="O1395" s="77">
        <v>0</v>
      </c>
      <c r="P1395" s="77">
        <v>0</v>
      </c>
      <c r="Q1395" s="77">
        <v>0</v>
      </c>
      <c r="R1395" s="77">
        <v>0</v>
      </c>
      <c r="S1395" s="77">
        <v>0</v>
      </c>
      <c r="T1395" s="77" t="s">
        <v>152</v>
      </c>
      <c r="U1395" s="105">
        <v>0</v>
      </c>
      <c r="V1395" s="105">
        <v>0</v>
      </c>
      <c r="W1395" s="101">
        <v>0</v>
      </c>
    </row>
    <row r="1396" spans="2:23" x14ac:dyDescent="0.25">
      <c r="B1396" s="55" t="s">
        <v>112</v>
      </c>
      <c r="C1396" s="76" t="s">
        <v>135</v>
      </c>
      <c r="D1396" s="55" t="s">
        <v>70</v>
      </c>
      <c r="E1396" s="55" t="s">
        <v>161</v>
      </c>
      <c r="G1396" s="77">
        <v>50499</v>
      </c>
      <c r="I1396" s="77">
        <v>1</v>
      </c>
      <c r="J1396" s="77">
        <v>4.9742980000000004E-12</v>
      </c>
      <c r="K1396" s="77">
        <v>0</v>
      </c>
      <c r="L1396" s="77">
        <v>4.9742980000000004E-12</v>
      </c>
      <c r="M1396" s="77">
        <v>0</v>
      </c>
      <c r="N1396" s="77">
        <v>0</v>
      </c>
      <c r="O1396" s="77">
        <v>0</v>
      </c>
      <c r="P1396" s="77">
        <v>0</v>
      </c>
      <c r="Q1396" s="77">
        <v>0</v>
      </c>
      <c r="R1396" s="77">
        <v>0</v>
      </c>
      <c r="S1396" s="77">
        <v>0</v>
      </c>
      <c r="T1396" s="77" t="s">
        <v>152</v>
      </c>
      <c r="U1396" s="105">
        <v>0</v>
      </c>
      <c r="V1396" s="105">
        <v>0</v>
      </c>
      <c r="W1396" s="101">
        <v>0</v>
      </c>
    </row>
    <row r="1397" spans="2:23" x14ac:dyDescent="0.25">
      <c r="B1397" s="55" t="s">
        <v>112</v>
      </c>
      <c r="C1397" s="76" t="s">
        <v>135</v>
      </c>
      <c r="D1397" s="55" t="s">
        <v>70</v>
      </c>
      <c r="E1397" s="55" t="s">
        <v>161</v>
      </c>
      <c r="G1397" s="77">
        <v>50554</v>
      </c>
      <c r="I1397" s="77">
        <v>1</v>
      </c>
      <c r="J1397" s="77">
        <v>-3.0432500000000002E-13</v>
      </c>
      <c r="K1397" s="77">
        <v>0</v>
      </c>
      <c r="L1397" s="77">
        <v>-3.0432500000000002E-13</v>
      </c>
      <c r="M1397" s="77">
        <v>0</v>
      </c>
      <c r="N1397" s="77">
        <v>0</v>
      </c>
      <c r="O1397" s="77">
        <v>0</v>
      </c>
      <c r="P1397" s="77">
        <v>0</v>
      </c>
      <c r="Q1397" s="77">
        <v>0</v>
      </c>
      <c r="R1397" s="77">
        <v>0</v>
      </c>
      <c r="S1397" s="77">
        <v>0</v>
      </c>
      <c r="T1397" s="77" t="s">
        <v>152</v>
      </c>
      <c r="U1397" s="105">
        <v>0</v>
      </c>
      <c r="V1397" s="105">
        <v>0</v>
      </c>
      <c r="W1397" s="101">
        <v>0</v>
      </c>
    </row>
    <row r="1398" spans="2:23" x14ac:dyDescent="0.25">
      <c r="B1398" s="55" t="s">
        <v>112</v>
      </c>
      <c r="C1398" s="76" t="s">
        <v>135</v>
      </c>
      <c r="D1398" s="55" t="s">
        <v>70</v>
      </c>
      <c r="E1398" s="55" t="s">
        <v>162</v>
      </c>
      <c r="G1398" s="77">
        <v>50604</v>
      </c>
      <c r="I1398" s="77">
        <v>1</v>
      </c>
      <c r="J1398" s="77">
        <v>8.7729099999999996E-13</v>
      </c>
      <c r="K1398" s="77">
        <v>0</v>
      </c>
      <c r="L1398" s="77">
        <v>8.7729099999999996E-13</v>
      </c>
      <c r="M1398" s="77">
        <v>0</v>
      </c>
      <c r="N1398" s="77">
        <v>0</v>
      </c>
      <c r="O1398" s="77">
        <v>0</v>
      </c>
      <c r="P1398" s="77">
        <v>0</v>
      </c>
      <c r="Q1398" s="77">
        <v>0</v>
      </c>
      <c r="R1398" s="77">
        <v>0</v>
      </c>
      <c r="S1398" s="77">
        <v>0</v>
      </c>
      <c r="T1398" s="77" t="s">
        <v>152</v>
      </c>
      <c r="U1398" s="105">
        <v>0</v>
      </c>
      <c r="V1398" s="105">
        <v>0</v>
      </c>
      <c r="W1398" s="101">
        <v>0</v>
      </c>
    </row>
    <row r="1399" spans="2:23" x14ac:dyDescent="0.25">
      <c r="B1399" s="55" t="s">
        <v>112</v>
      </c>
      <c r="C1399" s="76" t="s">
        <v>135</v>
      </c>
      <c r="D1399" s="55" t="s">
        <v>70</v>
      </c>
      <c r="E1399" s="55" t="s">
        <v>163</v>
      </c>
      <c r="G1399" s="77">
        <v>50750</v>
      </c>
      <c r="I1399" s="77">
        <v>1</v>
      </c>
      <c r="J1399" s="77">
        <v>45.884001197355303</v>
      </c>
      <c r="K1399" s="77">
        <v>5.03176634245057E-2</v>
      </c>
      <c r="L1399" s="77">
        <v>45.884001197355303</v>
      </c>
      <c r="M1399" s="77">
        <v>5.03176634245057E-2</v>
      </c>
      <c r="N1399" s="77">
        <v>0</v>
      </c>
      <c r="O1399" s="77">
        <v>0</v>
      </c>
      <c r="P1399" s="77">
        <v>0</v>
      </c>
      <c r="Q1399" s="77">
        <v>0</v>
      </c>
      <c r="R1399" s="77">
        <v>0</v>
      </c>
      <c r="S1399" s="77">
        <v>0</v>
      </c>
      <c r="T1399" s="77" t="s">
        <v>151</v>
      </c>
      <c r="U1399" s="105">
        <v>0</v>
      </c>
      <c r="V1399" s="105">
        <v>0</v>
      </c>
      <c r="W1399" s="101">
        <v>0</v>
      </c>
    </row>
    <row r="1400" spans="2:23" x14ac:dyDescent="0.25">
      <c r="B1400" s="55" t="s">
        <v>112</v>
      </c>
      <c r="C1400" s="76" t="s">
        <v>135</v>
      </c>
      <c r="D1400" s="55" t="s">
        <v>70</v>
      </c>
      <c r="E1400" s="55" t="s">
        <v>163</v>
      </c>
      <c r="G1400" s="77">
        <v>50800</v>
      </c>
      <c r="I1400" s="77">
        <v>1</v>
      </c>
      <c r="J1400" s="77">
        <v>-6.2351237093188896</v>
      </c>
      <c r="K1400" s="77">
        <v>7.2699555543854696E-4</v>
      </c>
      <c r="L1400" s="77">
        <v>-6.2351237093188896</v>
      </c>
      <c r="M1400" s="77">
        <v>7.2699555543854696E-4</v>
      </c>
      <c r="N1400" s="77">
        <v>0</v>
      </c>
      <c r="O1400" s="77">
        <v>0</v>
      </c>
      <c r="P1400" s="77">
        <v>0</v>
      </c>
      <c r="Q1400" s="77">
        <v>0</v>
      </c>
      <c r="R1400" s="77">
        <v>0</v>
      </c>
      <c r="S1400" s="77">
        <v>0</v>
      </c>
      <c r="T1400" s="77" t="s">
        <v>151</v>
      </c>
      <c r="U1400" s="105">
        <v>0</v>
      </c>
      <c r="V1400" s="105">
        <v>0</v>
      </c>
      <c r="W1400" s="101">
        <v>0</v>
      </c>
    </row>
    <row r="1401" spans="2:23" x14ac:dyDescent="0.25">
      <c r="B1401" s="55" t="s">
        <v>112</v>
      </c>
      <c r="C1401" s="76" t="s">
        <v>135</v>
      </c>
      <c r="D1401" s="55" t="s">
        <v>70</v>
      </c>
      <c r="E1401" s="55" t="s">
        <v>164</v>
      </c>
      <c r="G1401" s="77">
        <v>50750</v>
      </c>
      <c r="I1401" s="77">
        <v>1</v>
      </c>
      <c r="J1401" s="77">
        <v>-74.572909935270303</v>
      </c>
      <c r="K1401" s="77">
        <v>4.2264503611226002E-2</v>
      </c>
      <c r="L1401" s="77">
        <v>-74.572909935270303</v>
      </c>
      <c r="M1401" s="77">
        <v>4.2264503611226002E-2</v>
      </c>
      <c r="N1401" s="77">
        <v>0</v>
      </c>
      <c r="O1401" s="77">
        <v>0</v>
      </c>
      <c r="P1401" s="77">
        <v>0</v>
      </c>
      <c r="Q1401" s="77">
        <v>0</v>
      </c>
      <c r="R1401" s="77">
        <v>0</v>
      </c>
      <c r="S1401" s="77">
        <v>0</v>
      </c>
      <c r="T1401" s="77" t="s">
        <v>152</v>
      </c>
      <c r="U1401" s="105">
        <v>0</v>
      </c>
      <c r="V1401" s="105">
        <v>0</v>
      </c>
      <c r="W1401" s="101">
        <v>0</v>
      </c>
    </row>
    <row r="1402" spans="2:23" x14ac:dyDescent="0.25">
      <c r="B1402" s="55" t="s">
        <v>112</v>
      </c>
      <c r="C1402" s="76" t="s">
        <v>135</v>
      </c>
      <c r="D1402" s="55" t="s">
        <v>70</v>
      </c>
      <c r="E1402" s="55" t="s">
        <v>164</v>
      </c>
      <c r="G1402" s="77">
        <v>50950</v>
      </c>
      <c r="I1402" s="77">
        <v>1</v>
      </c>
      <c r="J1402" s="77">
        <v>161.73328367290199</v>
      </c>
      <c r="K1402" s="77">
        <v>0.23018736441905199</v>
      </c>
      <c r="L1402" s="77">
        <v>161.73328367290199</v>
      </c>
      <c r="M1402" s="77">
        <v>0.23018736441905199</v>
      </c>
      <c r="N1402" s="77">
        <v>0</v>
      </c>
      <c r="O1402" s="77">
        <v>0</v>
      </c>
      <c r="P1402" s="77">
        <v>0</v>
      </c>
      <c r="Q1402" s="77">
        <v>0</v>
      </c>
      <c r="R1402" s="77">
        <v>0</v>
      </c>
      <c r="S1402" s="77">
        <v>0</v>
      </c>
      <c r="T1402" s="77" t="s">
        <v>151</v>
      </c>
      <c r="U1402" s="105">
        <v>0</v>
      </c>
      <c r="V1402" s="105">
        <v>0</v>
      </c>
      <c r="W1402" s="101">
        <v>0</v>
      </c>
    </row>
    <row r="1403" spans="2:23" x14ac:dyDescent="0.25">
      <c r="B1403" s="55" t="s">
        <v>112</v>
      </c>
      <c r="C1403" s="76" t="s">
        <v>135</v>
      </c>
      <c r="D1403" s="55" t="s">
        <v>70</v>
      </c>
      <c r="E1403" s="55" t="s">
        <v>165</v>
      </c>
      <c r="G1403" s="77">
        <v>51300</v>
      </c>
      <c r="I1403" s="77">
        <v>1</v>
      </c>
      <c r="J1403" s="77">
        <v>98.312815559814794</v>
      </c>
      <c r="K1403" s="77">
        <v>0.14797742255749499</v>
      </c>
      <c r="L1403" s="77">
        <v>98.312815559814794</v>
      </c>
      <c r="M1403" s="77">
        <v>0.14797742255749499</v>
      </c>
      <c r="N1403" s="77">
        <v>0</v>
      </c>
      <c r="O1403" s="77">
        <v>0</v>
      </c>
      <c r="P1403" s="77">
        <v>0</v>
      </c>
      <c r="Q1403" s="77">
        <v>0</v>
      </c>
      <c r="R1403" s="77">
        <v>0</v>
      </c>
      <c r="S1403" s="77">
        <v>0</v>
      </c>
      <c r="T1403" s="77" t="s">
        <v>151</v>
      </c>
      <c r="U1403" s="105">
        <v>0</v>
      </c>
      <c r="V1403" s="105">
        <v>0</v>
      </c>
      <c r="W1403" s="101">
        <v>0</v>
      </c>
    </row>
    <row r="1404" spans="2:23" x14ac:dyDescent="0.25">
      <c r="B1404" s="55" t="s">
        <v>112</v>
      </c>
      <c r="C1404" s="76" t="s">
        <v>135</v>
      </c>
      <c r="D1404" s="55" t="s">
        <v>70</v>
      </c>
      <c r="E1404" s="55" t="s">
        <v>166</v>
      </c>
      <c r="G1404" s="77">
        <v>54750</v>
      </c>
      <c r="I1404" s="77">
        <v>1</v>
      </c>
      <c r="J1404" s="77">
        <v>105.309181249738</v>
      </c>
      <c r="K1404" s="77">
        <v>1.1787586143420401</v>
      </c>
      <c r="L1404" s="77">
        <v>105.309181249738</v>
      </c>
      <c r="M1404" s="77">
        <v>1.1787586143420401</v>
      </c>
      <c r="N1404" s="77">
        <v>0</v>
      </c>
      <c r="O1404" s="77">
        <v>0</v>
      </c>
      <c r="P1404" s="77">
        <v>0</v>
      </c>
      <c r="Q1404" s="77">
        <v>0</v>
      </c>
      <c r="R1404" s="77">
        <v>0</v>
      </c>
      <c r="S1404" s="77">
        <v>0</v>
      </c>
      <c r="T1404" s="77" t="s">
        <v>152</v>
      </c>
      <c r="U1404" s="105">
        <v>0</v>
      </c>
      <c r="V1404" s="105">
        <v>0</v>
      </c>
      <c r="W1404" s="101">
        <v>0</v>
      </c>
    </row>
    <row r="1405" spans="2:23" x14ac:dyDescent="0.25">
      <c r="B1405" s="55" t="s">
        <v>112</v>
      </c>
      <c r="C1405" s="76" t="s">
        <v>135</v>
      </c>
      <c r="D1405" s="55" t="s">
        <v>70</v>
      </c>
      <c r="E1405" s="55" t="s">
        <v>167</v>
      </c>
      <c r="G1405" s="77">
        <v>53150</v>
      </c>
      <c r="I1405" s="77">
        <v>1</v>
      </c>
      <c r="J1405" s="77">
        <v>210.49363341812199</v>
      </c>
      <c r="K1405" s="77">
        <v>1.94953306722075</v>
      </c>
      <c r="L1405" s="77">
        <v>210.49363341812199</v>
      </c>
      <c r="M1405" s="77">
        <v>1.94953306722075</v>
      </c>
      <c r="N1405" s="77">
        <v>0</v>
      </c>
      <c r="O1405" s="77">
        <v>0</v>
      </c>
      <c r="P1405" s="77">
        <v>0</v>
      </c>
      <c r="Q1405" s="77">
        <v>0</v>
      </c>
      <c r="R1405" s="77">
        <v>0</v>
      </c>
      <c r="S1405" s="77">
        <v>0</v>
      </c>
      <c r="T1405" s="77" t="s">
        <v>151</v>
      </c>
      <c r="U1405" s="105">
        <v>0</v>
      </c>
      <c r="V1405" s="105">
        <v>0</v>
      </c>
      <c r="W1405" s="101">
        <v>0</v>
      </c>
    </row>
    <row r="1406" spans="2:23" x14ac:dyDescent="0.25">
      <c r="B1406" s="55" t="s">
        <v>112</v>
      </c>
      <c r="C1406" s="76" t="s">
        <v>135</v>
      </c>
      <c r="D1406" s="55" t="s">
        <v>70</v>
      </c>
      <c r="E1406" s="55" t="s">
        <v>167</v>
      </c>
      <c r="G1406" s="77">
        <v>54500</v>
      </c>
      <c r="I1406" s="77">
        <v>1</v>
      </c>
      <c r="J1406" s="77">
        <v>8.6936973602181595</v>
      </c>
      <c r="K1406" s="77">
        <v>4.1848852968112303E-3</v>
      </c>
      <c r="L1406" s="77">
        <v>8.6936973602181595</v>
      </c>
      <c r="M1406" s="77">
        <v>4.1848852968112303E-3</v>
      </c>
      <c r="N1406" s="77">
        <v>0</v>
      </c>
      <c r="O1406" s="77">
        <v>0</v>
      </c>
      <c r="P1406" s="77">
        <v>0</v>
      </c>
      <c r="Q1406" s="77">
        <v>0</v>
      </c>
      <c r="R1406" s="77">
        <v>0</v>
      </c>
      <c r="S1406" s="77">
        <v>0</v>
      </c>
      <c r="T1406" s="77" t="s">
        <v>151</v>
      </c>
      <c r="U1406" s="105">
        <v>0</v>
      </c>
      <c r="V1406" s="105">
        <v>0</v>
      </c>
      <c r="W1406" s="101">
        <v>0</v>
      </c>
    </row>
    <row r="1407" spans="2:23" x14ac:dyDescent="0.25">
      <c r="B1407" s="55" t="s">
        <v>112</v>
      </c>
      <c r="C1407" s="76" t="s">
        <v>135</v>
      </c>
      <c r="D1407" s="55" t="s">
        <v>70</v>
      </c>
      <c r="E1407" s="55" t="s">
        <v>168</v>
      </c>
      <c r="G1407" s="77">
        <v>51250</v>
      </c>
      <c r="I1407" s="77">
        <v>1</v>
      </c>
      <c r="J1407" s="77">
        <v>1.6499210000000001E-12</v>
      </c>
      <c r="K1407" s="77">
        <v>0</v>
      </c>
      <c r="L1407" s="77">
        <v>1.6499210000000001E-12</v>
      </c>
      <c r="M1407" s="77">
        <v>0</v>
      </c>
      <c r="N1407" s="77">
        <v>0</v>
      </c>
      <c r="O1407" s="77">
        <v>0</v>
      </c>
      <c r="P1407" s="77">
        <v>0</v>
      </c>
      <c r="Q1407" s="77">
        <v>0</v>
      </c>
      <c r="R1407" s="77">
        <v>0</v>
      </c>
      <c r="S1407" s="77">
        <v>0</v>
      </c>
      <c r="T1407" s="77" t="s">
        <v>152</v>
      </c>
      <c r="U1407" s="105">
        <v>0</v>
      </c>
      <c r="V1407" s="105">
        <v>0</v>
      </c>
      <c r="W1407" s="101">
        <v>0</v>
      </c>
    </row>
    <row r="1408" spans="2:23" x14ac:dyDescent="0.25">
      <c r="B1408" s="55" t="s">
        <v>112</v>
      </c>
      <c r="C1408" s="76" t="s">
        <v>135</v>
      </c>
      <c r="D1408" s="55" t="s">
        <v>70</v>
      </c>
      <c r="E1408" s="55" t="s">
        <v>169</v>
      </c>
      <c r="G1408" s="77">
        <v>53200</v>
      </c>
      <c r="I1408" s="77">
        <v>1</v>
      </c>
      <c r="J1408" s="77">
        <v>125.74169418037501</v>
      </c>
      <c r="K1408" s="77">
        <v>0.81426514325057597</v>
      </c>
      <c r="L1408" s="77">
        <v>125.74169418037501</v>
      </c>
      <c r="M1408" s="77">
        <v>0.81426514325057597</v>
      </c>
      <c r="N1408" s="77">
        <v>0</v>
      </c>
      <c r="O1408" s="77">
        <v>0</v>
      </c>
      <c r="P1408" s="77">
        <v>0</v>
      </c>
      <c r="Q1408" s="77">
        <v>0</v>
      </c>
      <c r="R1408" s="77">
        <v>0</v>
      </c>
      <c r="S1408" s="77">
        <v>0</v>
      </c>
      <c r="T1408" s="77" t="s">
        <v>152</v>
      </c>
      <c r="U1408" s="105">
        <v>0</v>
      </c>
      <c r="V1408" s="105">
        <v>0</v>
      </c>
      <c r="W1408" s="101">
        <v>0</v>
      </c>
    </row>
    <row r="1409" spans="2:23" x14ac:dyDescent="0.25">
      <c r="B1409" s="55" t="s">
        <v>112</v>
      </c>
      <c r="C1409" s="76" t="s">
        <v>135</v>
      </c>
      <c r="D1409" s="55" t="s">
        <v>70</v>
      </c>
      <c r="E1409" s="55" t="s">
        <v>170</v>
      </c>
      <c r="G1409" s="77">
        <v>53100</v>
      </c>
      <c r="I1409" s="77">
        <v>1</v>
      </c>
      <c r="J1409" s="77">
        <v>-4.3620858999999999E-11</v>
      </c>
      <c r="K1409" s="77">
        <v>0</v>
      </c>
      <c r="L1409" s="77">
        <v>-4.3620858999999999E-11</v>
      </c>
      <c r="M1409" s="77">
        <v>0</v>
      </c>
      <c r="N1409" s="77">
        <v>0</v>
      </c>
      <c r="O1409" s="77">
        <v>0</v>
      </c>
      <c r="P1409" s="77">
        <v>0</v>
      </c>
      <c r="Q1409" s="77">
        <v>0</v>
      </c>
      <c r="R1409" s="77">
        <v>0</v>
      </c>
      <c r="S1409" s="77">
        <v>0</v>
      </c>
      <c r="T1409" s="77" t="s">
        <v>152</v>
      </c>
      <c r="U1409" s="105">
        <v>0</v>
      </c>
      <c r="V1409" s="105">
        <v>0</v>
      </c>
      <c r="W1409" s="101">
        <v>0</v>
      </c>
    </row>
    <row r="1410" spans="2:23" x14ac:dyDescent="0.25">
      <c r="B1410" s="55" t="s">
        <v>112</v>
      </c>
      <c r="C1410" s="76" t="s">
        <v>135</v>
      </c>
      <c r="D1410" s="55" t="s">
        <v>70</v>
      </c>
      <c r="E1410" s="55" t="s">
        <v>171</v>
      </c>
      <c r="G1410" s="77">
        <v>52000</v>
      </c>
      <c r="I1410" s="77">
        <v>1</v>
      </c>
      <c r="J1410" s="77">
        <v>2.934795E-11</v>
      </c>
      <c r="K1410" s="77">
        <v>0</v>
      </c>
      <c r="L1410" s="77">
        <v>2.934795E-11</v>
      </c>
      <c r="M1410" s="77">
        <v>0</v>
      </c>
      <c r="N1410" s="77">
        <v>0</v>
      </c>
      <c r="O1410" s="77">
        <v>0</v>
      </c>
      <c r="P1410" s="77">
        <v>0</v>
      </c>
      <c r="Q1410" s="77">
        <v>0</v>
      </c>
      <c r="R1410" s="77">
        <v>0</v>
      </c>
      <c r="S1410" s="77">
        <v>0</v>
      </c>
      <c r="T1410" s="77" t="s">
        <v>152</v>
      </c>
      <c r="U1410" s="105">
        <v>0</v>
      </c>
      <c r="V1410" s="105">
        <v>0</v>
      </c>
      <c r="W1410" s="101">
        <v>0</v>
      </c>
    </row>
    <row r="1411" spans="2:23" x14ac:dyDescent="0.25">
      <c r="B1411" s="55" t="s">
        <v>112</v>
      </c>
      <c r="C1411" s="76" t="s">
        <v>135</v>
      </c>
      <c r="D1411" s="55" t="s">
        <v>70</v>
      </c>
      <c r="E1411" s="55" t="s">
        <v>171</v>
      </c>
      <c r="G1411" s="77">
        <v>53050</v>
      </c>
      <c r="I1411" s="77">
        <v>1</v>
      </c>
      <c r="J1411" s="77">
        <v>-139.29889254507799</v>
      </c>
      <c r="K1411" s="77">
        <v>0.18239930576428101</v>
      </c>
      <c r="L1411" s="77">
        <v>-139.29889254507799</v>
      </c>
      <c r="M1411" s="77">
        <v>0.18239930576428101</v>
      </c>
      <c r="N1411" s="77">
        <v>0</v>
      </c>
      <c r="O1411" s="77">
        <v>0</v>
      </c>
      <c r="P1411" s="77">
        <v>0</v>
      </c>
      <c r="Q1411" s="77">
        <v>0</v>
      </c>
      <c r="R1411" s="77">
        <v>0</v>
      </c>
      <c r="S1411" s="77">
        <v>0</v>
      </c>
      <c r="T1411" s="77" t="s">
        <v>151</v>
      </c>
      <c r="U1411" s="105">
        <v>0</v>
      </c>
      <c r="V1411" s="105">
        <v>0</v>
      </c>
      <c r="W1411" s="101">
        <v>0</v>
      </c>
    </row>
    <row r="1412" spans="2:23" x14ac:dyDescent="0.25">
      <c r="B1412" s="55" t="s">
        <v>112</v>
      </c>
      <c r="C1412" s="76" t="s">
        <v>135</v>
      </c>
      <c r="D1412" s="55" t="s">
        <v>70</v>
      </c>
      <c r="E1412" s="55" t="s">
        <v>171</v>
      </c>
      <c r="G1412" s="77">
        <v>53050</v>
      </c>
      <c r="I1412" s="77">
        <v>2</v>
      </c>
      <c r="J1412" s="77">
        <v>-123.197794632686</v>
      </c>
      <c r="K1412" s="77">
        <v>0.12901042112003799</v>
      </c>
      <c r="L1412" s="77">
        <v>-123.197794632686</v>
      </c>
      <c r="M1412" s="77">
        <v>0.12901042112003799</v>
      </c>
      <c r="N1412" s="77">
        <v>0</v>
      </c>
      <c r="O1412" s="77">
        <v>0</v>
      </c>
      <c r="P1412" s="77">
        <v>0</v>
      </c>
      <c r="Q1412" s="77">
        <v>0</v>
      </c>
      <c r="R1412" s="77">
        <v>0</v>
      </c>
      <c r="S1412" s="77">
        <v>0</v>
      </c>
      <c r="T1412" s="77" t="s">
        <v>151</v>
      </c>
      <c r="U1412" s="105">
        <v>0</v>
      </c>
      <c r="V1412" s="105">
        <v>0</v>
      </c>
      <c r="W1412" s="101">
        <v>0</v>
      </c>
    </row>
    <row r="1413" spans="2:23" x14ac:dyDescent="0.25">
      <c r="B1413" s="55" t="s">
        <v>112</v>
      </c>
      <c r="C1413" s="76" t="s">
        <v>135</v>
      </c>
      <c r="D1413" s="55" t="s">
        <v>70</v>
      </c>
      <c r="E1413" s="55" t="s">
        <v>171</v>
      </c>
      <c r="G1413" s="77">
        <v>53100</v>
      </c>
      <c r="I1413" s="77">
        <v>2</v>
      </c>
      <c r="J1413" s="77">
        <v>2.3144984999999999E-11</v>
      </c>
      <c r="K1413" s="77">
        <v>0</v>
      </c>
      <c r="L1413" s="77">
        <v>2.3144984999999999E-11</v>
      </c>
      <c r="M1413" s="77">
        <v>0</v>
      </c>
      <c r="N1413" s="77">
        <v>0</v>
      </c>
      <c r="O1413" s="77">
        <v>0</v>
      </c>
      <c r="P1413" s="77">
        <v>0</v>
      </c>
      <c r="Q1413" s="77">
        <v>0</v>
      </c>
      <c r="R1413" s="77">
        <v>0</v>
      </c>
      <c r="S1413" s="77">
        <v>0</v>
      </c>
      <c r="T1413" s="77" t="s">
        <v>152</v>
      </c>
      <c r="U1413" s="105">
        <v>0</v>
      </c>
      <c r="V1413" s="105">
        <v>0</v>
      </c>
      <c r="W1413" s="101">
        <v>0</v>
      </c>
    </row>
    <row r="1414" spans="2:23" x14ac:dyDescent="0.25">
      <c r="B1414" s="55" t="s">
        <v>112</v>
      </c>
      <c r="C1414" s="76" t="s">
        <v>135</v>
      </c>
      <c r="D1414" s="55" t="s">
        <v>70</v>
      </c>
      <c r="E1414" s="55" t="s">
        <v>172</v>
      </c>
      <c r="G1414" s="77">
        <v>53000</v>
      </c>
      <c r="I1414" s="77">
        <v>1</v>
      </c>
      <c r="J1414" s="77">
        <v>-53.261208598155797</v>
      </c>
      <c r="K1414" s="77">
        <v>0</v>
      </c>
      <c r="L1414" s="77">
        <v>-53.261208598155797</v>
      </c>
      <c r="M1414" s="77">
        <v>0</v>
      </c>
      <c r="N1414" s="77">
        <v>0</v>
      </c>
      <c r="O1414" s="77">
        <v>0</v>
      </c>
      <c r="P1414" s="77">
        <v>0</v>
      </c>
      <c r="Q1414" s="77">
        <v>0</v>
      </c>
      <c r="R1414" s="77">
        <v>0</v>
      </c>
      <c r="S1414" s="77">
        <v>0</v>
      </c>
      <c r="T1414" s="77" t="s">
        <v>151</v>
      </c>
      <c r="U1414" s="105">
        <v>0</v>
      </c>
      <c r="V1414" s="105">
        <v>0</v>
      </c>
      <c r="W1414" s="101">
        <v>0</v>
      </c>
    </row>
    <row r="1415" spans="2:23" x14ac:dyDescent="0.25">
      <c r="B1415" s="55" t="s">
        <v>112</v>
      </c>
      <c r="C1415" s="76" t="s">
        <v>135</v>
      </c>
      <c r="D1415" s="55" t="s">
        <v>70</v>
      </c>
      <c r="E1415" s="55" t="s">
        <v>172</v>
      </c>
      <c r="G1415" s="77">
        <v>53000</v>
      </c>
      <c r="I1415" s="77">
        <v>2</v>
      </c>
      <c r="J1415" s="77">
        <v>-47.047400928371097</v>
      </c>
      <c r="K1415" s="77">
        <v>0</v>
      </c>
      <c r="L1415" s="77">
        <v>-47.047400928371097</v>
      </c>
      <c r="M1415" s="77">
        <v>0</v>
      </c>
      <c r="N1415" s="77">
        <v>0</v>
      </c>
      <c r="O1415" s="77">
        <v>0</v>
      </c>
      <c r="P1415" s="77">
        <v>0</v>
      </c>
      <c r="Q1415" s="77">
        <v>0</v>
      </c>
      <c r="R1415" s="77">
        <v>0</v>
      </c>
      <c r="S1415" s="77">
        <v>0</v>
      </c>
      <c r="T1415" s="77" t="s">
        <v>151</v>
      </c>
      <c r="U1415" s="105">
        <v>0</v>
      </c>
      <c r="V1415" s="105">
        <v>0</v>
      </c>
      <c r="W1415" s="101">
        <v>0</v>
      </c>
    </row>
    <row r="1416" spans="2:23" x14ac:dyDescent="0.25">
      <c r="B1416" s="55" t="s">
        <v>112</v>
      </c>
      <c r="C1416" s="76" t="s">
        <v>135</v>
      </c>
      <c r="D1416" s="55" t="s">
        <v>70</v>
      </c>
      <c r="E1416" s="55" t="s">
        <v>172</v>
      </c>
      <c r="G1416" s="77">
        <v>53000</v>
      </c>
      <c r="I1416" s="77">
        <v>3</v>
      </c>
      <c r="J1416" s="77">
        <v>-47.047400928371097</v>
      </c>
      <c r="K1416" s="77">
        <v>0</v>
      </c>
      <c r="L1416" s="77">
        <v>-47.047400928371097</v>
      </c>
      <c r="M1416" s="77">
        <v>0</v>
      </c>
      <c r="N1416" s="77">
        <v>0</v>
      </c>
      <c r="O1416" s="77">
        <v>0</v>
      </c>
      <c r="P1416" s="77">
        <v>0</v>
      </c>
      <c r="Q1416" s="77">
        <v>0</v>
      </c>
      <c r="R1416" s="77">
        <v>0</v>
      </c>
      <c r="S1416" s="77">
        <v>0</v>
      </c>
      <c r="T1416" s="77" t="s">
        <v>151</v>
      </c>
      <c r="U1416" s="105">
        <v>0</v>
      </c>
      <c r="V1416" s="105">
        <v>0</v>
      </c>
      <c r="W1416" s="101">
        <v>0</v>
      </c>
    </row>
    <row r="1417" spans="2:23" x14ac:dyDescent="0.25">
      <c r="B1417" s="55" t="s">
        <v>112</v>
      </c>
      <c r="C1417" s="76" t="s">
        <v>135</v>
      </c>
      <c r="D1417" s="55" t="s">
        <v>70</v>
      </c>
      <c r="E1417" s="55" t="s">
        <v>172</v>
      </c>
      <c r="G1417" s="77">
        <v>53204</v>
      </c>
      <c r="I1417" s="77">
        <v>1</v>
      </c>
      <c r="J1417" s="77">
        <v>-33.912049060795397</v>
      </c>
      <c r="K1417" s="77">
        <v>0.146973459737929</v>
      </c>
      <c r="L1417" s="77">
        <v>-33.912049060795397</v>
      </c>
      <c r="M1417" s="77">
        <v>0.146973459737929</v>
      </c>
      <c r="N1417" s="77">
        <v>0</v>
      </c>
      <c r="O1417" s="77">
        <v>0</v>
      </c>
      <c r="P1417" s="77">
        <v>0</v>
      </c>
      <c r="Q1417" s="77">
        <v>0</v>
      </c>
      <c r="R1417" s="77">
        <v>0</v>
      </c>
      <c r="S1417" s="77">
        <v>0</v>
      </c>
      <c r="T1417" s="77" t="s">
        <v>151</v>
      </c>
      <c r="U1417" s="105">
        <v>0</v>
      </c>
      <c r="V1417" s="105">
        <v>0</v>
      </c>
      <c r="W1417" s="101">
        <v>0</v>
      </c>
    </row>
    <row r="1418" spans="2:23" x14ac:dyDescent="0.25">
      <c r="B1418" s="55" t="s">
        <v>112</v>
      </c>
      <c r="C1418" s="76" t="s">
        <v>135</v>
      </c>
      <c r="D1418" s="55" t="s">
        <v>70</v>
      </c>
      <c r="E1418" s="55" t="s">
        <v>172</v>
      </c>
      <c r="G1418" s="77">
        <v>53304</v>
      </c>
      <c r="I1418" s="77">
        <v>1</v>
      </c>
      <c r="J1418" s="77">
        <v>18.633868949972701</v>
      </c>
      <c r="K1418" s="77">
        <v>3.2187393378548902E-2</v>
      </c>
      <c r="L1418" s="77">
        <v>18.633868949972701</v>
      </c>
      <c r="M1418" s="77">
        <v>3.2187393378548902E-2</v>
      </c>
      <c r="N1418" s="77">
        <v>0</v>
      </c>
      <c r="O1418" s="77">
        <v>0</v>
      </c>
      <c r="P1418" s="77">
        <v>0</v>
      </c>
      <c r="Q1418" s="77">
        <v>0</v>
      </c>
      <c r="R1418" s="77">
        <v>0</v>
      </c>
      <c r="S1418" s="77">
        <v>0</v>
      </c>
      <c r="T1418" s="77" t="s">
        <v>151</v>
      </c>
      <c r="U1418" s="105">
        <v>0</v>
      </c>
      <c r="V1418" s="105">
        <v>0</v>
      </c>
      <c r="W1418" s="101">
        <v>0</v>
      </c>
    </row>
    <row r="1419" spans="2:23" x14ac:dyDescent="0.25">
      <c r="B1419" s="55" t="s">
        <v>112</v>
      </c>
      <c r="C1419" s="76" t="s">
        <v>135</v>
      </c>
      <c r="D1419" s="55" t="s">
        <v>70</v>
      </c>
      <c r="E1419" s="55" t="s">
        <v>172</v>
      </c>
      <c r="G1419" s="77">
        <v>53354</v>
      </c>
      <c r="I1419" s="77">
        <v>1</v>
      </c>
      <c r="J1419" s="77">
        <v>57.763381913154497</v>
      </c>
      <c r="K1419" s="77">
        <v>7.0068774090943906E-2</v>
      </c>
      <c r="L1419" s="77">
        <v>57.763381913154497</v>
      </c>
      <c r="M1419" s="77">
        <v>7.0068774090943906E-2</v>
      </c>
      <c r="N1419" s="77">
        <v>0</v>
      </c>
      <c r="O1419" s="77">
        <v>0</v>
      </c>
      <c r="P1419" s="77">
        <v>0</v>
      </c>
      <c r="Q1419" s="77">
        <v>0</v>
      </c>
      <c r="R1419" s="77">
        <v>0</v>
      </c>
      <c r="S1419" s="77">
        <v>0</v>
      </c>
      <c r="T1419" s="77" t="s">
        <v>152</v>
      </c>
      <c r="U1419" s="105">
        <v>0</v>
      </c>
      <c r="V1419" s="105">
        <v>0</v>
      </c>
      <c r="W1419" s="101">
        <v>0</v>
      </c>
    </row>
    <row r="1420" spans="2:23" x14ac:dyDescent="0.25">
      <c r="B1420" s="55" t="s">
        <v>112</v>
      </c>
      <c r="C1420" s="76" t="s">
        <v>135</v>
      </c>
      <c r="D1420" s="55" t="s">
        <v>70</v>
      </c>
      <c r="E1420" s="55" t="s">
        <v>172</v>
      </c>
      <c r="G1420" s="77">
        <v>53454</v>
      </c>
      <c r="I1420" s="77">
        <v>1</v>
      </c>
      <c r="J1420" s="77">
        <v>54.825323158512902</v>
      </c>
      <c r="K1420" s="77">
        <v>0.20499665525349201</v>
      </c>
      <c r="L1420" s="77">
        <v>54.825323158512902</v>
      </c>
      <c r="M1420" s="77">
        <v>0.20499665525349201</v>
      </c>
      <c r="N1420" s="77">
        <v>0</v>
      </c>
      <c r="O1420" s="77">
        <v>0</v>
      </c>
      <c r="P1420" s="77">
        <v>0</v>
      </c>
      <c r="Q1420" s="77">
        <v>0</v>
      </c>
      <c r="R1420" s="77">
        <v>0</v>
      </c>
      <c r="S1420" s="77">
        <v>0</v>
      </c>
      <c r="T1420" s="77" t="s">
        <v>152</v>
      </c>
      <c r="U1420" s="105">
        <v>0</v>
      </c>
      <c r="V1420" s="105">
        <v>0</v>
      </c>
      <c r="W1420" s="101">
        <v>0</v>
      </c>
    </row>
    <row r="1421" spans="2:23" x14ac:dyDescent="0.25">
      <c r="B1421" s="55" t="s">
        <v>112</v>
      </c>
      <c r="C1421" s="76" t="s">
        <v>135</v>
      </c>
      <c r="D1421" s="55" t="s">
        <v>70</v>
      </c>
      <c r="E1421" s="55" t="s">
        <v>172</v>
      </c>
      <c r="G1421" s="77">
        <v>53604</v>
      </c>
      <c r="I1421" s="77">
        <v>1</v>
      </c>
      <c r="J1421" s="77">
        <v>49.600157350521599</v>
      </c>
      <c r="K1421" s="77">
        <v>0.107017639000048</v>
      </c>
      <c r="L1421" s="77">
        <v>49.600157350521599</v>
      </c>
      <c r="M1421" s="77">
        <v>0.107017639000048</v>
      </c>
      <c r="N1421" s="77">
        <v>0</v>
      </c>
      <c r="O1421" s="77">
        <v>0</v>
      </c>
      <c r="P1421" s="77">
        <v>0</v>
      </c>
      <c r="Q1421" s="77">
        <v>0</v>
      </c>
      <c r="R1421" s="77">
        <v>0</v>
      </c>
      <c r="S1421" s="77">
        <v>0</v>
      </c>
      <c r="T1421" s="77" t="s">
        <v>152</v>
      </c>
      <c r="U1421" s="105">
        <v>0</v>
      </c>
      <c r="V1421" s="105">
        <v>0</v>
      </c>
      <c r="W1421" s="101">
        <v>0</v>
      </c>
    </row>
    <row r="1422" spans="2:23" x14ac:dyDescent="0.25">
      <c r="B1422" s="55" t="s">
        <v>112</v>
      </c>
      <c r="C1422" s="76" t="s">
        <v>135</v>
      </c>
      <c r="D1422" s="55" t="s">
        <v>70</v>
      </c>
      <c r="E1422" s="55" t="s">
        <v>172</v>
      </c>
      <c r="G1422" s="77">
        <v>53654</v>
      </c>
      <c r="I1422" s="77">
        <v>1</v>
      </c>
      <c r="J1422" s="77">
        <v>0.16470552130152299</v>
      </c>
      <c r="K1422" s="77">
        <v>1.323028109601E-6</v>
      </c>
      <c r="L1422" s="77">
        <v>0.16470552130152299</v>
      </c>
      <c r="M1422" s="77">
        <v>1.323028109601E-6</v>
      </c>
      <c r="N1422" s="77">
        <v>0</v>
      </c>
      <c r="O1422" s="77">
        <v>0</v>
      </c>
      <c r="P1422" s="77">
        <v>0</v>
      </c>
      <c r="Q1422" s="77">
        <v>0</v>
      </c>
      <c r="R1422" s="77">
        <v>0</v>
      </c>
      <c r="S1422" s="77">
        <v>0</v>
      </c>
      <c r="T1422" s="77" t="s">
        <v>152</v>
      </c>
      <c r="U1422" s="105">
        <v>0</v>
      </c>
      <c r="V1422" s="105">
        <v>0</v>
      </c>
      <c r="W1422" s="101">
        <v>0</v>
      </c>
    </row>
    <row r="1423" spans="2:23" x14ac:dyDescent="0.25">
      <c r="B1423" s="55" t="s">
        <v>112</v>
      </c>
      <c r="C1423" s="76" t="s">
        <v>135</v>
      </c>
      <c r="D1423" s="55" t="s">
        <v>70</v>
      </c>
      <c r="E1423" s="55" t="s">
        <v>173</v>
      </c>
      <c r="G1423" s="77">
        <v>53150</v>
      </c>
      <c r="I1423" s="77">
        <v>1</v>
      </c>
      <c r="J1423" s="77">
        <v>5.2619323275304897</v>
      </c>
      <c r="K1423" s="77">
        <v>7.5754181458180699E-4</v>
      </c>
      <c r="L1423" s="77">
        <v>5.2619323275304897</v>
      </c>
      <c r="M1423" s="77">
        <v>7.5754181458180699E-4</v>
      </c>
      <c r="N1423" s="77">
        <v>0</v>
      </c>
      <c r="O1423" s="77">
        <v>0</v>
      </c>
      <c r="P1423" s="77">
        <v>0</v>
      </c>
      <c r="Q1423" s="77">
        <v>0</v>
      </c>
      <c r="R1423" s="77">
        <v>0</v>
      </c>
      <c r="S1423" s="77">
        <v>0</v>
      </c>
      <c r="T1423" s="77" t="s">
        <v>152</v>
      </c>
      <c r="U1423" s="105">
        <v>0</v>
      </c>
      <c r="V1423" s="105">
        <v>0</v>
      </c>
      <c r="W1423" s="101">
        <v>0</v>
      </c>
    </row>
    <row r="1424" spans="2:23" x14ac:dyDescent="0.25">
      <c r="B1424" s="55" t="s">
        <v>112</v>
      </c>
      <c r="C1424" s="76" t="s">
        <v>135</v>
      </c>
      <c r="D1424" s="55" t="s">
        <v>70</v>
      </c>
      <c r="E1424" s="55" t="s">
        <v>173</v>
      </c>
      <c r="G1424" s="77">
        <v>53150</v>
      </c>
      <c r="I1424" s="77">
        <v>2</v>
      </c>
      <c r="J1424" s="77">
        <v>5.24648263425357</v>
      </c>
      <c r="K1424" s="77">
        <v>7.5392563706344997E-4</v>
      </c>
      <c r="L1424" s="77">
        <v>5.24648263425357</v>
      </c>
      <c r="M1424" s="77">
        <v>7.5392563706344997E-4</v>
      </c>
      <c r="N1424" s="77">
        <v>0</v>
      </c>
      <c r="O1424" s="77">
        <v>0</v>
      </c>
      <c r="P1424" s="77">
        <v>0</v>
      </c>
      <c r="Q1424" s="77">
        <v>0</v>
      </c>
      <c r="R1424" s="77">
        <v>0</v>
      </c>
      <c r="S1424" s="77">
        <v>0</v>
      </c>
      <c r="T1424" s="77" t="s">
        <v>152</v>
      </c>
      <c r="U1424" s="105">
        <v>0</v>
      </c>
      <c r="V1424" s="105">
        <v>0</v>
      </c>
      <c r="W1424" s="101">
        <v>0</v>
      </c>
    </row>
    <row r="1425" spans="2:23" x14ac:dyDescent="0.25">
      <c r="B1425" s="55" t="s">
        <v>112</v>
      </c>
      <c r="C1425" s="76" t="s">
        <v>135</v>
      </c>
      <c r="D1425" s="55" t="s">
        <v>70</v>
      </c>
      <c r="E1425" s="55" t="s">
        <v>173</v>
      </c>
      <c r="G1425" s="77">
        <v>53900</v>
      </c>
      <c r="I1425" s="77">
        <v>1</v>
      </c>
      <c r="J1425" s="77">
        <v>-2.8900373762060401</v>
      </c>
      <c r="K1425" s="77">
        <v>3.9255885368579002E-4</v>
      </c>
      <c r="L1425" s="77">
        <v>-2.8900373762060401</v>
      </c>
      <c r="M1425" s="77">
        <v>3.9255885368579002E-4</v>
      </c>
      <c r="N1425" s="77">
        <v>0</v>
      </c>
      <c r="O1425" s="77">
        <v>0</v>
      </c>
      <c r="P1425" s="77">
        <v>0</v>
      </c>
      <c r="Q1425" s="77">
        <v>0</v>
      </c>
      <c r="R1425" s="77">
        <v>0</v>
      </c>
      <c r="S1425" s="77">
        <v>0</v>
      </c>
      <c r="T1425" s="77" t="s">
        <v>151</v>
      </c>
      <c r="U1425" s="105">
        <v>0</v>
      </c>
      <c r="V1425" s="105">
        <v>0</v>
      </c>
      <c r="W1425" s="101">
        <v>0</v>
      </c>
    </row>
    <row r="1426" spans="2:23" x14ac:dyDescent="0.25">
      <c r="B1426" s="55" t="s">
        <v>112</v>
      </c>
      <c r="C1426" s="76" t="s">
        <v>135</v>
      </c>
      <c r="D1426" s="55" t="s">
        <v>70</v>
      </c>
      <c r="E1426" s="55" t="s">
        <v>173</v>
      </c>
      <c r="G1426" s="77">
        <v>53900</v>
      </c>
      <c r="I1426" s="77">
        <v>2</v>
      </c>
      <c r="J1426" s="77">
        <v>-2.8865379691003801</v>
      </c>
      <c r="K1426" s="77">
        <v>3.9044227380914399E-4</v>
      </c>
      <c r="L1426" s="77">
        <v>-2.8865379691003801</v>
      </c>
      <c r="M1426" s="77">
        <v>3.9044227380914399E-4</v>
      </c>
      <c r="N1426" s="77">
        <v>0</v>
      </c>
      <c r="O1426" s="77">
        <v>0</v>
      </c>
      <c r="P1426" s="77">
        <v>0</v>
      </c>
      <c r="Q1426" s="77">
        <v>0</v>
      </c>
      <c r="R1426" s="77">
        <v>0</v>
      </c>
      <c r="S1426" s="77">
        <v>0</v>
      </c>
      <c r="T1426" s="77" t="s">
        <v>151</v>
      </c>
      <c r="U1426" s="105">
        <v>0</v>
      </c>
      <c r="V1426" s="105">
        <v>0</v>
      </c>
      <c r="W1426" s="101">
        <v>0</v>
      </c>
    </row>
    <row r="1427" spans="2:23" x14ac:dyDescent="0.25">
      <c r="B1427" s="55" t="s">
        <v>112</v>
      </c>
      <c r="C1427" s="76" t="s">
        <v>135</v>
      </c>
      <c r="D1427" s="55" t="s">
        <v>70</v>
      </c>
      <c r="E1427" s="55" t="s">
        <v>174</v>
      </c>
      <c r="G1427" s="77">
        <v>53550</v>
      </c>
      <c r="I1427" s="77">
        <v>1</v>
      </c>
      <c r="J1427" s="77">
        <v>5.0456911319762296</v>
      </c>
      <c r="K1427" s="77">
        <v>6.2629137538286798E-4</v>
      </c>
      <c r="L1427" s="77">
        <v>5.0456911319762296</v>
      </c>
      <c r="M1427" s="77">
        <v>6.2629137538286798E-4</v>
      </c>
      <c r="N1427" s="77">
        <v>0</v>
      </c>
      <c r="O1427" s="77">
        <v>0</v>
      </c>
      <c r="P1427" s="77">
        <v>0</v>
      </c>
      <c r="Q1427" s="77">
        <v>0</v>
      </c>
      <c r="R1427" s="77">
        <v>0</v>
      </c>
      <c r="S1427" s="77">
        <v>0</v>
      </c>
      <c r="T1427" s="77" t="s">
        <v>151</v>
      </c>
      <c r="U1427" s="105">
        <v>0</v>
      </c>
      <c r="V1427" s="105">
        <v>0</v>
      </c>
      <c r="W1427" s="101">
        <v>0</v>
      </c>
    </row>
    <row r="1428" spans="2:23" x14ac:dyDescent="0.25">
      <c r="B1428" s="55" t="s">
        <v>112</v>
      </c>
      <c r="C1428" s="76" t="s">
        <v>135</v>
      </c>
      <c r="D1428" s="55" t="s">
        <v>70</v>
      </c>
      <c r="E1428" s="55" t="s">
        <v>174</v>
      </c>
      <c r="G1428" s="77">
        <v>54200</v>
      </c>
      <c r="I1428" s="77">
        <v>1</v>
      </c>
      <c r="J1428" s="77">
        <v>23.981149487215699</v>
      </c>
      <c r="K1428" s="77">
        <v>3.7956305028060198E-3</v>
      </c>
      <c r="L1428" s="77">
        <v>23.981149487215699</v>
      </c>
      <c r="M1428" s="77">
        <v>3.7956305028060198E-3</v>
      </c>
      <c r="N1428" s="77">
        <v>0</v>
      </c>
      <c r="O1428" s="77">
        <v>0</v>
      </c>
      <c r="P1428" s="77">
        <v>0</v>
      </c>
      <c r="Q1428" s="77">
        <v>0</v>
      </c>
      <c r="R1428" s="77">
        <v>0</v>
      </c>
      <c r="S1428" s="77">
        <v>0</v>
      </c>
      <c r="T1428" s="77" t="s">
        <v>151</v>
      </c>
      <c r="U1428" s="105">
        <v>0</v>
      </c>
      <c r="V1428" s="105">
        <v>0</v>
      </c>
      <c r="W1428" s="101">
        <v>0</v>
      </c>
    </row>
    <row r="1429" spans="2:23" x14ac:dyDescent="0.25">
      <c r="B1429" s="55" t="s">
        <v>112</v>
      </c>
      <c r="C1429" s="76" t="s">
        <v>135</v>
      </c>
      <c r="D1429" s="55" t="s">
        <v>70</v>
      </c>
      <c r="E1429" s="55" t="s">
        <v>175</v>
      </c>
      <c r="G1429" s="77">
        <v>53150</v>
      </c>
      <c r="I1429" s="77">
        <v>1</v>
      </c>
      <c r="J1429" s="77">
        <v>-51.101537562763099</v>
      </c>
      <c r="K1429" s="77">
        <v>0</v>
      </c>
      <c r="L1429" s="77">
        <v>-51.101537562763099</v>
      </c>
      <c r="M1429" s="77">
        <v>0</v>
      </c>
      <c r="N1429" s="77">
        <v>0</v>
      </c>
      <c r="O1429" s="77">
        <v>0</v>
      </c>
      <c r="P1429" s="77">
        <v>0</v>
      </c>
      <c r="Q1429" s="77">
        <v>0</v>
      </c>
      <c r="R1429" s="77">
        <v>0</v>
      </c>
      <c r="S1429" s="77">
        <v>0</v>
      </c>
      <c r="T1429" s="77" t="s">
        <v>152</v>
      </c>
      <c r="U1429" s="105">
        <v>0</v>
      </c>
      <c r="V1429" s="105">
        <v>0</v>
      </c>
      <c r="W1429" s="101">
        <v>0</v>
      </c>
    </row>
    <row r="1430" spans="2:23" x14ac:dyDescent="0.25">
      <c r="B1430" s="55" t="s">
        <v>112</v>
      </c>
      <c r="C1430" s="76" t="s">
        <v>135</v>
      </c>
      <c r="D1430" s="55" t="s">
        <v>70</v>
      </c>
      <c r="E1430" s="55" t="s">
        <v>175</v>
      </c>
      <c r="G1430" s="77">
        <v>53150</v>
      </c>
      <c r="I1430" s="77">
        <v>2</v>
      </c>
      <c r="J1430" s="77">
        <v>-42.905335582682397</v>
      </c>
      <c r="K1430" s="77">
        <v>0</v>
      </c>
      <c r="L1430" s="77">
        <v>-42.905335582682397</v>
      </c>
      <c r="M1430" s="77">
        <v>0</v>
      </c>
      <c r="N1430" s="77">
        <v>0</v>
      </c>
      <c r="O1430" s="77">
        <v>0</v>
      </c>
      <c r="P1430" s="77">
        <v>0</v>
      </c>
      <c r="Q1430" s="77">
        <v>0</v>
      </c>
      <c r="R1430" s="77">
        <v>0</v>
      </c>
      <c r="S1430" s="77">
        <v>0</v>
      </c>
      <c r="T1430" s="77" t="s">
        <v>152</v>
      </c>
      <c r="U1430" s="105">
        <v>0</v>
      </c>
      <c r="V1430" s="105">
        <v>0</v>
      </c>
      <c r="W1430" s="101">
        <v>0</v>
      </c>
    </row>
    <row r="1431" spans="2:23" x14ac:dyDescent="0.25">
      <c r="B1431" s="55" t="s">
        <v>112</v>
      </c>
      <c r="C1431" s="76" t="s">
        <v>135</v>
      </c>
      <c r="D1431" s="55" t="s">
        <v>70</v>
      </c>
      <c r="E1431" s="55" t="s">
        <v>175</v>
      </c>
      <c r="G1431" s="77">
        <v>53150</v>
      </c>
      <c r="I1431" s="77">
        <v>3</v>
      </c>
      <c r="J1431" s="77">
        <v>-52.496801387002598</v>
      </c>
      <c r="K1431" s="77">
        <v>0</v>
      </c>
      <c r="L1431" s="77">
        <v>-52.496801387002598</v>
      </c>
      <c r="M1431" s="77">
        <v>0</v>
      </c>
      <c r="N1431" s="77">
        <v>0</v>
      </c>
      <c r="O1431" s="77">
        <v>0</v>
      </c>
      <c r="P1431" s="77">
        <v>0</v>
      </c>
      <c r="Q1431" s="77">
        <v>0</v>
      </c>
      <c r="R1431" s="77">
        <v>0</v>
      </c>
      <c r="S1431" s="77">
        <v>0</v>
      </c>
      <c r="T1431" s="77" t="s">
        <v>152</v>
      </c>
      <c r="U1431" s="105">
        <v>0</v>
      </c>
      <c r="V1431" s="105">
        <v>0</v>
      </c>
      <c r="W1431" s="101">
        <v>0</v>
      </c>
    </row>
    <row r="1432" spans="2:23" x14ac:dyDescent="0.25">
      <c r="B1432" s="55" t="s">
        <v>112</v>
      </c>
      <c r="C1432" s="76" t="s">
        <v>135</v>
      </c>
      <c r="D1432" s="55" t="s">
        <v>70</v>
      </c>
      <c r="E1432" s="55" t="s">
        <v>175</v>
      </c>
      <c r="G1432" s="77">
        <v>53654</v>
      </c>
      <c r="I1432" s="77">
        <v>1</v>
      </c>
      <c r="J1432" s="77">
        <v>69.710200183260497</v>
      </c>
      <c r="K1432" s="77">
        <v>0.152588677101134</v>
      </c>
      <c r="L1432" s="77">
        <v>69.710200183260497</v>
      </c>
      <c r="M1432" s="77">
        <v>0.152588677101134</v>
      </c>
      <c r="N1432" s="77">
        <v>0</v>
      </c>
      <c r="O1432" s="77">
        <v>0</v>
      </c>
      <c r="P1432" s="77">
        <v>0</v>
      </c>
      <c r="Q1432" s="77">
        <v>0</v>
      </c>
      <c r="R1432" s="77">
        <v>0</v>
      </c>
      <c r="S1432" s="77">
        <v>0</v>
      </c>
      <c r="T1432" s="77" t="s">
        <v>152</v>
      </c>
      <c r="U1432" s="105">
        <v>0</v>
      </c>
      <c r="V1432" s="105">
        <v>0</v>
      </c>
      <c r="W1432" s="101">
        <v>0</v>
      </c>
    </row>
    <row r="1433" spans="2:23" x14ac:dyDescent="0.25">
      <c r="B1433" s="55" t="s">
        <v>112</v>
      </c>
      <c r="C1433" s="76" t="s">
        <v>135</v>
      </c>
      <c r="D1433" s="55" t="s">
        <v>70</v>
      </c>
      <c r="E1433" s="55" t="s">
        <v>175</v>
      </c>
      <c r="G1433" s="77">
        <v>53654</v>
      </c>
      <c r="I1433" s="77">
        <v>2</v>
      </c>
      <c r="J1433" s="77">
        <v>69.710200183260497</v>
      </c>
      <c r="K1433" s="77">
        <v>0.152588677101134</v>
      </c>
      <c r="L1433" s="77">
        <v>69.710200183260497</v>
      </c>
      <c r="M1433" s="77">
        <v>0.152588677101134</v>
      </c>
      <c r="N1433" s="77">
        <v>0</v>
      </c>
      <c r="O1433" s="77">
        <v>0</v>
      </c>
      <c r="P1433" s="77">
        <v>0</v>
      </c>
      <c r="Q1433" s="77">
        <v>0</v>
      </c>
      <c r="R1433" s="77">
        <v>0</v>
      </c>
      <c r="S1433" s="77">
        <v>0</v>
      </c>
      <c r="T1433" s="77" t="s">
        <v>152</v>
      </c>
      <c r="U1433" s="105">
        <v>0</v>
      </c>
      <c r="V1433" s="105">
        <v>0</v>
      </c>
      <c r="W1433" s="101">
        <v>0</v>
      </c>
    </row>
    <row r="1434" spans="2:23" x14ac:dyDescent="0.25">
      <c r="B1434" s="55" t="s">
        <v>112</v>
      </c>
      <c r="C1434" s="76" t="s">
        <v>135</v>
      </c>
      <c r="D1434" s="55" t="s">
        <v>70</v>
      </c>
      <c r="E1434" s="55" t="s">
        <v>175</v>
      </c>
      <c r="G1434" s="77">
        <v>53704</v>
      </c>
      <c r="I1434" s="77">
        <v>1</v>
      </c>
      <c r="J1434" s="77">
        <v>40.708973757375901</v>
      </c>
      <c r="K1434" s="77">
        <v>6.9271818755030398E-2</v>
      </c>
      <c r="L1434" s="77">
        <v>40.708973757375901</v>
      </c>
      <c r="M1434" s="77">
        <v>6.9271818755030398E-2</v>
      </c>
      <c r="N1434" s="77">
        <v>0</v>
      </c>
      <c r="O1434" s="77">
        <v>0</v>
      </c>
      <c r="P1434" s="77">
        <v>0</v>
      </c>
      <c r="Q1434" s="77">
        <v>0</v>
      </c>
      <c r="R1434" s="77">
        <v>0</v>
      </c>
      <c r="S1434" s="77">
        <v>0</v>
      </c>
      <c r="T1434" s="77" t="s">
        <v>152</v>
      </c>
      <c r="U1434" s="105">
        <v>0</v>
      </c>
      <c r="V1434" s="105">
        <v>0</v>
      </c>
      <c r="W1434" s="101">
        <v>0</v>
      </c>
    </row>
    <row r="1435" spans="2:23" x14ac:dyDescent="0.25">
      <c r="B1435" s="55" t="s">
        <v>112</v>
      </c>
      <c r="C1435" s="76" t="s">
        <v>135</v>
      </c>
      <c r="D1435" s="55" t="s">
        <v>70</v>
      </c>
      <c r="E1435" s="55" t="s">
        <v>175</v>
      </c>
      <c r="G1435" s="77">
        <v>58004</v>
      </c>
      <c r="I1435" s="77">
        <v>1</v>
      </c>
      <c r="J1435" s="77">
        <v>-33.934876056524402</v>
      </c>
      <c r="K1435" s="77">
        <v>0.24390375718740101</v>
      </c>
      <c r="L1435" s="77">
        <v>-33.934876056524402</v>
      </c>
      <c r="M1435" s="77">
        <v>0.24390375718740101</v>
      </c>
      <c r="N1435" s="77">
        <v>0</v>
      </c>
      <c r="O1435" s="77">
        <v>0</v>
      </c>
      <c r="P1435" s="77">
        <v>0</v>
      </c>
      <c r="Q1435" s="77">
        <v>0</v>
      </c>
      <c r="R1435" s="77">
        <v>0</v>
      </c>
      <c r="S1435" s="77">
        <v>0</v>
      </c>
      <c r="T1435" s="77" t="s">
        <v>152</v>
      </c>
      <c r="U1435" s="105">
        <v>0</v>
      </c>
      <c r="V1435" s="105">
        <v>0</v>
      </c>
      <c r="W1435" s="101">
        <v>0</v>
      </c>
    </row>
    <row r="1436" spans="2:23" x14ac:dyDescent="0.25">
      <c r="B1436" s="55" t="s">
        <v>112</v>
      </c>
      <c r="C1436" s="76" t="s">
        <v>135</v>
      </c>
      <c r="D1436" s="55" t="s">
        <v>70</v>
      </c>
      <c r="E1436" s="55" t="s">
        <v>176</v>
      </c>
      <c r="G1436" s="77">
        <v>53050</v>
      </c>
      <c r="I1436" s="77">
        <v>1</v>
      </c>
      <c r="J1436" s="77">
        <v>194.51313358798399</v>
      </c>
      <c r="K1436" s="77">
        <v>0.91183215523102301</v>
      </c>
      <c r="L1436" s="77">
        <v>194.51313358798399</v>
      </c>
      <c r="M1436" s="77">
        <v>0.91183215523102301</v>
      </c>
      <c r="N1436" s="77">
        <v>0</v>
      </c>
      <c r="O1436" s="77">
        <v>0</v>
      </c>
      <c r="P1436" s="77">
        <v>0</v>
      </c>
      <c r="Q1436" s="77">
        <v>0</v>
      </c>
      <c r="R1436" s="77">
        <v>0</v>
      </c>
      <c r="S1436" s="77">
        <v>0</v>
      </c>
      <c r="T1436" s="77" t="s">
        <v>151</v>
      </c>
      <c r="U1436" s="105">
        <v>0</v>
      </c>
      <c r="V1436" s="105">
        <v>0</v>
      </c>
      <c r="W1436" s="101">
        <v>0</v>
      </c>
    </row>
    <row r="1437" spans="2:23" x14ac:dyDescent="0.25">
      <c r="B1437" s="55" t="s">
        <v>112</v>
      </c>
      <c r="C1437" s="76" t="s">
        <v>135</v>
      </c>
      <c r="D1437" s="55" t="s">
        <v>70</v>
      </c>
      <c r="E1437" s="55" t="s">
        <v>176</v>
      </c>
      <c r="G1437" s="77">
        <v>53204</v>
      </c>
      <c r="I1437" s="77">
        <v>1</v>
      </c>
      <c r="J1437" s="77">
        <v>31.352988532015999</v>
      </c>
      <c r="K1437" s="77">
        <v>0</v>
      </c>
      <c r="L1437" s="77">
        <v>31.352988532015999</v>
      </c>
      <c r="M1437" s="77">
        <v>0</v>
      </c>
      <c r="N1437" s="77">
        <v>0</v>
      </c>
      <c r="O1437" s="77">
        <v>0</v>
      </c>
      <c r="P1437" s="77">
        <v>0</v>
      </c>
      <c r="Q1437" s="77">
        <v>0</v>
      </c>
      <c r="R1437" s="77">
        <v>0</v>
      </c>
      <c r="S1437" s="77">
        <v>0</v>
      </c>
      <c r="T1437" s="77" t="s">
        <v>152</v>
      </c>
      <c r="U1437" s="105">
        <v>0</v>
      </c>
      <c r="V1437" s="105">
        <v>0</v>
      </c>
      <c r="W1437" s="101">
        <v>0</v>
      </c>
    </row>
    <row r="1438" spans="2:23" x14ac:dyDescent="0.25">
      <c r="B1438" s="55" t="s">
        <v>112</v>
      </c>
      <c r="C1438" s="76" t="s">
        <v>135</v>
      </c>
      <c r="D1438" s="55" t="s">
        <v>70</v>
      </c>
      <c r="E1438" s="55" t="s">
        <v>176</v>
      </c>
      <c r="G1438" s="77">
        <v>53204</v>
      </c>
      <c r="I1438" s="77">
        <v>2</v>
      </c>
      <c r="J1438" s="77">
        <v>31.352988532015999</v>
      </c>
      <c r="K1438" s="77">
        <v>0</v>
      </c>
      <c r="L1438" s="77">
        <v>31.352988532015999</v>
      </c>
      <c r="M1438" s="77">
        <v>0</v>
      </c>
      <c r="N1438" s="77">
        <v>0</v>
      </c>
      <c r="O1438" s="77">
        <v>0</v>
      </c>
      <c r="P1438" s="77">
        <v>0</v>
      </c>
      <c r="Q1438" s="77">
        <v>0</v>
      </c>
      <c r="R1438" s="77">
        <v>0</v>
      </c>
      <c r="S1438" s="77">
        <v>0</v>
      </c>
      <c r="T1438" s="77" t="s">
        <v>152</v>
      </c>
      <c r="U1438" s="105">
        <v>0</v>
      </c>
      <c r="V1438" s="105">
        <v>0</v>
      </c>
      <c r="W1438" s="101">
        <v>0</v>
      </c>
    </row>
    <row r="1439" spans="2:23" x14ac:dyDescent="0.25">
      <c r="B1439" s="55" t="s">
        <v>112</v>
      </c>
      <c r="C1439" s="76" t="s">
        <v>135</v>
      </c>
      <c r="D1439" s="55" t="s">
        <v>70</v>
      </c>
      <c r="E1439" s="55" t="s">
        <v>177</v>
      </c>
      <c r="G1439" s="77">
        <v>53254</v>
      </c>
      <c r="I1439" s="77">
        <v>1</v>
      </c>
      <c r="J1439" s="77">
        <v>31.891705899618199</v>
      </c>
      <c r="K1439" s="77">
        <v>0.107200327406788</v>
      </c>
      <c r="L1439" s="77">
        <v>31.891705899618199</v>
      </c>
      <c r="M1439" s="77">
        <v>0.107200327406788</v>
      </c>
      <c r="N1439" s="77">
        <v>0</v>
      </c>
      <c r="O1439" s="77">
        <v>0</v>
      </c>
      <c r="P1439" s="77">
        <v>0</v>
      </c>
      <c r="Q1439" s="77">
        <v>0</v>
      </c>
      <c r="R1439" s="77">
        <v>0</v>
      </c>
      <c r="S1439" s="77">
        <v>0</v>
      </c>
      <c r="T1439" s="77" t="s">
        <v>152</v>
      </c>
      <c r="U1439" s="105">
        <v>0</v>
      </c>
      <c r="V1439" s="105">
        <v>0</v>
      </c>
      <c r="W1439" s="101">
        <v>0</v>
      </c>
    </row>
    <row r="1440" spans="2:23" x14ac:dyDescent="0.25">
      <c r="B1440" s="55" t="s">
        <v>112</v>
      </c>
      <c r="C1440" s="76" t="s">
        <v>135</v>
      </c>
      <c r="D1440" s="55" t="s">
        <v>70</v>
      </c>
      <c r="E1440" s="55" t="s">
        <v>177</v>
      </c>
      <c r="G1440" s="77">
        <v>53304</v>
      </c>
      <c r="I1440" s="77">
        <v>1</v>
      </c>
      <c r="J1440" s="77">
        <v>55.049923276871603</v>
      </c>
      <c r="K1440" s="77">
        <v>0.33759703748074499</v>
      </c>
      <c r="L1440" s="77">
        <v>55.049923276871603</v>
      </c>
      <c r="M1440" s="77">
        <v>0.33759703748074499</v>
      </c>
      <c r="N1440" s="77">
        <v>0</v>
      </c>
      <c r="O1440" s="77">
        <v>0</v>
      </c>
      <c r="P1440" s="77">
        <v>0</v>
      </c>
      <c r="Q1440" s="77">
        <v>0</v>
      </c>
      <c r="R1440" s="77">
        <v>0</v>
      </c>
      <c r="S1440" s="77">
        <v>0</v>
      </c>
      <c r="T1440" s="77" t="s">
        <v>152</v>
      </c>
      <c r="U1440" s="105">
        <v>0</v>
      </c>
      <c r="V1440" s="105">
        <v>0</v>
      </c>
      <c r="W1440" s="101">
        <v>0</v>
      </c>
    </row>
    <row r="1441" spans="2:23" x14ac:dyDescent="0.25">
      <c r="B1441" s="55" t="s">
        <v>112</v>
      </c>
      <c r="C1441" s="76" t="s">
        <v>135</v>
      </c>
      <c r="D1441" s="55" t="s">
        <v>70</v>
      </c>
      <c r="E1441" s="55" t="s">
        <v>177</v>
      </c>
      <c r="G1441" s="77">
        <v>54104</v>
      </c>
      <c r="I1441" s="77">
        <v>1</v>
      </c>
      <c r="J1441" s="77">
        <v>27.8000346261706</v>
      </c>
      <c r="K1441" s="77">
        <v>7.6356782211368698E-2</v>
      </c>
      <c r="L1441" s="77">
        <v>27.8000346261706</v>
      </c>
      <c r="M1441" s="77">
        <v>7.6356782211368698E-2</v>
      </c>
      <c r="N1441" s="77">
        <v>0</v>
      </c>
      <c r="O1441" s="77">
        <v>0</v>
      </c>
      <c r="P1441" s="77">
        <v>0</v>
      </c>
      <c r="Q1441" s="77">
        <v>0</v>
      </c>
      <c r="R1441" s="77">
        <v>0</v>
      </c>
      <c r="S1441" s="77">
        <v>0</v>
      </c>
      <c r="T1441" s="77" t="s">
        <v>152</v>
      </c>
      <c r="U1441" s="105">
        <v>0</v>
      </c>
      <c r="V1441" s="105">
        <v>0</v>
      </c>
      <c r="W1441" s="101">
        <v>0</v>
      </c>
    </row>
    <row r="1442" spans="2:23" x14ac:dyDescent="0.25">
      <c r="B1442" s="55" t="s">
        <v>112</v>
      </c>
      <c r="C1442" s="76" t="s">
        <v>135</v>
      </c>
      <c r="D1442" s="55" t="s">
        <v>70</v>
      </c>
      <c r="E1442" s="55" t="s">
        <v>178</v>
      </c>
      <c r="G1442" s="77">
        <v>54104</v>
      </c>
      <c r="I1442" s="77">
        <v>1</v>
      </c>
      <c r="J1442" s="77">
        <v>-7.6016252352546401</v>
      </c>
      <c r="K1442" s="77">
        <v>5.0619402646319899E-3</v>
      </c>
      <c r="L1442" s="77">
        <v>-7.6016252352546401</v>
      </c>
      <c r="M1442" s="77">
        <v>5.0619402646319899E-3</v>
      </c>
      <c r="N1442" s="77">
        <v>0</v>
      </c>
      <c r="O1442" s="77">
        <v>0</v>
      </c>
      <c r="P1442" s="77">
        <v>0</v>
      </c>
      <c r="Q1442" s="77">
        <v>0</v>
      </c>
      <c r="R1442" s="77">
        <v>0</v>
      </c>
      <c r="S1442" s="77">
        <v>0</v>
      </c>
      <c r="T1442" s="77" t="s">
        <v>152</v>
      </c>
      <c r="U1442" s="105">
        <v>0</v>
      </c>
      <c r="V1442" s="105">
        <v>0</v>
      </c>
      <c r="W1442" s="101">
        <v>0</v>
      </c>
    </row>
    <row r="1443" spans="2:23" x14ac:dyDescent="0.25">
      <c r="B1443" s="55" t="s">
        <v>112</v>
      </c>
      <c r="C1443" s="76" t="s">
        <v>135</v>
      </c>
      <c r="D1443" s="55" t="s">
        <v>70</v>
      </c>
      <c r="E1443" s="55" t="s">
        <v>179</v>
      </c>
      <c r="G1443" s="77">
        <v>53404</v>
      </c>
      <c r="I1443" s="77">
        <v>1</v>
      </c>
      <c r="J1443" s="77">
        <v>13.728987147707899</v>
      </c>
      <c r="K1443" s="77">
        <v>1.8320750563507401E-2</v>
      </c>
      <c r="L1443" s="77">
        <v>13.728987147707899</v>
      </c>
      <c r="M1443" s="77">
        <v>1.8320750563507401E-2</v>
      </c>
      <c r="N1443" s="77">
        <v>0</v>
      </c>
      <c r="O1443" s="77">
        <v>0</v>
      </c>
      <c r="P1443" s="77">
        <v>0</v>
      </c>
      <c r="Q1443" s="77">
        <v>0</v>
      </c>
      <c r="R1443" s="77">
        <v>0</v>
      </c>
      <c r="S1443" s="77">
        <v>0</v>
      </c>
      <c r="T1443" s="77" t="s">
        <v>152</v>
      </c>
      <c r="U1443" s="105">
        <v>0</v>
      </c>
      <c r="V1443" s="105">
        <v>0</v>
      </c>
      <c r="W1443" s="101">
        <v>0</v>
      </c>
    </row>
    <row r="1444" spans="2:23" x14ac:dyDescent="0.25">
      <c r="B1444" s="55" t="s">
        <v>112</v>
      </c>
      <c r="C1444" s="76" t="s">
        <v>135</v>
      </c>
      <c r="D1444" s="55" t="s">
        <v>70</v>
      </c>
      <c r="E1444" s="55" t="s">
        <v>180</v>
      </c>
      <c r="G1444" s="77">
        <v>53854</v>
      </c>
      <c r="I1444" s="77">
        <v>1</v>
      </c>
      <c r="J1444" s="77">
        <v>-60.768003063197902</v>
      </c>
      <c r="K1444" s="77">
        <v>0.72905967125330395</v>
      </c>
      <c r="L1444" s="77">
        <v>-60.768003063197902</v>
      </c>
      <c r="M1444" s="77">
        <v>0.72905967125330395</v>
      </c>
      <c r="N1444" s="77">
        <v>0</v>
      </c>
      <c r="O1444" s="77">
        <v>0</v>
      </c>
      <c r="P1444" s="77">
        <v>0</v>
      </c>
      <c r="Q1444" s="77">
        <v>0</v>
      </c>
      <c r="R1444" s="77">
        <v>0</v>
      </c>
      <c r="S1444" s="77">
        <v>0</v>
      </c>
      <c r="T1444" s="77" t="s">
        <v>152</v>
      </c>
      <c r="U1444" s="105">
        <v>0</v>
      </c>
      <c r="V1444" s="105">
        <v>0</v>
      </c>
      <c r="W1444" s="101">
        <v>0</v>
      </c>
    </row>
    <row r="1445" spans="2:23" x14ac:dyDescent="0.25">
      <c r="B1445" s="55" t="s">
        <v>112</v>
      </c>
      <c r="C1445" s="76" t="s">
        <v>135</v>
      </c>
      <c r="D1445" s="55" t="s">
        <v>70</v>
      </c>
      <c r="E1445" s="55" t="s">
        <v>181</v>
      </c>
      <c r="G1445" s="77">
        <v>53754</v>
      </c>
      <c r="I1445" s="77">
        <v>1</v>
      </c>
      <c r="J1445" s="77">
        <v>-44.7330600533816</v>
      </c>
      <c r="K1445" s="77">
        <v>0.32456976853413899</v>
      </c>
      <c r="L1445" s="77">
        <v>-44.7330600533816</v>
      </c>
      <c r="M1445" s="77">
        <v>0.32456976853413899</v>
      </c>
      <c r="N1445" s="77">
        <v>0</v>
      </c>
      <c r="O1445" s="77">
        <v>0</v>
      </c>
      <c r="P1445" s="77">
        <v>0</v>
      </c>
      <c r="Q1445" s="77">
        <v>0</v>
      </c>
      <c r="R1445" s="77">
        <v>0</v>
      </c>
      <c r="S1445" s="77">
        <v>0</v>
      </c>
      <c r="T1445" s="77" t="s">
        <v>152</v>
      </c>
      <c r="U1445" s="105">
        <v>0</v>
      </c>
      <c r="V1445" s="105">
        <v>0</v>
      </c>
      <c r="W1445" s="101">
        <v>0</v>
      </c>
    </row>
    <row r="1446" spans="2:23" x14ac:dyDescent="0.25">
      <c r="B1446" s="55" t="s">
        <v>112</v>
      </c>
      <c r="C1446" s="76" t="s">
        <v>135</v>
      </c>
      <c r="D1446" s="55" t="s">
        <v>70</v>
      </c>
      <c r="E1446" s="55" t="s">
        <v>182</v>
      </c>
      <c r="G1446" s="77">
        <v>54050</v>
      </c>
      <c r="I1446" s="77">
        <v>1</v>
      </c>
      <c r="J1446" s="77">
        <v>-32.560466143985003</v>
      </c>
      <c r="K1446" s="77">
        <v>1.5372667354947101E-2</v>
      </c>
      <c r="L1446" s="77">
        <v>-32.560466143985003</v>
      </c>
      <c r="M1446" s="77">
        <v>1.5372667354947101E-2</v>
      </c>
      <c r="N1446" s="77">
        <v>0</v>
      </c>
      <c r="O1446" s="77">
        <v>0</v>
      </c>
      <c r="P1446" s="77">
        <v>0</v>
      </c>
      <c r="Q1446" s="77">
        <v>0</v>
      </c>
      <c r="R1446" s="77">
        <v>0</v>
      </c>
      <c r="S1446" s="77">
        <v>0</v>
      </c>
      <c r="T1446" s="77" t="s">
        <v>151</v>
      </c>
      <c r="U1446" s="105">
        <v>0</v>
      </c>
      <c r="V1446" s="105">
        <v>0</v>
      </c>
      <c r="W1446" s="101">
        <v>0</v>
      </c>
    </row>
    <row r="1447" spans="2:23" x14ac:dyDescent="0.25">
      <c r="B1447" s="55" t="s">
        <v>112</v>
      </c>
      <c r="C1447" s="76" t="s">
        <v>135</v>
      </c>
      <c r="D1447" s="55" t="s">
        <v>70</v>
      </c>
      <c r="E1447" s="55" t="s">
        <v>182</v>
      </c>
      <c r="G1447" s="77">
        <v>54850</v>
      </c>
      <c r="I1447" s="77">
        <v>1</v>
      </c>
      <c r="J1447" s="77">
        <v>-4.8168561896047501</v>
      </c>
      <c r="K1447" s="77">
        <v>6.0557490268980604E-4</v>
      </c>
      <c r="L1447" s="77">
        <v>-4.8168561896047501</v>
      </c>
      <c r="M1447" s="77">
        <v>6.0557490268980604E-4</v>
      </c>
      <c r="N1447" s="77">
        <v>0</v>
      </c>
      <c r="O1447" s="77">
        <v>0</v>
      </c>
      <c r="P1447" s="77">
        <v>0</v>
      </c>
      <c r="Q1447" s="77">
        <v>0</v>
      </c>
      <c r="R1447" s="77">
        <v>0</v>
      </c>
      <c r="S1447" s="77">
        <v>0</v>
      </c>
      <c r="T1447" s="77" t="s">
        <v>152</v>
      </c>
      <c r="U1447" s="105">
        <v>0</v>
      </c>
      <c r="V1447" s="105">
        <v>0</v>
      </c>
      <c r="W1447" s="101">
        <v>0</v>
      </c>
    </row>
    <row r="1448" spans="2:23" x14ac:dyDescent="0.25">
      <c r="B1448" s="55" t="s">
        <v>112</v>
      </c>
      <c r="C1448" s="76" t="s">
        <v>135</v>
      </c>
      <c r="D1448" s="55" t="s">
        <v>70</v>
      </c>
      <c r="E1448" s="55" t="s">
        <v>183</v>
      </c>
      <c r="G1448" s="77">
        <v>53654</v>
      </c>
      <c r="I1448" s="77">
        <v>1</v>
      </c>
      <c r="J1448" s="77">
        <v>-51.285034009096002</v>
      </c>
      <c r="K1448" s="77">
        <v>0.103365080233246</v>
      </c>
      <c r="L1448" s="77">
        <v>-51.285034009096002</v>
      </c>
      <c r="M1448" s="77">
        <v>0.103365080233246</v>
      </c>
      <c r="N1448" s="77">
        <v>0</v>
      </c>
      <c r="O1448" s="77">
        <v>0</v>
      </c>
      <c r="P1448" s="77">
        <v>0</v>
      </c>
      <c r="Q1448" s="77">
        <v>0</v>
      </c>
      <c r="R1448" s="77">
        <v>0</v>
      </c>
      <c r="S1448" s="77">
        <v>0</v>
      </c>
      <c r="T1448" s="77" t="s">
        <v>152</v>
      </c>
      <c r="U1448" s="105">
        <v>0</v>
      </c>
      <c r="V1448" s="105">
        <v>0</v>
      </c>
      <c r="W1448" s="101">
        <v>0</v>
      </c>
    </row>
    <row r="1449" spans="2:23" x14ac:dyDescent="0.25">
      <c r="B1449" s="55" t="s">
        <v>112</v>
      </c>
      <c r="C1449" s="76" t="s">
        <v>135</v>
      </c>
      <c r="D1449" s="55" t="s">
        <v>70</v>
      </c>
      <c r="E1449" s="55" t="s">
        <v>184</v>
      </c>
      <c r="G1449" s="77">
        <v>58004</v>
      </c>
      <c r="I1449" s="77">
        <v>1</v>
      </c>
      <c r="J1449" s="77">
        <v>-43.154069457901301</v>
      </c>
      <c r="K1449" s="77">
        <v>0.38381461179121701</v>
      </c>
      <c r="L1449" s="77">
        <v>-43.154069457901301</v>
      </c>
      <c r="M1449" s="77">
        <v>0.38381461179121701</v>
      </c>
      <c r="N1449" s="77">
        <v>0</v>
      </c>
      <c r="O1449" s="77">
        <v>0</v>
      </c>
      <c r="P1449" s="77">
        <v>0</v>
      </c>
      <c r="Q1449" s="77">
        <v>0</v>
      </c>
      <c r="R1449" s="77">
        <v>0</v>
      </c>
      <c r="S1449" s="77">
        <v>0</v>
      </c>
      <c r="T1449" s="77" t="s">
        <v>152</v>
      </c>
      <c r="U1449" s="105">
        <v>0</v>
      </c>
      <c r="V1449" s="105">
        <v>0</v>
      </c>
      <c r="W1449" s="101">
        <v>0</v>
      </c>
    </row>
    <row r="1450" spans="2:23" x14ac:dyDescent="0.25">
      <c r="B1450" s="55" t="s">
        <v>112</v>
      </c>
      <c r="C1450" s="76" t="s">
        <v>135</v>
      </c>
      <c r="D1450" s="55" t="s">
        <v>70</v>
      </c>
      <c r="E1450" s="55" t="s">
        <v>185</v>
      </c>
      <c r="G1450" s="77">
        <v>53854</v>
      </c>
      <c r="I1450" s="77">
        <v>1</v>
      </c>
      <c r="J1450" s="77">
        <v>-89.190159496896101</v>
      </c>
      <c r="K1450" s="77">
        <v>0.39376678527854803</v>
      </c>
      <c r="L1450" s="77">
        <v>-89.190159496896101</v>
      </c>
      <c r="M1450" s="77">
        <v>0.39376678527854803</v>
      </c>
      <c r="N1450" s="77">
        <v>0</v>
      </c>
      <c r="O1450" s="77">
        <v>0</v>
      </c>
      <c r="P1450" s="77">
        <v>0</v>
      </c>
      <c r="Q1450" s="77">
        <v>0</v>
      </c>
      <c r="R1450" s="77">
        <v>0</v>
      </c>
      <c r="S1450" s="77">
        <v>0</v>
      </c>
      <c r="T1450" s="77" t="s">
        <v>151</v>
      </c>
      <c r="U1450" s="105">
        <v>0</v>
      </c>
      <c r="V1450" s="105">
        <v>0</v>
      </c>
      <c r="W1450" s="101">
        <v>0</v>
      </c>
    </row>
    <row r="1451" spans="2:23" x14ac:dyDescent="0.25">
      <c r="B1451" s="55" t="s">
        <v>112</v>
      </c>
      <c r="C1451" s="76" t="s">
        <v>135</v>
      </c>
      <c r="D1451" s="55" t="s">
        <v>70</v>
      </c>
      <c r="E1451" s="55" t="s">
        <v>185</v>
      </c>
      <c r="G1451" s="77">
        <v>58104</v>
      </c>
      <c r="I1451" s="77">
        <v>1</v>
      </c>
      <c r="J1451" s="77">
        <v>-16.3681691551032</v>
      </c>
      <c r="K1451" s="77">
        <v>3.4400537855325299E-2</v>
      </c>
      <c r="L1451" s="77">
        <v>-16.3681691551032</v>
      </c>
      <c r="M1451" s="77">
        <v>3.4400537855325299E-2</v>
      </c>
      <c r="N1451" s="77">
        <v>0</v>
      </c>
      <c r="O1451" s="77">
        <v>0</v>
      </c>
      <c r="P1451" s="77">
        <v>0</v>
      </c>
      <c r="Q1451" s="77">
        <v>0</v>
      </c>
      <c r="R1451" s="77">
        <v>0</v>
      </c>
      <c r="S1451" s="77">
        <v>0</v>
      </c>
      <c r="T1451" s="77" t="s">
        <v>152</v>
      </c>
      <c r="U1451" s="105">
        <v>0</v>
      </c>
      <c r="V1451" s="105">
        <v>0</v>
      </c>
      <c r="W1451" s="101">
        <v>0</v>
      </c>
    </row>
    <row r="1452" spans="2:23" x14ac:dyDescent="0.25">
      <c r="B1452" s="55" t="s">
        <v>112</v>
      </c>
      <c r="C1452" s="76" t="s">
        <v>135</v>
      </c>
      <c r="D1452" s="55" t="s">
        <v>70</v>
      </c>
      <c r="E1452" s="55" t="s">
        <v>186</v>
      </c>
      <c r="G1452" s="77">
        <v>54050</v>
      </c>
      <c r="I1452" s="77">
        <v>1</v>
      </c>
      <c r="J1452" s="77">
        <v>51.4267261375903</v>
      </c>
      <c r="K1452" s="77">
        <v>4.6811334453783597E-2</v>
      </c>
      <c r="L1452" s="77">
        <v>51.4267261375903</v>
      </c>
      <c r="M1452" s="77">
        <v>4.6811334453783597E-2</v>
      </c>
      <c r="N1452" s="77">
        <v>0</v>
      </c>
      <c r="O1452" s="77">
        <v>0</v>
      </c>
      <c r="P1452" s="77">
        <v>0</v>
      </c>
      <c r="Q1452" s="77">
        <v>0</v>
      </c>
      <c r="R1452" s="77">
        <v>0</v>
      </c>
      <c r="S1452" s="77">
        <v>0</v>
      </c>
      <c r="T1452" s="77" t="s">
        <v>151</v>
      </c>
      <c r="U1452" s="105">
        <v>0</v>
      </c>
      <c r="V1452" s="105">
        <v>0</v>
      </c>
      <c r="W1452" s="101">
        <v>0</v>
      </c>
    </row>
    <row r="1453" spans="2:23" x14ac:dyDescent="0.25">
      <c r="B1453" s="55" t="s">
        <v>112</v>
      </c>
      <c r="C1453" s="76" t="s">
        <v>135</v>
      </c>
      <c r="D1453" s="55" t="s">
        <v>70</v>
      </c>
      <c r="E1453" s="55" t="s">
        <v>186</v>
      </c>
      <c r="G1453" s="77">
        <v>56000</v>
      </c>
      <c r="I1453" s="77">
        <v>1</v>
      </c>
      <c r="J1453" s="77">
        <v>55.294799234799598</v>
      </c>
      <c r="K1453" s="77">
        <v>0.29657893777442901</v>
      </c>
      <c r="L1453" s="77">
        <v>55.294799234799598</v>
      </c>
      <c r="M1453" s="77">
        <v>0.29657893777442901</v>
      </c>
      <c r="N1453" s="77">
        <v>0</v>
      </c>
      <c r="O1453" s="77">
        <v>0</v>
      </c>
      <c r="P1453" s="77">
        <v>0</v>
      </c>
      <c r="Q1453" s="77">
        <v>0</v>
      </c>
      <c r="R1453" s="77">
        <v>0</v>
      </c>
      <c r="S1453" s="77">
        <v>0</v>
      </c>
      <c r="T1453" s="77" t="s">
        <v>151</v>
      </c>
      <c r="U1453" s="105">
        <v>0</v>
      </c>
      <c r="V1453" s="105">
        <v>0</v>
      </c>
      <c r="W1453" s="101">
        <v>0</v>
      </c>
    </row>
    <row r="1454" spans="2:23" x14ac:dyDescent="0.25">
      <c r="B1454" s="55" t="s">
        <v>112</v>
      </c>
      <c r="C1454" s="76" t="s">
        <v>135</v>
      </c>
      <c r="D1454" s="55" t="s">
        <v>70</v>
      </c>
      <c r="E1454" s="55" t="s">
        <v>186</v>
      </c>
      <c r="G1454" s="77">
        <v>58450</v>
      </c>
      <c r="I1454" s="77">
        <v>1</v>
      </c>
      <c r="J1454" s="77">
        <v>-130.88542388395899</v>
      </c>
      <c r="K1454" s="77">
        <v>0.43821083125955601</v>
      </c>
      <c r="L1454" s="77">
        <v>-130.88542388395899</v>
      </c>
      <c r="M1454" s="77">
        <v>0.43821083125955601</v>
      </c>
      <c r="N1454" s="77">
        <v>0</v>
      </c>
      <c r="O1454" s="77">
        <v>0</v>
      </c>
      <c r="P1454" s="77">
        <v>0</v>
      </c>
      <c r="Q1454" s="77">
        <v>0</v>
      </c>
      <c r="R1454" s="77">
        <v>0</v>
      </c>
      <c r="S1454" s="77">
        <v>0</v>
      </c>
      <c r="T1454" s="77" t="s">
        <v>151</v>
      </c>
      <c r="U1454" s="105">
        <v>0</v>
      </c>
      <c r="V1454" s="105">
        <v>0</v>
      </c>
      <c r="W1454" s="101">
        <v>0</v>
      </c>
    </row>
    <row r="1455" spans="2:23" x14ac:dyDescent="0.25">
      <c r="B1455" s="55" t="s">
        <v>112</v>
      </c>
      <c r="C1455" s="76" t="s">
        <v>135</v>
      </c>
      <c r="D1455" s="55" t="s">
        <v>70</v>
      </c>
      <c r="E1455" s="55" t="s">
        <v>187</v>
      </c>
      <c r="G1455" s="77">
        <v>53850</v>
      </c>
      <c r="I1455" s="77">
        <v>1</v>
      </c>
      <c r="J1455" s="77">
        <v>-7.1757507666771296</v>
      </c>
      <c r="K1455" s="77">
        <v>0</v>
      </c>
      <c r="L1455" s="77">
        <v>-7.1757507666771296</v>
      </c>
      <c r="M1455" s="77">
        <v>0</v>
      </c>
      <c r="N1455" s="77">
        <v>0</v>
      </c>
      <c r="O1455" s="77">
        <v>0</v>
      </c>
      <c r="P1455" s="77">
        <v>0</v>
      </c>
      <c r="Q1455" s="77">
        <v>0</v>
      </c>
      <c r="R1455" s="77">
        <v>0</v>
      </c>
      <c r="S1455" s="77">
        <v>0</v>
      </c>
      <c r="T1455" s="77" t="s">
        <v>151</v>
      </c>
      <c r="U1455" s="105">
        <v>0</v>
      </c>
      <c r="V1455" s="105">
        <v>0</v>
      </c>
      <c r="W1455" s="101">
        <v>0</v>
      </c>
    </row>
    <row r="1456" spans="2:23" x14ac:dyDescent="0.25">
      <c r="B1456" s="55" t="s">
        <v>112</v>
      </c>
      <c r="C1456" s="76" t="s">
        <v>135</v>
      </c>
      <c r="D1456" s="55" t="s">
        <v>70</v>
      </c>
      <c r="E1456" s="55" t="s">
        <v>187</v>
      </c>
      <c r="G1456" s="77">
        <v>53850</v>
      </c>
      <c r="I1456" s="77">
        <v>2</v>
      </c>
      <c r="J1456" s="77">
        <v>-16.597347193154398</v>
      </c>
      <c r="K1456" s="77">
        <v>0</v>
      </c>
      <c r="L1456" s="77">
        <v>-16.597347193154398</v>
      </c>
      <c r="M1456" s="77">
        <v>0</v>
      </c>
      <c r="N1456" s="77">
        <v>0</v>
      </c>
      <c r="O1456" s="77">
        <v>0</v>
      </c>
      <c r="P1456" s="77">
        <v>0</v>
      </c>
      <c r="Q1456" s="77">
        <v>0</v>
      </c>
      <c r="R1456" s="77">
        <v>0</v>
      </c>
      <c r="S1456" s="77">
        <v>0</v>
      </c>
      <c r="T1456" s="77" t="s">
        <v>151</v>
      </c>
      <c r="U1456" s="105">
        <v>0</v>
      </c>
      <c r="V1456" s="105">
        <v>0</v>
      </c>
      <c r="W1456" s="101">
        <v>0</v>
      </c>
    </row>
    <row r="1457" spans="2:23" x14ac:dyDescent="0.25">
      <c r="B1457" s="55" t="s">
        <v>112</v>
      </c>
      <c r="C1457" s="76" t="s">
        <v>135</v>
      </c>
      <c r="D1457" s="55" t="s">
        <v>70</v>
      </c>
      <c r="E1457" s="55" t="s">
        <v>187</v>
      </c>
      <c r="G1457" s="77">
        <v>58004</v>
      </c>
      <c r="I1457" s="77">
        <v>1</v>
      </c>
      <c r="J1457" s="77">
        <v>1.1848978304103099</v>
      </c>
      <c r="K1457" s="77">
        <v>4.7735417529375999E-5</v>
      </c>
      <c r="L1457" s="77">
        <v>1.1848978304103099</v>
      </c>
      <c r="M1457" s="77">
        <v>4.7735417529375999E-5</v>
      </c>
      <c r="N1457" s="77">
        <v>0</v>
      </c>
      <c r="O1457" s="77">
        <v>0</v>
      </c>
      <c r="P1457" s="77">
        <v>0</v>
      </c>
      <c r="Q1457" s="77">
        <v>0</v>
      </c>
      <c r="R1457" s="77">
        <v>0</v>
      </c>
      <c r="S1457" s="77">
        <v>0</v>
      </c>
      <c r="T1457" s="77" t="s">
        <v>151</v>
      </c>
      <c r="U1457" s="105">
        <v>0</v>
      </c>
      <c r="V1457" s="105">
        <v>0</v>
      </c>
      <c r="W1457" s="101">
        <v>0</v>
      </c>
    </row>
    <row r="1458" spans="2:23" x14ac:dyDescent="0.25">
      <c r="B1458" s="55" t="s">
        <v>112</v>
      </c>
      <c r="C1458" s="76" t="s">
        <v>135</v>
      </c>
      <c r="D1458" s="55" t="s">
        <v>70</v>
      </c>
      <c r="E1458" s="55" t="s">
        <v>188</v>
      </c>
      <c r="G1458" s="77">
        <v>54000</v>
      </c>
      <c r="I1458" s="77">
        <v>1</v>
      </c>
      <c r="J1458" s="77">
        <v>-37.097799739740204</v>
      </c>
      <c r="K1458" s="77">
        <v>8.3400552779110099E-2</v>
      </c>
      <c r="L1458" s="77">
        <v>-37.097799739740204</v>
      </c>
      <c r="M1458" s="77">
        <v>8.3400552779110099E-2</v>
      </c>
      <c r="N1458" s="77">
        <v>0</v>
      </c>
      <c r="O1458" s="77">
        <v>0</v>
      </c>
      <c r="P1458" s="77">
        <v>0</v>
      </c>
      <c r="Q1458" s="77">
        <v>0</v>
      </c>
      <c r="R1458" s="77">
        <v>0</v>
      </c>
      <c r="S1458" s="77">
        <v>0</v>
      </c>
      <c r="T1458" s="77" t="s">
        <v>151</v>
      </c>
      <c r="U1458" s="105">
        <v>0</v>
      </c>
      <c r="V1458" s="105">
        <v>0</v>
      </c>
      <c r="W1458" s="101">
        <v>0</v>
      </c>
    </row>
    <row r="1459" spans="2:23" x14ac:dyDescent="0.25">
      <c r="B1459" s="55" t="s">
        <v>112</v>
      </c>
      <c r="C1459" s="76" t="s">
        <v>135</v>
      </c>
      <c r="D1459" s="55" t="s">
        <v>70</v>
      </c>
      <c r="E1459" s="55" t="s">
        <v>188</v>
      </c>
      <c r="G1459" s="77">
        <v>54850</v>
      </c>
      <c r="I1459" s="77">
        <v>1</v>
      </c>
      <c r="J1459" s="77">
        <v>21.2687457972742</v>
      </c>
      <c r="K1459" s="77">
        <v>3.5736404275336399E-3</v>
      </c>
      <c r="L1459" s="77">
        <v>21.2687457972742</v>
      </c>
      <c r="M1459" s="77">
        <v>3.5736404275336399E-3</v>
      </c>
      <c r="N1459" s="77">
        <v>0</v>
      </c>
      <c r="O1459" s="77">
        <v>0</v>
      </c>
      <c r="P1459" s="77">
        <v>0</v>
      </c>
      <c r="Q1459" s="77">
        <v>0</v>
      </c>
      <c r="R1459" s="77">
        <v>0</v>
      </c>
      <c r="S1459" s="77">
        <v>0</v>
      </c>
      <c r="T1459" s="77" t="s">
        <v>152</v>
      </c>
      <c r="U1459" s="105">
        <v>0</v>
      </c>
      <c r="V1459" s="105">
        <v>0</v>
      </c>
      <c r="W1459" s="101">
        <v>0</v>
      </c>
    </row>
    <row r="1460" spans="2:23" x14ac:dyDescent="0.25">
      <c r="B1460" s="55" t="s">
        <v>112</v>
      </c>
      <c r="C1460" s="76" t="s">
        <v>135</v>
      </c>
      <c r="D1460" s="55" t="s">
        <v>70</v>
      </c>
      <c r="E1460" s="55" t="s">
        <v>133</v>
      </c>
      <c r="G1460" s="77">
        <v>54250</v>
      </c>
      <c r="I1460" s="77">
        <v>1</v>
      </c>
      <c r="J1460" s="77">
        <v>-61.946147631264097</v>
      </c>
      <c r="K1460" s="77">
        <v>5.2187622806419497E-2</v>
      </c>
      <c r="L1460" s="77">
        <v>-61.946147631264097</v>
      </c>
      <c r="M1460" s="77">
        <v>5.2187622806419497E-2</v>
      </c>
      <c r="N1460" s="77">
        <v>0</v>
      </c>
      <c r="O1460" s="77">
        <v>0</v>
      </c>
      <c r="P1460" s="77">
        <v>0</v>
      </c>
      <c r="Q1460" s="77">
        <v>0</v>
      </c>
      <c r="R1460" s="77">
        <v>0</v>
      </c>
      <c r="S1460" s="77">
        <v>0</v>
      </c>
      <c r="T1460" s="77" t="s">
        <v>151</v>
      </c>
      <c r="U1460" s="105">
        <v>0</v>
      </c>
      <c r="V1460" s="105">
        <v>0</v>
      </c>
      <c r="W1460" s="101">
        <v>0</v>
      </c>
    </row>
    <row r="1461" spans="2:23" x14ac:dyDescent="0.25">
      <c r="B1461" s="55" t="s">
        <v>112</v>
      </c>
      <c r="C1461" s="76" t="s">
        <v>135</v>
      </c>
      <c r="D1461" s="55" t="s">
        <v>70</v>
      </c>
      <c r="E1461" s="55" t="s">
        <v>189</v>
      </c>
      <c r="G1461" s="77">
        <v>54250</v>
      </c>
      <c r="I1461" s="77">
        <v>1</v>
      </c>
      <c r="J1461" s="77">
        <v>-37.493345110224098</v>
      </c>
      <c r="K1461" s="77">
        <v>8.4626205838772603E-2</v>
      </c>
      <c r="L1461" s="77">
        <v>-37.493345110224098</v>
      </c>
      <c r="M1461" s="77">
        <v>8.4626205838772603E-2</v>
      </c>
      <c r="N1461" s="77">
        <v>0</v>
      </c>
      <c r="O1461" s="77">
        <v>0</v>
      </c>
      <c r="P1461" s="77">
        <v>0</v>
      </c>
      <c r="Q1461" s="77">
        <v>0</v>
      </c>
      <c r="R1461" s="77">
        <v>0</v>
      </c>
      <c r="S1461" s="77">
        <v>0</v>
      </c>
      <c r="T1461" s="77" t="s">
        <v>151</v>
      </c>
      <c r="U1461" s="105">
        <v>0</v>
      </c>
      <c r="V1461" s="105">
        <v>0</v>
      </c>
      <c r="W1461" s="101">
        <v>0</v>
      </c>
    </row>
    <row r="1462" spans="2:23" x14ac:dyDescent="0.25">
      <c r="B1462" s="55" t="s">
        <v>112</v>
      </c>
      <c r="C1462" s="76" t="s">
        <v>135</v>
      </c>
      <c r="D1462" s="55" t="s">
        <v>70</v>
      </c>
      <c r="E1462" s="55" t="s">
        <v>190</v>
      </c>
      <c r="G1462" s="77">
        <v>53550</v>
      </c>
      <c r="I1462" s="77">
        <v>1</v>
      </c>
      <c r="J1462" s="77">
        <v>-1.8846797633964301</v>
      </c>
      <c r="K1462" s="77">
        <v>6.2870715246842005E-5</v>
      </c>
      <c r="L1462" s="77">
        <v>-1.8846797633964301</v>
      </c>
      <c r="M1462" s="77">
        <v>6.2870715246842005E-5</v>
      </c>
      <c r="N1462" s="77">
        <v>0</v>
      </c>
      <c r="O1462" s="77">
        <v>0</v>
      </c>
      <c r="P1462" s="77">
        <v>0</v>
      </c>
      <c r="Q1462" s="77">
        <v>0</v>
      </c>
      <c r="R1462" s="77">
        <v>0</v>
      </c>
      <c r="S1462" s="77">
        <v>0</v>
      </c>
      <c r="T1462" s="77" t="s">
        <v>151</v>
      </c>
      <c r="U1462" s="105">
        <v>0</v>
      </c>
      <c r="V1462" s="105">
        <v>0</v>
      </c>
      <c r="W1462" s="101">
        <v>0</v>
      </c>
    </row>
    <row r="1463" spans="2:23" x14ac:dyDescent="0.25">
      <c r="B1463" s="55" t="s">
        <v>112</v>
      </c>
      <c r="C1463" s="76" t="s">
        <v>135</v>
      </c>
      <c r="D1463" s="55" t="s">
        <v>70</v>
      </c>
      <c r="E1463" s="55" t="s">
        <v>191</v>
      </c>
      <c r="G1463" s="77">
        <v>58200</v>
      </c>
      <c r="I1463" s="77">
        <v>1</v>
      </c>
      <c r="J1463" s="77">
        <v>43.527079411985902</v>
      </c>
      <c r="K1463" s="77">
        <v>0.33345076901616899</v>
      </c>
      <c r="L1463" s="77">
        <v>43.527079411985902</v>
      </c>
      <c r="M1463" s="77">
        <v>0.33345076901616899</v>
      </c>
      <c r="N1463" s="77">
        <v>0</v>
      </c>
      <c r="O1463" s="77">
        <v>0</v>
      </c>
      <c r="P1463" s="77">
        <v>0</v>
      </c>
      <c r="Q1463" s="77">
        <v>0</v>
      </c>
      <c r="R1463" s="77">
        <v>0</v>
      </c>
      <c r="S1463" s="77">
        <v>0</v>
      </c>
      <c r="T1463" s="77" t="s">
        <v>152</v>
      </c>
      <c r="U1463" s="105">
        <v>0</v>
      </c>
      <c r="V1463" s="105">
        <v>0</v>
      </c>
      <c r="W1463" s="101">
        <v>0</v>
      </c>
    </row>
    <row r="1464" spans="2:23" x14ac:dyDescent="0.25">
      <c r="B1464" s="55" t="s">
        <v>112</v>
      </c>
      <c r="C1464" s="76" t="s">
        <v>135</v>
      </c>
      <c r="D1464" s="55" t="s">
        <v>70</v>
      </c>
      <c r="E1464" s="55" t="s">
        <v>192</v>
      </c>
      <c r="G1464" s="77">
        <v>53000</v>
      </c>
      <c r="I1464" s="77">
        <v>1</v>
      </c>
      <c r="J1464" s="77">
        <v>46.0291150647693</v>
      </c>
      <c r="K1464" s="77">
        <v>5.2373755599723598E-2</v>
      </c>
      <c r="L1464" s="77">
        <v>46.0291150647693</v>
      </c>
      <c r="M1464" s="77">
        <v>5.2373755599723598E-2</v>
      </c>
      <c r="N1464" s="77">
        <v>0</v>
      </c>
      <c r="O1464" s="77">
        <v>0</v>
      </c>
      <c r="P1464" s="77">
        <v>0</v>
      </c>
      <c r="Q1464" s="77">
        <v>0</v>
      </c>
      <c r="R1464" s="77">
        <v>0</v>
      </c>
      <c r="S1464" s="77">
        <v>0</v>
      </c>
      <c r="T1464" s="77" t="s">
        <v>152</v>
      </c>
      <c r="U1464" s="105">
        <v>0</v>
      </c>
      <c r="V1464" s="105">
        <v>0</v>
      </c>
      <c r="W1464" s="101">
        <v>0</v>
      </c>
    </row>
    <row r="1465" spans="2:23" x14ac:dyDescent="0.25">
      <c r="B1465" s="55" t="s">
        <v>112</v>
      </c>
      <c r="C1465" s="76" t="s">
        <v>135</v>
      </c>
      <c r="D1465" s="55" t="s">
        <v>70</v>
      </c>
      <c r="E1465" s="55" t="s">
        <v>193</v>
      </c>
      <c r="G1465" s="77">
        <v>56100</v>
      </c>
      <c r="I1465" s="77">
        <v>1</v>
      </c>
      <c r="J1465" s="77">
        <v>6.8851941200140496</v>
      </c>
      <c r="K1465" s="77">
        <v>3.6312917921831399E-3</v>
      </c>
      <c r="L1465" s="77">
        <v>6.8851941200140496</v>
      </c>
      <c r="M1465" s="77">
        <v>3.6312917921831399E-3</v>
      </c>
      <c r="N1465" s="77">
        <v>0</v>
      </c>
      <c r="O1465" s="77">
        <v>0</v>
      </c>
      <c r="P1465" s="77">
        <v>0</v>
      </c>
      <c r="Q1465" s="77">
        <v>0</v>
      </c>
      <c r="R1465" s="77">
        <v>0</v>
      </c>
      <c r="S1465" s="77">
        <v>0</v>
      </c>
      <c r="T1465" s="77" t="s">
        <v>151</v>
      </c>
      <c r="U1465" s="105">
        <v>0</v>
      </c>
      <c r="V1465" s="105">
        <v>0</v>
      </c>
      <c r="W1465" s="101">
        <v>0</v>
      </c>
    </row>
    <row r="1466" spans="2:23" x14ac:dyDescent="0.25">
      <c r="B1466" s="55" t="s">
        <v>112</v>
      </c>
      <c r="C1466" s="76" t="s">
        <v>135</v>
      </c>
      <c r="D1466" s="55" t="s">
        <v>70</v>
      </c>
      <c r="E1466" s="55" t="s">
        <v>134</v>
      </c>
      <c r="G1466" s="77">
        <v>56100</v>
      </c>
      <c r="I1466" s="77">
        <v>1</v>
      </c>
      <c r="J1466" s="77">
        <v>-14.116283487017901</v>
      </c>
      <c r="K1466" s="77">
        <v>1.6479584299480099E-2</v>
      </c>
      <c r="L1466" s="77">
        <v>-14.116283487017901</v>
      </c>
      <c r="M1466" s="77">
        <v>1.6479584299480099E-2</v>
      </c>
      <c r="N1466" s="77">
        <v>0</v>
      </c>
      <c r="O1466" s="77">
        <v>0</v>
      </c>
      <c r="P1466" s="77">
        <v>0</v>
      </c>
      <c r="Q1466" s="77">
        <v>0</v>
      </c>
      <c r="R1466" s="77">
        <v>0</v>
      </c>
      <c r="S1466" s="77">
        <v>0</v>
      </c>
      <c r="T1466" s="77" t="s">
        <v>151</v>
      </c>
      <c r="U1466" s="105">
        <v>0</v>
      </c>
      <c r="V1466" s="105">
        <v>0</v>
      </c>
      <c r="W1466" s="101">
        <v>0</v>
      </c>
    </row>
    <row r="1467" spans="2:23" x14ac:dyDescent="0.25">
      <c r="B1467" s="55" t="s">
        <v>112</v>
      </c>
      <c r="C1467" s="76" t="s">
        <v>135</v>
      </c>
      <c r="D1467" s="55" t="s">
        <v>70</v>
      </c>
      <c r="E1467" s="55" t="s">
        <v>194</v>
      </c>
      <c r="G1467" s="77">
        <v>58054</v>
      </c>
      <c r="I1467" s="77">
        <v>1</v>
      </c>
      <c r="J1467" s="77">
        <v>16.638913021249898</v>
      </c>
      <c r="K1467" s="77">
        <v>1.55591625709141E-2</v>
      </c>
      <c r="L1467" s="77">
        <v>16.638913021249898</v>
      </c>
      <c r="M1467" s="77">
        <v>1.55591625709141E-2</v>
      </c>
      <c r="N1467" s="77">
        <v>0</v>
      </c>
      <c r="O1467" s="77">
        <v>0</v>
      </c>
      <c r="P1467" s="77">
        <v>0</v>
      </c>
      <c r="Q1467" s="77">
        <v>0</v>
      </c>
      <c r="R1467" s="77">
        <v>0</v>
      </c>
      <c r="S1467" s="77">
        <v>0</v>
      </c>
      <c r="T1467" s="77" t="s">
        <v>151</v>
      </c>
      <c r="U1467" s="105">
        <v>0</v>
      </c>
      <c r="V1467" s="105">
        <v>0</v>
      </c>
      <c r="W1467" s="101">
        <v>0</v>
      </c>
    </row>
    <row r="1468" spans="2:23" x14ac:dyDescent="0.25">
      <c r="B1468" s="55" t="s">
        <v>112</v>
      </c>
      <c r="C1468" s="76" t="s">
        <v>135</v>
      </c>
      <c r="D1468" s="55" t="s">
        <v>70</v>
      </c>
      <c r="E1468" s="55" t="s">
        <v>194</v>
      </c>
      <c r="G1468" s="77">
        <v>58104</v>
      </c>
      <c r="I1468" s="77">
        <v>1</v>
      </c>
      <c r="J1468" s="77">
        <v>13.2036833991537</v>
      </c>
      <c r="K1468" s="77">
        <v>1.55857506242747E-2</v>
      </c>
      <c r="L1468" s="77">
        <v>13.2036833991537</v>
      </c>
      <c r="M1468" s="77">
        <v>1.55857506242747E-2</v>
      </c>
      <c r="N1468" s="77">
        <v>0</v>
      </c>
      <c r="O1468" s="77">
        <v>0</v>
      </c>
      <c r="P1468" s="77">
        <v>0</v>
      </c>
      <c r="Q1468" s="77">
        <v>0</v>
      </c>
      <c r="R1468" s="77">
        <v>0</v>
      </c>
      <c r="S1468" s="77">
        <v>0</v>
      </c>
      <c r="T1468" s="77" t="s">
        <v>151</v>
      </c>
      <c r="U1468" s="105">
        <v>0</v>
      </c>
      <c r="V1468" s="105">
        <v>0</v>
      </c>
      <c r="W1468" s="101">
        <v>0</v>
      </c>
    </row>
    <row r="1469" spans="2:23" x14ac:dyDescent="0.25">
      <c r="B1469" s="55" t="s">
        <v>112</v>
      </c>
      <c r="C1469" s="76" t="s">
        <v>135</v>
      </c>
      <c r="D1469" s="55" t="s">
        <v>70</v>
      </c>
      <c r="E1469" s="55" t="s">
        <v>195</v>
      </c>
      <c r="G1469" s="77">
        <v>58104</v>
      </c>
      <c r="I1469" s="77">
        <v>1</v>
      </c>
      <c r="J1469" s="77">
        <v>7.4515061667526199</v>
      </c>
      <c r="K1469" s="77">
        <v>1.8545331347152899E-3</v>
      </c>
      <c r="L1469" s="77">
        <v>7.4515061667526199</v>
      </c>
      <c r="M1469" s="77">
        <v>1.8545331347152899E-3</v>
      </c>
      <c r="N1469" s="77">
        <v>0</v>
      </c>
      <c r="O1469" s="77">
        <v>0</v>
      </c>
      <c r="P1469" s="77">
        <v>0</v>
      </c>
      <c r="Q1469" s="77">
        <v>0</v>
      </c>
      <c r="R1469" s="77">
        <v>0</v>
      </c>
      <c r="S1469" s="77">
        <v>0</v>
      </c>
      <c r="T1469" s="77" t="s">
        <v>151</v>
      </c>
      <c r="U1469" s="105">
        <v>0</v>
      </c>
      <c r="V1469" s="105">
        <v>0</v>
      </c>
      <c r="W1469" s="101">
        <v>0</v>
      </c>
    </row>
    <row r="1470" spans="2:23" x14ac:dyDescent="0.25">
      <c r="B1470" s="55" t="s">
        <v>112</v>
      </c>
      <c r="C1470" s="76" t="s">
        <v>135</v>
      </c>
      <c r="D1470" s="55" t="s">
        <v>70</v>
      </c>
      <c r="E1470" s="55" t="s">
        <v>196</v>
      </c>
      <c r="G1470" s="77">
        <v>58200</v>
      </c>
      <c r="I1470" s="77">
        <v>1</v>
      </c>
      <c r="J1470" s="77">
        <v>10.450679454056599</v>
      </c>
      <c r="K1470" s="77">
        <v>4.4669630730038998E-3</v>
      </c>
      <c r="L1470" s="77">
        <v>10.450679454056599</v>
      </c>
      <c r="M1470" s="77">
        <v>4.4669630730038998E-3</v>
      </c>
      <c r="N1470" s="77">
        <v>0</v>
      </c>
      <c r="O1470" s="77">
        <v>0</v>
      </c>
      <c r="P1470" s="77">
        <v>0</v>
      </c>
      <c r="Q1470" s="77">
        <v>0</v>
      </c>
      <c r="R1470" s="77">
        <v>0</v>
      </c>
      <c r="S1470" s="77">
        <v>0</v>
      </c>
      <c r="T1470" s="77" t="s">
        <v>151</v>
      </c>
      <c r="U1470" s="105">
        <v>0</v>
      </c>
      <c r="V1470" s="105">
        <v>0</v>
      </c>
      <c r="W1470" s="101">
        <v>0</v>
      </c>
    </row>
    <row r="1471" spans="2:23" x14ac:dyDescent="0.25">
      <c r="B1471" s="55" t="s">
        <v>112</v>
      </c>
      <c r="C1471" s="76" t="s">
        <v>135</v>
      </c>
      <c r="D1471" s="55" t="s">
        <v>70</v>
      </c>
      <c r="E1471" s="55" t="s">
        <v>196</v>
      </c>
      <c r="G1471" s="77">
        <v>58300</v>
      </c>
      <c r="I1471" s="77">
        <v>1</v>
      </c>
      <c r="J1471" s="77">
        <v>28.916893658579401</v>
      </c>
      <c r="K1471" s="77">
        <v>3.1691477402854197E-2</v>
      </c>
      <c r="L1471" s="77">
        <v>28.916893658579401</v>
      </c>
      <c r="M1471" s="77">
        <v>3.1691477402854197E-2</v>
      </c>
      <c r="N1471" s="77">
        <v>0</v>
      </c>
      <c r="O1471" s="77">
        <v>0</v>
      </c>
      <c r="P1471" s="77">
        <v>0</v>
      </c>
      <c r="Q1471" s="77">
        <v>0</v>
      </c>
      <c r="R1471" s="77">
        <v>0</v>
      </c>
      <c r="S1471" s="77">
        <v>0</v>
      </c>
      <c r="T1471" s="77" t="s">
        <v>151</v>
      </c>
      <c r="U1471" s="105">
        <v>0</v>
      </c>
      <c r="V1471" s="105">
        <v>0</v>
      </c>
      <c r="W1471" s="101">
        <v>0</v>
      </c>
    </row>
    <row r="1472" spans="2:23" x14ac:dyDescent="0.25">
      <c r="B1472" s="55" t="s">
        <v>112</v>
      </c>
      <c r="C1472" s="76" t="s">
        <v>135</v>
      </c>
      <c r="D1472" s="55" t="s">
        <v>70</v>
      </c>
      <c r="E1472" s="55" t="s">
        <v>196</v>
      </c>
      <c r="G1472" s="77">
        <v>58500</v>
      </c>
      <c r="I1472" s="77">
        <v>1</v>
      </c>
      <c r="J1472" s="77">
        <v>-71.505846356644</v>
      </c>
      <c r="K1472" s="77">
        <v>2.6588047528535899E-2</v>
      </c>
      <c r="L1472" s="77">
        <v>-71.505846356644</v>
      </c>
      <c r="M1472" s="77">
        <v>2.6588047528535899E-2</v>
      </c>
      <c r="N1472" s="77">
        <v>0</v>
      </c>
      <c r="O1472" s="77">
        <v>0</v>
      </c>
      <c r="P1472" s="77">
        <v>0</v>
      </c>
      <c r="Q1472" s="77">
        <v>0</v>
      </c>
      <c r="R1472" s="77">
        <v>0</v>
      </c>
      <c r="S1472" s="77">
        <v>0</v>
      </c>
      <c r="T1472" s="77" t="s">
        <v>151</v>
      </c>
      <c r="U1472" s="105">
        <v>0</v>
      </c>
      <c r="V1472" s="105">
        <v>0</v>
      </c>
      <c r="W1472" s="101">
        <v>0</v>
      </c>
    </row>
    <row r="1473" spans="2:23" x14ac:dyDescent="0.25">
      <c r="B1473" s="55" t="s">
        <v>112</v>
      </c>
      <c r="C1473" s="76" t="s">
        <v>135</v>
      </c>
      <c r="D1473" s="55" t="s">
        <v>70</v>
      </c>
      <c r="E1473" s="55" t="s">
        <v>197</v>
      </c>
      <c r="G1473" s="77">
        <v>58305</v>
      </c>
      <c r="I1473" s="77">
        <v>1</v>
      </c>
      <c r="J1473" s="77">
        <v>22.0104522370019</v>
      </c>
      <c r="K1473" s="77">
        <v>0</v>
      </c>
      <c r="L1473" s="77">
        <v>22.0104522370019</v>
      </c>
      <c r="M1473" s="77">
        <v>0</v>
      </c>
      <c r="N1473" s="77">
        <v>0</v>
      </c>
      <c r="O1473" s="77">
        <v>0</v>
      </c>
      <c r="P1473" s="77">
        <v>0</v>
      </c>
      <c r="Q1473" s="77">
        <v>0</v>
      </c>
      <c r="R1473" s="77">
        <v>0</v>
      </c>
      <c r="S1473" s="77">
        <v>0</v>
      </c>
      <c r="T1473" s="77" t="s">
        <v>151</v>
      </c>
      <c r="U1473" s="105">
        <v>0</v>
      </c>
      <c r="V1473" s="105">
        <v>0</v>
      </c>
      <c r="W1473" s="101">
        <v>0</v>
      </c>
    </row>
    <row r="1474" spans="2:23" x14ac:dyDescent="0.25">
      <c r="B1474" s="55" t="s">
        <v>112</v>
      </c>
      <c r="C1474" s="76" t="s">
        <v>135</v>
      </c>
      <c r="D1474" s="55" t="s">
        <v>70</v>
      </c>
      <c r="E1474" s="55" t="s">
        <v>197</v>
      </c>
      <c r="G1474" s="77">
        <v>58350</v>
      </c>
      <c r="I1474" s="77">
        <v>1</v>
      </c>
      <c r="J1474" s="77">
        <v>16.027209573150898</v>
      </c>
      <c r="K1474" s="77">
        <v>1.70305769163227E-2</v>
      </c>
      <c r="L1474" s="77">
        <v>16.027209573150898</v>
      </c>
      <c r="M1474" s="77">
        <v>1.70305769163227E-2</v>
      </c>
      <c r="N1474" s="77">
        <v>0</v>
      </c>
      <c r="O1474" s="77">
        <v>0</v>
      </c>
      <c r="P1474" s="77">
        <v>0</v>
      </c>
      <c r="Q1474" s="77">
        <v>0</v>
      </c>
      <c r="R1474" s="77">
        <v>0</v>
      </c>
      <c r="S1474" s="77">
        <v>0</v>
      </c>
      <c r="T1474" s="77" t="s">
        <v>151</v>
      </c>
      <c r="U1474" s="105">
        <v>0</v>
      </c>
      <c r="V1474" s="105">
        <v>0</v>
      </c>
      <c r="W1474" s="101">
        <v>0</v>
      </c>
    </row>
    <row r="1475" spans="2:23" x14ac:dyDescent="0.25">
      <c r="B1475" s="55" t="s">
        <v>112</v>
      </c>
      <c r="C1475" s="76" t="s">
        <v>135</v>
      </c>
      <c r="D1475" s="55" t="s">
        <v>70</v>
      </c>
      <c r="E1475" s="55" t="s">
        <v>197</v>
      </c>
      <c r="G1475" s="77">
        <v>58600</v>
      </c>
      <c r="I1475" s="77">
        <v>1</v>
      </c>
      <c r="J1475" s="77">
        <v>-22.710867246017699</v>
      </c>
      <c r="K1475" s="77">
        <v>1.9806086056943701E-3</v>
      </c>
      <c r="L1475" s="77">
        <v>-22.710867246017699</v>
      </c>
      <c r="M1475" s="77">
        <v>1.9806086056943701E-3</v>
      </c>
      <c r="N1475" s="77">
        <v>0</v>
      </c>
      <c r="O1475" s="77">
        <v>0</v>
      </c>
      <c r="P1475" s="77">
        <v>0</v>
      </c>
      <c r="Q1475" s="77">
        <v>0</v>
      </c>
      <c r="R1475" s="77">
        <v>0</v>
      </c>
      <c r="S1475" s="77">
        <v>0</v>
      </c>
      <c r="T1475" s="77" t="s">
        <v>152</v>
      </c>
      <c r="U1475" s="105">
        <v>0</v>
      </c>
      <c r="V1475" s="105">
        <v>0</v>
      </c>
      <c r="W1475" s="101">
        <v>0</v>
      </c>
    </row>
    <row r="1476" spans="2:23" x14ac:dyDescent="0.25">
      <c r="B1476" s="55" t="s">
        <v>112</v>
      </c>
      <c r="C1476" s="76" t="s">
        <v>135</v>
      </c>
      <c r="D1476" s="55" t="s">
        <v>70</v>
      </c>
      <c r="E1476" s="55" t="s">
        <v>198</v>
      </c>
      <c r="G1476" s="77">
        <v>58300</v>
      </c>
      <c r="I1476" s="77">
        <v>2</v>
      </c>
      <c r="J1476" s="77">
        <v>-13.5647477629992</v>
      </c>
      <c r="K1476" s="77">
        <v>0</v>
      </c>
      <c r="L1476" s="77">
        <v>-13.5647477629992</v>
      </c>
      <c r="M1476" s="77">
        <v>0</v>
      </c>
      <c r="N1476" s="77">
        <v>0</v>
      </c>
      <c r="O1476" s="77">
        <v>0</v>
      </c>
      <c r="P1476" s="77">
        <v>0</v>
      </c>
      <c r="Q1476" s="77">
        <v>0</v>
      </c>
      <c r="R1476" s="77">
        <v>0</v>
      </c>
      <c r="S1476" s="77">
        <v>0</v>
      </c>
      <c r="T1476" s="77" t="s">
        <v>151</v>
      </c>
      <c r="U1476" s="105">
        <v>0</v>
      </c>
      <c r="V1476" s="105">
        <v>0</v>
      </c>
      <c r="W1476" s="101">
        <v>0</v>
      </c>
    </row>
    <row r="1477" spans="2:23" x14ac:dyDescent="0.25">
      <c r="B1477" s="55" t="s">
        <v>112</v>
      </c>
      <c r="C1477" s="76" t="s">
        <v>135</v>
      </c>
      <c r="D1477" s="55" t="s">
        <v>70</v>
      </c>
      <c r="E1477" s="55" t="s">
        <v>199</v>
      </c>
      <c r="G1477" s="77">
        <v>58500</v>
      </c>
      <c r="I1477" s="77">
        <v>1</v>
      </c>
      <c r="J1477" s="77">
        <v>-131.22593202850501</v>
      </c>
      <c r="K1477" s="77">
        <v>0.24280545783817201</v>
      </c>
      <c r="L1477" s="77">
        <v>-131.22593202850501</v>
      </c>
      <c r="M1477" s="77">
        <v>0.24280545783817201</v>
      </c>
      <c r="N1477" s="77">
        <v>0</v>
      </c>
      <c r="O1477" s="77">
        <v>0</v>
      </c>
      <c r="P1477" s="77">
        <v>0</v>
      </c>
      <c r="Q1477" s="77">
        <v>0</v>
      </c>
      <c r="R1477" s="77">
        <v>0</v>
      </c>
      <c r="S1477" s="77">
        <v>0</v>
      </c>
      <c r="T1477" s="77" t="s">
        <v>151</v>
      </c>
      <c r="U1477" s="105">
        <v>0</v>
      </c>
      <c r="V1477" s="105">
        <v>0</v>
      </c>
      <c r="W1477" s="101">
        <v>0</v>
      </c>
    </row>
    <row r="1478" spans="2:23" x14ac:dyDescent="0.25">
      <c r="B1478" s="55" t="s">
        <v>112</v>
      </c>
      <c r="C1478" s="76" t="s">
        <v>135</v>
      </c>
      <c r="D1478" s="55" t="s">
        <v>70</v>
      </c>
      <c r="E1478" s="55" t="s">
        <v>200</v>
      </c>
      <c r="G1478" s="77">
        <v>58600</v>
      </c>
      <c r="I1478" s="77">
        <v>1</v>
      </c>
      <c r="J1478" s="77">
        <v>29.867140803716499</v>
      </c>
      <c r="K1478" s="77">
        <v>4.0766506760358701E-2</v>
      </c>
      <c r="L1478" s="77">
        <v>29.867140803716499</v>
      </c>
      <c r="M1478" s="77">
        <v>4.0766506760358701E-2</v>
      </c>
      <c r="N1478" s="77">
        <v>0</v>
      </c>
      <c r="O1478" s="77">
        <v>0</v>
      </c>
      <c r="P1478" s="77">
        <v>0</v>
      </c>
      <c r="Q1478" s="77">
        <v>0</v>
      </c>
      <c r="R1478" s="77">
        <v>0</v>
      </c>
      <c r="S1478" s="77">
        <v>0</v>
      </c>
      <c r="T1478" s="77" t="s">
        <v>152</v>
      </c>
      <c r="U1478" s="105">
        <v>0</v>
      </c>
      <c r="V1478" s="105">
        <v>0</v>
      </c>
      <c r="W1478" s="101">
        <v>0</v>
      </c>
    </row>
    <row r="1479" spans="2:23" x14ac:dyDescent="0.25">
      <c r="B1479" s="55" t="s">
        <v>112</v>
      </c>
      <c r="C1479" s="76" t="s">
        <v>113</v>
      </c>
      <c r="D1479" s="55" t="s">
        <v>71</v>
      </c>
      <c r="E1479" s="55" t="s">
        <v>114</v>
      </c>
      <c r="G1479" s="77">
        <v>50050</v>
      </c>
      <c r="I1479" s="77">
        <v>1</v>
      </c>
      <c r="J1479" s="77">
        <v>6.6588614179612797</v>
      </c>
      <c r="K1479" s="77">
        <v>8.1142996752012406E-3</v>
      </c>
      <c r="L1479" s="77">
        <v>6.6588614179612797</v>
      </c>
      <c r="M1479" s="77">
        <v>8.1142996752012406E-3</v>
      </c>
      <c r="N1479" s="77">
        <v>0</v>
      </c>
      <c r="O1479" s="77">
        <v>0</v>
      </c>
      <c r="P1479" s="77">
        <v>0</v>
      </c>
      <c r="Q1479" s="77">
        <v>0</v>
      </c>
      <c r="R1479" s="77">
        <v>0</v>
      </c>
      <c r="S1479" s="77">
        <v>0</v>
      </c>
      <c r="T1479" s="77" t="s">
        <v>129</v>
      </c>
      <c r="U1479" s="105">
        <v>0</v>
      </c>
      <c r="V1479" s="105">
        <v>0</v>
      </c>
      <c r="W1479" s="101">
        <v>0</v>
      </c>
    </row>
    <row r="1480" spans="2:23" x14ac:dyDescent="0.25">
      <c r="B1480" s="55" t="s">
        <v>112</v>
      </c>
      <c r="C1480" s="76" t="s">
        <v>113</v>
      </c>
      <c r="D1480" s="55" t="s">
        <v>71</v>
      </c>
      <c r="E1480" s="55" t="s">
        <v>130</v>
      </c>
      <c r="G1480" s="77">
        <v>56050</v>
      </c>
      <c r="I1480" s="77">
        <v>1</v>
      </c>
      <c r="J1480" s="77">
        <v>-68.790291783234693</v>
      </c>
      <c r="K1480" s="77">
        <v>0.15142733579592199</v>
      </c>
      <c r="L1480" s="77">
        <v>-68.790291783234693</v>
      </c>
      <c r="M1480" s="77">
        <v>0.15142733579592199</v>
      </c>
      <c r="N1480" s="77">
        <v>0</v>
      </c>
      <c r="O1480" s="77">
        <v>0</v>
      </c>
      <c r="P1480" s="77">
        <v>0</v>
      </c>
      <c r="Q1480" s="77">
        <v>0</v>
      </c>
      <c r="R1480" s="77">
        <v>0</v>
      </c>
      <c r="S1480" s="77">
        <v>0</v>
      </c>
      <c r="T1480" s="77" t="s">
        <v>129</v>
      </c>
      <c r="U1480" s="105">
        <v>0</v>
      </c>
      <c r="V1480" s="105">
        <v>0</v>
      </c>
      <c r="W1480" s="101">
        <v>0</v>
      </c>
    </row>
    <row r="1481" spans="2:23" x14ac:dyDescent="0.25">
      <c r="B1481" s="55" t="s">
        <v>112</v>
      </c>
      <c r="C1481" s="76" t="s">
        <v>113</v>
      </c>
      <c r="D1481" s="55" t="s">
        <v>71</v>
      </c>
      <c r="E1481" s="55" t="s">
        <v>116</v>
      </c>
      <c r="G1481" s="77">
        <v>51450</v>
      </c>
      <c r="I1481" s="77">
        <v>10</v>
      </c>
      <c r="J1481" s="77">
        <v>53.660936126023003</v>
      </c>
      <c r="K1481" s="77">
        <v>0.50218411389664397</v>
      </c>
      <c r="L1481" s="77">
        <v>53.660936126023003</v>
      </c>
      <c r="M1481" s="77">
        <v>0.50218411389664397</v>
      </c>
      <c r="N1481" s="77">
        <v>0</v>
      </c>
      <c r="O1481" s="77">
        <v>0</v>
      </c>
      <c r="P1481" s="77">
        <v>0</v>
      </c>
      <c r="Q1481" s="77">
        <v>0</v>
      </c>
      <c r="R1481" s="77">
        <v>0</v>
      </c>
      <c r="S1481" s="77">
        <v>0</v>
      </c>
      <c r="T1481" s="77" t="s">
        <v>131</v>
      </c>
      <c r="U1481" s="105">
        <v>0</v>
      </c>
      <c r="V1481" s="105">
        <v>0</v>
      </c>
      <c r="W1481" s="101">
        <v>0</v>
      </c>
    </row>
    <row r="1482" spans="2:23" x14ac:dyDescent="0.25">
      <c r="B1482" s="55" t="s">
        <v>112</v>
      </c>
      <c r="C1482" s="76" t="s">
        <v>113</v>
      </c>
      <c r="D1482" s="55" t="s">
        <v>71</v>
      </c>
      <c r="E1482" s="55" t="s">
        <v>132</v>
      </c>
      <c r="G1482" s="77">
        <v>54000</v>
      </c>
      <c r="I1482" s="77">
        <v>10</v>
      </c>
      <c r="J1482" s="77">
        <v>29.029985726569699</v>
      </c>
      <c r="K1482" s="77">
        <v>4.0316685010266702E-2</v>
      </c>
      <c r="L1482" s="77">
        <v>29.029985726569699</v>
      </c>
      <c r="M1482" s="77">
        <v>4.0316685010266702E-2</v>
      </c>
      <c r="N1482" s="77">
        <v>0</v>
      </c>
      <c r="O1482" s="77">
        <v>0</v>
      </c>
      <c r="P1482" s="77">
        <v>0</v>
      </c>
      <c r="Q1482" s="77">
        <v>0</v>
      </c>
      <c r="R1482" s="77">
        <v>0</v>
      </c>
      <c r="S1482" s="77">
        <v>0</v>
      </c>
      <c r="T1482" s="77" t="s">
        <v>131</v>
      </c>
      <c r="U1482" s="105">
        <v>0</v>
      </c>
      <c r="V1482" s="105">
        <v>0</v>
      </c>
      <c r="W1482" s="101">
        <v>0</v>
      </c>
    </row>
    <row r="1483" spans="2:23" x14ac:dyDescent="0.25">
      <c r="B1483" s="55" t="s">
        <v>112</v>
      </c>
      <c r="C1483" s="76" t="s">
        <v>113</v>
      </c>
      <c r="D1483" s="55" t="s">
        <v>71</v>
      </c>
      <c r="E1483" s="55" t="s">
        <v>133</v>
      </c>
      <c r="G1483" s="77">
        <v>56100</v>
      </c>
      <c r="I1483" s="77">
        <v>10</v>
      </c>
      <c r="J1483" s="77">
        <v>37.609221502035297</v>
      </c>
      <c r="K1483" s="77">
        <v>0.25856210747561797</v>
      </c>
      <c r="L1483" s="77">
        <v>37.609221502035297</v>
      </c>
      <c r="M1483" s="77">
        <v>0.25856210747561797</v>
      </c>
      <c r="N1483" s="77">
        <v>0</v>
      </c>
      <c r="O1483" s="77">
        <v>0</v>
      </c>
      <c r="P1483" s="77">
        <v>0</v>
      </c>
      <c r="Q1483" s="77">
        <v>0</v>
      </c>
      <c r="R1483" s="77">
        <v>0</v>
      </c>
      <c r="S1483" s="77">
        <v>0</v>
      </c>
      <c r="T1483" s="77" t="s">
        <v>131</v>
      </c>
      <c r="U1483" s="105">
        <v>0</v>
      </c>
      <c r="V1483" s="105">
        <v>0</v>
      </c>
      <c r="W1483" s="101">
        <v>0</v>
      </c>
    </row>
    <row r="1484" spans="2:23" x14ac:dyDescent="0.25">
      <c r="B1484" s="55" t="s">
        <v>112</v>
      </c>
      <c r="C1484" s="76" t="s">
        <v>113</v>
      </c>
      <c r="D1484" s="55" t="s">
        <v>71</v>
      </c>
      <c r="E1484" s="55" t="s">
        <v>134</v>
      </c>
      <c r="G1484" s="77">
        <v>56100</v>
      </c>
      <c r="I1484" s="77">
        <v>10</v>
      </c>
      <c r="J1484" s="77">
        <v>-14.593342608180199</v>
      </c>
      <c r="K1484" s="77">
        <v>1.5269636995996601E-2</v>
      </c>
      <c r="L1484" s="77">
        <v>-14.593342608180199</v>
      </c>
      <c r="M1484" s="77">
        <v>1.5269636995996601E-2</v>
      </c>
      <c r="N1484" s="77">
        <v>0</v>
      </c>
      <c r="O1484" s="77">
        <v>0</v>
      </c>
      <c r="P1484" s="77">
        <v>0</v>
      </c>
      <c r="Q1484" s="77">
        <v>0</v>
      </c>
      <c r="R1484" s="77">
        <v>0</v>
      </c>
      <c r="S1484" s="77">
        <v>0</v>
      </c>
      <c r="T1484" s="77" t="s">
        <v>131</v>
      </c>
      <c r="U1484" s="105">
        <v>0</v>
      </c>
      <c r="V1484" s="105">
        <v>0</v>
      </c>
      <c r="W1484" s="101">
        <v>0</v>
      </c>
    </row>
    <row r="1485" spans="2:23" x14ac:dyDescent="0.25">
      <c r="B1485" s="55" t="s">
        <v>112</v>
      </c>
      <c r="C1485" s="76" t="s">
        <v>135</v>
      </c>
      <c r="D1485" s="55" t="s">
        <v>71</v>
      </c>
      <c r="E1485" s="55" t="s">
        <v>136</v>
      </c>
      <c r="G1485" s="77">
        <v>50000</v>
      </c>
      <c r="I1485" s="77">
        <v>1</v>
      </c>
      <c r="J1485" s="77">
        <v>-6.6667417610493098</v>
      </c>
      <c r="K1485" s="77">
        <v>4.2356509760218498E-3</v>
      </c>
      <c r="L1485" s="77">
        <v>-6.6667417610493098</v>
      </c>
      <c r="M1485" s="77">
        <v>4.2356509760218498E-3</v>
      </c>
      <c r="N1485" s="77">
        <v>0</v>
      </c>
      <c r="O1485" s="77">
        <v>0</v>
      </c>
      <c r="P1485" s="77">
        <v>0</v>
      </c>
      <c r="Q1485" s="77">
        <v>0</v>
      </c>
      <c r="R1485" s="77">
        <v>0</v>
      </c>
      <c r="S1485" s="77">
        <v>0</v>
      </c>
      <c r="T1485" s="77" t="s">
        <v>137</v>
      </c>
      <c r="U1485" s="105">
        <v>0</v>
      </c>
      <c r="V1485" s="105">
        <v>0</v>
      </c>
      <c r="W1485" s="101">
        <v>0</v>
      </c>
    </row>
    <row r="1486" spans="2:23" x14ac:dyDescent="0.25">
      <c r="B1486" s="55" t="s">
        <v>112</v>
      </c>
      <c r="C1486" s="76" t="s">
        <v>135</v>
      </c>
      <c r="D1486" s="55" t="s">
        <v>71</v>
      </c>
      <c r="E1486" s="55" t="s">
        <v>138</v>
      </c>
      <c r="G1486" s="77">
        <v>56050</v>
      </c>
      <c r="I1486" s="77">
        <v>1</v>
      </c>
      <c r="J1486" s="77">
        <v>70.262228251496296</v>
      </c>
      <c r="K1486" s="77">
        <v>0.246839035943268</v>
      </c>
      <c r="L1486" s="77">
        <v>70.262228251496296</v>
      </c>
      <c r="M1486" s="77">
        <v>0.246839035943268</v>
      </c>
      <c r="N1486" s="77">
        <v>0</v>
      </c>
      <c r="O1486" s="77">
        <v>0</v>
      </c>
      <c r="P1486" s="77">
        <v>0</v>
      </c>
      <c r="Q1486" s="77">
        <v>0</v>
      </c>
      <c r="R1486" s="77">
        <v>0</v>
      </c>
      <c r="S1486" s="77">
        <v>0</v>
      </c>
      <c r="T1486" s="77" t="s">
        <v>137</v>
      </c>
      <c r="U1486" s="105">
        <v>0</v>
      </c>
      <c r="V1486" s="105">
        <v>0</v>
      </c>
      <c r="W1486" s="101">
        <v>0</v>
      </c>
    </row>
    <row r="1487" spans="2:23" x14ac:dyDescent="0.25">
      <c r="B1487" s="55" t="s">
        <v>112</v>
      </c>
      <c r="C1487" s="76" t="s">
        <v>135</v>
      </c>
      <c r="D1487" s="55" t="s">
        <v>71</v>
      </c>
      <c r="E1487" s="55" t="s">
        <v>149</v>
      </c>
      <c r="G1487" s="77">
        <v>58350</v>
      </c>
      <c r="I1487" s="77">
        <v>1</v>
      </c>
      <c r="J1487" s="77">
        <v>-1.4719250017327501</v>
      </c>
      <c r="K1487" s="77">
        <v>1.5425930060368801E-4</v>
      </c>
      <c r="L1487" s="77">
        <v>-1.4719250017327501</v>
      </c>
      <c r="M1487" s="77">
        <v>1.5425930060368801E-4</v>
      </c>
      <c r="N1487" s="77">
        <v>0</v>
      </c>
      <c r="O1487" s="77">
        <v>0</v>
      </c>
      <c r="P1487" s="77">
        <v>0</v>
      </c>
      <c r="Q1487" s="77">
        <v>0</v>
      </c>
      <c r="R1487" s="77">
        <v>0</v>
      </c>
      <c r="S1487" s="77">
        <v>0</v>
      </c>
      <c r="T1487" s="77" t="s">
        <v>137</v>
      </c>
      <c r="U1487" s="105">
        <v>0</v>
      </c>
      <c r="V1487" s="105">
        <v>0</v>
      </c>
      <c r="W1487" s="101">
        <v>0</v>
      </c>
    </row>
    <row r="1488" spans="2:23" x14ac:dyDescent="0.25">
      <c r="B1488" s="55" t="s">
        <v>112</v>
      </c>
      <c r="C1488" s="76" t="s">
        <v>135</v>
      </c>
      <c r="D1488" s="55" t="s">
        <v>71</v>
      </c>
      <c r="E1488" s="55" t="s">
        <v>150</v>
      </c>
      <c r="G1488" s="77">
        <v>50050</v>
      </c>
      <c r="I1488" s="77">
        <v>1</v>
      </c>
      <c r="J1488" s="77">
        <v>46.006989514208797</v>
      </c>
      <c r="K1488" s="77">
        <v>0.122553634572894</v>
      </c>
      <c r="L1488" s="77">
        <v>46.006989514208797</v>
      </c>
      <c r="M1488" s="77">
        <v>0.122553634572894</v>
      </c>
      <c r="N1488" s="77">
        <v>0</v>
      </c>
      <c r="O1488" s="77">
        <v>0</v>
      </c>
      <c r="P1488" s="77">
        <v>0</v>
      </c>
      <c r="Q1488" s="77">
        <v>0</v>
      </c>
      <c r="R1488" s="77">
        <v>0</v>
      </c>
      <c r="S1488" s="77">
        <v>0</v>
      </c>
      <c r="T1488" s="77" t="s">
        <v>151</v>
      </c>
      <c r="U1488" s="105">
        <v>0</v>
      </c>
      <c r="V1488" s="105">
        <v>0</v>
      </c>
      <c r="W1488" s="101">
        <v>0</v>
      </c>
    </row>
    <row r="1489" spans="2:23" x14ac:dyDescent="0.25">
      <c r="B1489" s="55" t="s">
        <v>112</v>
      </c>
      <c r="C1489" s="76" t="s">
        <v>135</v>
      </c>
      <c r="D1489" s="55" t="s">
        <v>71</v>
      </c>
      <c r="E1489" s="55" t="s">
        <v>150</v>
      </c>
      <c r="G1489" s="77">
        <v>51150</v>
      </c>
      <c r="I1489" s="77">
        <v>1</v>
      </c>
      <c r="J1489" s="77">
        <v>-136.440405643145</v>
      </c>
      <c r="K1489" s="77">
        <v>0.65155945022230399</v>
      </c>
      <c r="L1489" s="77">
        <v>-136.440405643145</v>
      </c>
      <c r="M1489" s="77">
        <v>0.65155945022230399</v>
      </c>
      <c r="N1489" s="77">
        <v>0</v>
      </c>
      <c r="O1489" s="77">
        <v>0</v>
      </c>
      <c r="P1489" s="77">
        <v>0</v>
      </c>
      <c r="Q1489" s="77">
        <v>0</v>
      </c>
      <c r="R1489" s="77">
        <v>0</v>
      </c>
      <c r="S1489" s="77">
        <v>0</v>
      </c>
      <c r="T1489" s="77" t="s">
        <v>151</v>
      </c>
      <c r="U1489" s="105">
        <v>0</v>
      </c>
      <c r="V1489" s="105">
        <v>0</v>
      </c>
      <c r="W1489" s="101">
        <v>0</v>
      </c>
    </row>
    <row r="1490" spans="2:23" x14ac:dyDescent="0.25">
      <c r="B1490" s="55" t="s">
        <v>112</v>
      </c>
      <c r="C1490" s="76" t="s">
        <v>135</v>
      </c>
      <c r="D1490" s="55" t="s">
        <v>71</v>
      </c>
      <c r="E1490" s="55" t="s">
        <v>150</v>
      </c>
      <c r="G1490" s="77">
        <v>51200</v>
      </c>
      <c r="I1490" s="77">
        <v>1</v>
      </c>
      <c r="J1490" s="77">
        <v>-3.0061139999999999E-12</v>
      </c>
      <c r="K1490" s="77">
        <v>0</v>
      </c>
      <c r="L1490" s="77">
        <v>-3.0061139999999999E-12</v>
      </c>
      <c r="M1490" s="77">
        <v>0</v>
      </c>
      <c r="N1490" s="77">
        <v>0</v>
      </c>
      <c r="O1490" s="77">
        <v>0</v>
      </c>
      <c r="P1490" s="77">
        <v>0</v>
      </c>
      <c r="Q1490" s="77">
        <v>0</v>
      </c>
      <c r="R1490" s="77">
        <v>0</v>
      </c>
      <c r="S1490" s="77">
        <v>0</v>
      </c>
      <c r="T1490" s="77" t="s">
        <v>152</v>
      </c>
      <c r="U1490" s="105">
        <v>0</v>
      </c>
      <c r="V1490" s="105">
        <v>0</v>
      </c>
      <c r="W1490" s="101">
        <v>0</v>
      </c>
    </row>
    <row r="1491" spans="2:23" x14ac:dyDescent="0.25">
      <c r="B1491" s="55" t="s">
        <v>112</v>
      </c>
      <c r="C1491" s="76" t="s">
        <v>135</v>
      </c>
      <c r="D1491" s="55" t="s">
        <v>71</v>
      </c>
      <c r="E1491" s="55" t="s">
        <v>116</v>
      </c>
      <c r="G1491" s="77">
        <v>50054</v>
      </c>
      <c r="I1491" s="77">
        <v>1</v>
      </c>
      <c r="J1491" s="77">
        <v>88.005099678282207</v>
      </c>
      <c r="K1491" s="77">
        <v>0</v>
      </c>
      <c r="L1491" s="77">
        <v>88.005099678282207</v>
      </c>
      <c r="M1491" s="77">
        <v>0</v>
      </c>
      <c r="N1491" s="77">
        <v>0</v>
      </c>
      <c r="O1491" s="77">
        <v>0</v>
      </c>
      <c r="P1491" s="77">
        <v>0</v>
      </c>
      <c r="Q1491" s="77">
        <v>0</v>
      </c>
      <c r="R1491" s="77">
        <v>0</v>
      </c>
      <c r="S1491" s="77">
        <v>0</v>
      </c>
      <c r="T1491" s="77" t="s">
        <v>151</v>
      </c>
      <c r="U1491" s="105">
        <v>0</v>
      </c>
      <c r="V1491" s="105">
        <v>0</v>
      </c>
      <c r="W1491" s="101">
        <v>0</v>
      </c>
    </row>
    <row r="1492" spans="2:23" x14ac:dyDescent="0.25">
      <c r="B1492" s="55" t="s">
        <v>112</v>
      </c>
      <c r="C1492" s="76" t="s">
        <v>135</v>
      </c>
      <c r="D1492" s="55" t="s">
        <v>71</v>
      </c>
      <c r="E1492" s="55" t="s">
        <v>116</v>
      </c>
      <c r="G1492" s="77">
        <v>50100</v>
      </c>
      <c r="I1492" s="77">
        <v>1</v>
      </c>
      <c r="J1492" s="77">
        <v>-183.21615027394</v>
      </c>
      <c r="K1492" s="77">
        <v>0.26753821703798902</v>
      </c>
      <c r="L1492" s="77">
        <v>-183.21615027394</v>
      </c>
      <c r="M1492" s="77">
        <v>0.26753821703798902</v>
      </c>
      <c r="N1492" s="77">
        <v>0</v>
      </c>
      <c r="O1492" s="77">
        <v>0</v>
      </c>
      <c r="P1492" s="77">
        <v>0</v>
      </c>
      <c r="Q1492" s="77">
        <v>0</v>
      </c>
      <c r="R1492" s="77">
        <v>0</v>
      </c>
      <c r="S1492" s="77">
        <v>0</v>
      </c>
      <c r="T1492" s="77" t="s">
        <v>151</v>
      </c>
      <c r="U1492" s="105">
        <v>0</v>
      </c>
      <c r="V1492" s="105">
        <v>0</v>
      </c>
      <c r="W1492" s="101">
        <v>0</v>
      </c>
    </row>
    <row r="1493" spans="2:23" x14ac:dyDescent="0.25">
      <c r="B1493" s="55" t="s">
        <v>112</v>
      </c>
      <c r="C1493" s="76" t="s">
        <v>135</v>
      </c>
      <c r="D1493" s="55" t="s">
        <v>71</v>
      </c>
      <c r="E1493" s="55" t="s">
        <v>116</v>
      </c>
      <c r="G1493" s="77">
        <v>50900</v>
      </c>
      <c r="I1493" s="77">
        <v>1</v>
      </c>
      <c r="J1493" s="77">
        <v>79.536079444426704</v>
      </c>
      <c r="K1493" s="77">
        <v>0.44598214930400598</v>
      </c>
      <c r="L1493" s="77">
        <v>79.536079444426704</v>
      </c>
      <c r="M1493" s="77">
        <v>0.44598214930400598</v>
      </c>
      <c r="N1493" s="77">
        <v>0</v>
      </c>
      <c r="O1493" s="77">
        <v>0</v>
      </c>
      <c r="P1493" s="77">
        <v>0</v>
      </c>
      <c r="Q1493" s="77">
        <v>0</v>
      </c>
      <c r="R1493" s="77">
        <v>0</v>
      </c>
      <c r="S1493" s="77">
        <v>0</v>
      </c>
      <c r="T1493" s="77" t="s">
        <v>151</v>
      </c>
      <c r="U1493" s="105">
        <v>0</v>
      </c>
      <c r="V1493" s="105">
        <v>0</v>
      </c>
      <c r="W1493" s="101">
        <v>0</v>
      </c>
    </row>
    <row r="1494" spans="2:23" x14ac:dyDescent="0.25">
      <c r="B1494" s="55" t="s">
        <v>112</v>
      </c>
      <c r="C1494" s="76" t="s">
        <v>135</v>
      </c>
      <c r="D1494" s="55" t="s">
        <v>71</v>
      </c>
      <c r="E1494" s="55" t="s">
        <v>153</v>
      </c>
      <c r="G1494" s="77">
        <v>50454</v>
      </c>
      <c r="I1494" s="77">
        <v>1</v>
      </c>
      <c r="J1494" s="77">
        <v>3.9410819999999999E-12</v>
      </c>
      <c r="K1494" s="77">
        <v>0</v>
      </c>
      <c r="L1494" s="77">
        <v>3.9410819999999999E-12</v>
      </c>
      <c r="M1494" s="77">
        <v>0</v>
      </c>
      <c r="N1494" s="77">
        <v>0</v>
      </c>
      <c r="O1494" s="77">
        <v>0</v>
      </c>
      <c r="P1494" s="77">
        <v>0</v>
      </c>
      <c r="Q1494" s="77">
        <v>0</v>
      </c>
      <c r="R1494" s="77">
        <v>0</v>
      </c>
      <c r="S1494" s="77">
        <v>0</v>
      </c>
      <c r="T1494" s="77" t="s">
        <v>152</v>
      </c>
      <c r="U1494" s="105">
        <v>0</v>
      </c>
      <c r="V1494" s="105">
        <v>0</v>
      </c>
      <c r="W1494" s="101">
        <v>0</v>
      </c>
    </row>
    <row r="1495" spans="2:23" x14ac:dyDescent="0.25">
      <c r="B1495" s="55" t="s">
        <v>112</v>
      </c>
      <c r="C1495" s="76" t="s">
        <v>135</v>
      </c>
      <c r="D1495" s="55" t="s">
        <v>71</v>
      </c>
      <c r="E1495" s="55" t="s">
        <v>153</v>
      </c>
      <c r="G1495" s="77">
        <v>50604</v>
      </c>
      <c r="I1495" s="77">
        <v>1</v>
      </c>
      <c r="J1495" s="77">
        <v>-1.4934689999999999E-12</v>
      </c>
      <c r="K1495" s="77">
        <v>0</v>
      </c>
      <c r="L1495" s="77">
        <v>-1.4934689999999999E-12</v>
      </c>
      <c r="M1495" s="77">
        <v>0</v>
      </c>
      <c r="N1495" s="77">
        <v>0</v>
      </c>
      <c r="O1495" s="77">
        <v>0</v>
      </c>
      <c r="P1495" s="77">
        <v>0</v>
      </c>
      <c r="Q1495" s="77">
        <v>0</v>
      </c>
      <c r="R1495" s="77">
        <v>0</v>
      </c>
      <c r="S1495" s="77">
        <v>0</v>
      </c>
      <c r="T1495" s="77" t="s">
        <v>152</v>
      </c>
      <c r="U1495" s="105">
        <v>0</v>
      </c>
      <c r="V1495" s="105">
        <v>0</v>
      </c>
      <c r="W1495" s="101">
        <v>0</v>
      </c>
    </row>
    <row r="1496" spans="2:23" x14ac:dyDescent="0.25">
      <c r="B1496" s="55" t="s">
        <v>112</v>
      </c>
      <c r="C1496" s="76" t="s">
        <v>135</v>
      </c>
      <c r="D1496" s="55" t="s">
        <v>71</v>
      </c>
      <c r="E1496" s="55" t="s">
        <v>154</v>
      </c>
      <c r="G1496" s="77">
        <v>50103</v>
      </c>
      <c r="I1496" s="77">
        <v>1</v>
      </c>
      <c r="J1496" s="77">
        <v>-30.606158677534602</v>
      </c>
      <c r="K1496" s="77">
        <v>4.68368474497214E-3</v>
      </c>
      <c r="L1496" s="77">
        <v>-30.606158677534602</v>
      </c>
      <c r="M1496" s="77">
        <v>4.68368474497214E-3</v>
      </c>
      <c r="N1496" s="77">
        <v>0</v>
      </c>
      <c r="O1496" s="77">
        <v>0</v>
      </c>
      <c r="P1496" s="77">
        <v>0</v>
      </c>
      <c r="Q1496" s="77">
        <v>0</v>
      </c>
      <c r="R1496" s="77">
        <v>0</v>
      </c>
      <c r="S1496" s="77">
        <v>0</v>
      </c>
      <c r="T1496" s="77" t="s">
        <v>152</v>
      </c>
      <c r="U1496" s="105">
        <v>0</v>
      </c>
      <c r="V1496" s="105">
        <v>0</v>
      </c>
      <c r="W1496" s="101">
        <v>0</v>
      </c>
    </row>
    <row r="1497" spans="2:23" x14ac:dyDescent="0.25">
      <c r="B1497" s="55" t="s">
        <v>112</v>
      </c>
      <c r="C1497" s="76" t="s">
        <v>135</v>
      </c>
      <c r="D1497" s="55" t="s">
        <v>71</v>
      </c>
      <c r="E1497" s="55" t="s">
        <v>154</v>
      </c>
      <c r="G1497" s="77">
        <v>50200</v>
      </c>
      <c r="I1497" s="77">
        <v>1</v>
      </c>
      <c r="J1497" s="77">
        <v>-20.049113035341499</v>
      </c>
      <c r="K1497" s="77">
        <v>6.0254843332234898E-3</v>
      </c>
      <c r="L1497" s="77">
        <v>-20.049113035341499</v>
      </c>
      <c r="M1497" s="77">
        <v>6.0254843332234898E-3</v>
      </c>
      <c r="N1497" s="77">
        <v>0</v>
      </c>
      <c r="O1497" s="77">
        <v>0</v>
      </c>
      <c r="P1497" s="77">
        <v>0</v>
      </c>
      <c r="Q1497" s="77">
        <v>0</v>
      </c>
      <c r="R1497" s="77">
        <v>0</v>
      </c>
      <c r="S1497" s="77">
        <v>0</v>
      </c>
      <c r="T1497" s="77" t="s">
        <v>151</v>
      </c>
      <c r="U1497" s="105">
        <v>0</v>
      </c>
      <c r="V1497" s="105">
        <v>0</v>
      </c>
      <c r="W1497" s="101">
        <v>0</v>
      </c>
    </row>
    <row r="1498" spans="2:23" x14ac:dyDescent="0.25">
      <c r="B1498" s="55" t="s">
        <v>112</v>
      </c>
      <c r="C1498" s="76" t="s">
        <v>135</v>
      </c>
      <c r="D1498" s="55" t="s">
        <v>71</v>
      </c>
      <c r="E1498" s="55" t="s">
        <v>155</v>
      </c>
      <c r="G1498" s="77">
        <v>50800</v>
      </c>
      <c r="I1498" s="77">
        <v>1</v>
      </c>
      <c r="J1498" s="77">
        <v>72.547635281766802</v>
      </c>
      <c r="K1498" s="77">
        <v>0.26715797038139499</v>
      </c>
      <c r="L1498" s="77">
        <v>72.547635281766802</v>
      </c>
      <c r="M1498" s="77">
        <v>0.26715797038139499</v>
      </c>
      <c r="N1498" s="77">
        <v>0</v>
      </c>
      <c r="O1498" s="77">
        <v>0</v>
      </c>
      <c r="P1498" s="77">
        <v>0</v>
      </c>
      <c r="Q1498" s="77">
        <v>0</v>
      </c>
      <c r="R1498" s="77">
        <v>0</v>
      </c>
      <c r="S1498" s="77">
        <v>0</v>
      </c>
      <c r="T1498" s="77" t="s">
        <v>151</v>
      </c>
      <c r="U1498" s="105">
        <v>0</v>
      </c>
      <c r="V1498" s="105">
        <v>0</v>
      </c>
      <c r="W1498" s="101">
        <v>0</v>
      </c>
    </row>
    <row r="1499" spans="2:23" x14ac:dyDescent="0.25">
      <c r="B1499" s="55" t="s">
        <v>112</v>
      </c>
      <c r="C1499" s="76" t="s">
        <v>135</v>
      </c>
      <c r="D1499" s="55" t="s">
        <v>71</v>
      </c>
      <c r="E1499" s="55" t="s">
        <v>156</v>
      </c>
      <c r="G1499" s="77">
        <v>50150</v>
      </c>
      <c r="I1499" s="77">
        <v>1</v>
      </c>
      <c r="J1499" s="77">
        <v>41.705753496083098</v>
      </c>
      <c r="K1499" s="77">
        <v>9.0795107458089795E-3</v>
      </c>
      <c r="L1499" s="77">
        <v>41.705753496083098</v>
      </c>
      <c r="M1499" s="77">
        <v>9.0795107458089795E-3</v>
      </c>
      <c r="N1499" s="77">
        <v>0</v>
      </c>
      <c r="O1499" s="77">
        <v>0</v>
      </c>
      <c r="P1499" s="77">
        <v>0</v>
      </c>
      <c r="Q1499" s="77">
        <v>0</v>
      </c>
      <c r="R1499" s="77">
        <v>0</v>
      </c>
      <c r="S1499" s="77">
        <v>0</v>
      </c>
      <c r="T1499" s="77" t="s">
        <v>151</v>
      </c>
      <c r="U1499" s="105">
        <v>0</v>
      </c>
      <c r="V1499" s="105">
        <v>0</v>
      </c>
      <c r="W1499" s="101">
        <v>0</v>
      </c>
    </row>
    <row r="1500" spans="2:23" x14ac:dyDescent="0.25">
      <c r="B1500" s="55" t="s">
        <v>112</v>
      </c>
      <c r="C1500" s="76" t="s">
        <v>135</v>
      </c>
      <c r="D1500" s="55" t="s">
        <v>71</v>
      </c>
      <c r="E1500" s="55" t="s">
        <v>156</v>
      </c>
      <c r="G1500" s="77">
        <v>50250</v>
      </c>
      <c r="I1500" s="77">
        <v>1</v>
      </c>
      <c r="J1500" s="77">
        <v>-109.238338098919</v>
      </c>
      <c r="K1500" s="77">
        <v>0.58913292638899495</v>
      </c>
      <c r="L1500" s="77">
        <v>-109.238338098919</v>
      </c>
      <c r="M1500" s="77">
        <v>0.58913292638899495</v>
      </c>
      <c r="N1500" s="77">
        <v>0</v>
      </c>
      <c r="O1500" s="77">
        <v>0</v>
      </c>
      <c r="P1500" s="77">
        <v>0</v>
      </c>
      <c r="Q1500" s="77">
        <v>0</v>
      </c>
      <c r="R1500" s="77">
        <v>0</v>
      </c>
      <c r="S1500" s="77">
        <v>0</v>
      </c>
      <c r="T1500" s="77" t="s">
        <v>151</v>
      </c>
      <c r="U1500" s="105">
        <v>0</v>
      </c>
      <c r="V1500" s="105">
        <v>0</v>
      </c>
      <c r="W1500" s="101">
        <v>0</v>
      </c>
    </row>
    <row r="1501" spans="2:23" x14ac:dyDescent="0.25">
      <c r="B1501" s="55" t="s">
        <v>112</v>
      </c>
      <c r="C1501" s="76" t="s">
        <v>135</v>
      </c>
      <c r="D1501" s="55" t="s">
        <v>71</v>
      </c>
      <c r="E1501" s="55" t="s">
        <v>156</v>
      </c>
      <c r="G1501" s="77">
        <v>50900</v>
      </c>
      <c r="I1501" s="77">
        <v>1</v>
      </c>
      <c r="J1501" s="77">
        <v>91.082429585325997</v>
      </c>
      <c r="K1501" s="77">
        <v>0.79226885751034004</v>
      </c>
      <c r="L1501" s="77">
        <v>91.082429585325997</v>
      </c>
      <c r="M1501" s="77">
        <v>0.79226885751034004</v>
      </c>
      <c r="N1501" s="77">
        <v>0</v>
      </c>
      <c r="O1501" s="77">
        <v>0</v>
      </c>
      <c r="P1501" s="77">
        <v>0</v>
      </c>
      <c r="Q1501" s="77">
        <v>0</v>
      </c>
      <c r="R1501" s="77">
        <v>0</v>
      </c>
      <c r="S1501" s="77">
        <v>0</v>
      </c>
      <c r="T1501" s="77" t="s">
        <v>152</v>
      </c>
      <c r="U1501" s="105">
        <v>0</v>
      </c>
      <c r="V1501" s="105">
        <v>0</v>
      </c>
      <c r="W1501" s="101">
        <v>0</v>
      </c>
    </row>
    <row r="1502" spans="2:23" x14ac:dyDescent="0.25">
      <c r="B1502" s="55" t="s">
        <v>112</v>
      </c>
      <c r="C1502" s="76" t="s">
        <v>135</v>
      </c>
      <c r="D1502" s="55" t="s">
        <v>71</v>
      </c>
      <c r="E1502" s="55" t="s">
        <v>156</v>
      </c>
      <c r="G1502" s="77">
        <v>53050</v>
      </c>
      <c r="I1502" s="77">
        <v>1</v>
      </c>
      <c r="J1502" s="77">
        <v>107.936289568239</v>
      </c>
      <c r="K1502" s="77">
        <v>2.33820369097577</v>
      </c>
      <c r="L1502" s="77">
        <v>107.936289568239</v>
      </c>
      <c r="M1502" s="77">
        <v>2.33820369097577</v>
      </c>
      <c r="N1502" s="77">
        <v>0</v>
      </c>
      <c r="O1502" s="77">
        <v>0</v>
      </c>
      <c r="P1502" s="77">
        <v>0</v>
      </c>
      <c r="Q1502" s="77">
        <v>0</v>
      </c>
      <c r="R1502" s="77">
        <v>0</v>
      </c>
      <c r="S1502" s="77">
        <v>0</v>
      </c>
      <c r="T1502" s="77" t="s">
        <v>152</v>
      </c>
      <c r="U1502" s="105">
        <v>0</v>
      </c>
      <c r="V1502" s="105">
        <v>0</v>
      </c>
      <c r="W1502" s="101">
        <v>0</v>
      </c>
    </row>
    <row r="1503" spans="2:23" x14ac:dyDescent="0.25">
      <c r="B1503" s="55" t="s">
        <v>112</v>
      </c>
      <c r="C1503" s="76" t="s">
        <v>135</v>
      </c>
      <c r="D1503" s="55" t="s">
        <v>71</v>
      </c>
      <c r="E1503" s="55" t="s">
        <v>157</v>
      </c>
      <c r="G1503" s="77">
        <v>50300</v>
      </c>
      <c r="I1503" s="77">
        <v>1</v>
      </c>
      <c r="J1503" s="77">
        <v>3.08383162963661</v>
      </c>
      <c r="K1503" s="77">
        <v>1.3218924352726601E-4</v>
      </c>
      <c r="L1503" s="77">
        <v>3.08383162963661</v>
      </c>
      <c r="M1503" s="77">
        <v>1.3218924352726601E-4</v>
      </c>
      <c r="N1503" s="77">
        <v>0</v>
      </c>
      <c r="O1503" s="77">
        <v>0</v>
      </c>
      <c r="P1503" s="77">
        <v>0</v>
      </c>
      <c r="Q1503" s="77">
        <v>0</v>
      </c>
      <c r="R1503" s="77">
        <v>0</v>
      </c>
      <c r="S1503" s="77">
        <v>0</v>
      </c>
      <c r="T1503" s="77" t="s">
        <v>151</v>
      </c>
      <c r="U1503" s="105">
        <v>0</v>
      </c>
      <c r="V1503" s="105">
        <v>0</v>
      </c>
      <c r="W1503" s="101">
        <v>0</v>
      </c>
    </row>
    <row r="1504" spans="2:23" x14ac:dyDescent="0.25">
      <c r="B1504" s="55" t="s">
        <v>112</v>
      </c>
      <c r="C1504" s="76" t="s">
        <v>135</v>
      </c>
      <c r="D1504" s="55" t="s">
        <v>71</v>
      </c>
      <c r="E1504" s="55" t="s">
        <v>158</v>
      </c>
      <c r="G1504" s="77">
        <v>51150</v>
      </c>
      <c r="I1504" s="77">
        <v>1</v>
      </c>
      <c r="J1504" s="77">
        <v>38.902124876734902</v>
      </c>
      <c r="K1504" s="77">
        <v>4.3282534149857201E-2</v>
      </c>
      <c r="L1504" s="77">
        <v>38.902124876734902</v>
      </c>
      <c r="M1504" s="77">
        <v>4.3282534149857201E-2</v>
      </c>
      <c r="N1504" s="77">
        <v>0</v>
      </c>
      <c r="O1504" s="77">
        <v>0</v>
      </c>
      <c r="P1504" s="77">
        <v>0</v>
      </c>
      <c r="Q1504" s="77">
        <v>0</v>
      </c>
      <c r="R1504" s="77">
        <v>0</v>
      </c>
      <c r="S1504" s="77">
        <v>0</v>
      </c>
      <c r="T1504" s="77" t="s">
        <v>151</v>
      </c>
      <c r="U1504" s="105">
        <v>0</v>
      </c>
      <c r="V1504" s="105">
        <v>0</v>
      </c>
      <c r="W1504" s="101">
        <v>0</v>
      </c>
    </row>
    <row r="1505" spans="2:23" x14ac:dyDescent="0.25">
      <c r="B1505" s="55" t="s">
        <v>112</v>
      </c>
      <c r="C1505" s="76" t="s">
        <v>135</v>
      </c>
      <c r="D1505" s="55" t="s">
        <v>71</v>
      </c>
      <c r="E1505" s="55" t="s">
        <v>159</v>
      </c>
      <c r="G1505" s="77">
        <v>50354</v>
      </c>
      <c r="I1505" s="77">
        <v>1</v>
      </c>
      <c r="J1505" s="77">
        <v>1.056816E-12</v>
      </c>
      <c r="K1505" s="77">
        <v>0</v>
      </c>
      <c r="L1505" s="77">
        <v>1.056816E-12</v>
      </c>
      <c r="M1505" s="77">
        <v>0</v>
      </c>
      <c r="N1505" s="77">
        <v>0</v>
      </c>
      <c r="O1505" s="77">
        <v>0</v>
      </c>
      <c r="P1505" s="77">
        <v>0</v>
      </c>
      <c r="Q1505" s="77">
        <v>0</v>
      </c>
      <c r="R1505" s="77">
        <v>0</v>
      </c>
      <c r="S1505" s="77">
        <v>0</v>
      </c>
      <c r="T1505" s="77" t="s">
        <v>152</v>
      </c>
      <c r="U1505" s="105">
        <v>0</v>
      </c>
      <c r="V1505" s="105">
        <v>0</v>
      </c>
      <c r="W1505" s="101">
        <v>0</v>
      </c>
    </row>
    <row r="1506" spans="2:23" x14ac:dyDescent="0.25">
      <c r="B1506" s="55" t="s">
        <v>112</v>
      </c>
      <c r="C1506" s="76" t="s">
        <v>135</v>
      </c>
      <c r="D1506" s="55" t="s">
        <v>71</v>
      </c>
      <c r="E1506" s="55" t="s">
        <v>159</v>
      </c>
      <c r="G1506" s="77">
        <v>50900</v>
      </c>
      <c r="I1506" s="77">
        <v>1</v>
      </c>
      <c r="J1506" s="77">
        <v>-177.61340136387699</v>
      </c>
      <c r="K1506" s="77">
        <v>0.249217510717959</v>
      </c>
      <c r="L1506" s="77">
        <v>-177.61340136387699</v>
      </c>
      <c r="M1506" s="77">
        <v>0.249217510717959</v>
      </c>
      <c r="N1506" s="77">
        <v>0</v>
      </c>
      <c r="O1506" s="77">
        <v>0</v>
      </c>
      <c r="P1506" s="77">
        <v>0</v>
      </c>
      <c r="Q1506" s="77">
        <v>0</v>
      </c>
      <c r="R1506" s="77">
        <v>0</v>
      </c>
      <c r="S1506" s="77">
        <v>0</v>
      </c>
      <c r="T1506" s="77" t="s">
        <v>151</v>
      </c>
      <c r="U1506" s="105">
        <v>0</v>
      </c>
      <c r="V1506" s="105">
        <v>0</v>
      </c>
      <c r="W1506" s="101">
        <v>0</v>
      </c>
    </row>
    <row r="1507" spans="2:23" x14ac:dyDescent="0.25">
      <c r="B1507" s="55" t="s">
        <v>112</v>
      </c>
      <c r="C1507" s="76" t="s">
        <v>135</v>
      </c>
      <c r="D1507" s="55" t="s">
        <v>71</v>
      </c>
      <c r="E1507" s="55" t="s">
        <v>159</v>
      </c>
      <c r="G1507" s="77">
        <v>53200</v>
      </c>
      <c r="I1507" s="77">
        <v>1</v>
      </c>
      <c r="J1507" s="77">
        <v>108.38400034803099</v>
      </c>
      <c r="K1507" s="77">
        <v>0.567384520968649</v>
      </c>
      <c r="L1507" s="77">
        <v>108.38400034803099</v>
      </c>
      <c r="M1507" s="77">
        <v>0.567384520968649</v>
      </c>
      <c r="N1507" s="77">
        <v>0</v>
      </c>
      <c r="O1507" s="77">
        <v>0</v>
      </c>
      <c r="P1507" s="77">
        <v>0</v>
      </c>
      <c r="Q1507" s="77">
        <v>0</v>
      </c>
      <c r="R1507" s="77">
        <v>0</v>
      </c>
      <c r="S1507" s="77">
        <v>0</v>
      </c>
      <c r="T1507" s="77" t="s">
        <v>151</v>
      </c>
      <c r="U1507" s="105">
        <v>0</v>
      </c>
      <c r="V1507" s="105">
        <v>0</v>
      </c>
      <c r="W1507" s="101">
        <v>0</v>
      </c>
    </row>
    <row r="1508" spans="2:23" x14ac:dyDescent="0.25">
      <c r="B1508" s="55" t="s">
        <v>112</v>
      </c>
      <c r="C1508" s="76" t="s">
        <v>135</v>
      </c>
      <c r="D1508" s="55" t="s">
        <v>71</v>
      </c>
      <c r="E1508" s="55" t="s">
        <v>160</v>
      </c>
      <c r="G1508" s="77">
        <v>50404</v>
      </c>
      <c r="I1508" s="77">
        <v>1</v>
      </c>
      <c r="J1508" s="77">
        <v>6.4828000000000004E-13</v>
      </c>
      <c r="K1508" s="77">
        <v>0</v>
      </c>
      <c r="L1508" s="77">
        <v>6.4828000000000004E-13</v>
      </c>
      <c r="M1508" s="77">
        <v>0</v>
      </c>
      <c r="N1508" s="77">
        <v>0</v>
      </c>
      <c r="O1508" s="77">
        <v>0</v>
      </c>
      <c r="P1508" s="77">
        <v>0</v>
      </c>
      <c r="Q1508" s="77">
        <v>0</v>
      </c>
      <c r="R1508" s="77">
        <v>0</v>
      </c>
      <c r="S1508" s="77">
        <v>0</v>
      </c>
      <c r="T1508" s="77" t="s">
        <v>152</v>
      </c>
      <c r="U1508" s="105">
        <v>0</v>
      </c>
      <c r="V1508" s="105">
        <v>0</v>
      </c>
      <c r="W1508" s="101">
        <v>0</v>
      </c>
    </row>
    <row r="1509" spans="2:23" x14ac:dyDescent="0.25">
      <c r="B1509" s="55" t="s">
        <v>112</v>
      </c>
      <c r="C1509" s="76" t="s">
        <v>135</v>
      </c>
      <c r="D1509" s="55" t="s">
        <v>71</v>
      </c>
      <c r="E1509" s="55" t="s">
        <v>161</v>
      </c>
      <c r="G1509" s="77">
        <v>50499</v>
      </c>
      <c r="I1509" s="77">
        <v>1</v>
      </c>
      <c r="J1509" s="77">
        <v>5.6780890000000003E-12</v>
      </c>
      <c r="K1509" s="77">
        <v>0</v>
      </c>
      <c r="L1509" s="77">
        <v>5.6780890000000003E-12</v>
      </c>
      <c r="M1509" s="77">
        <v>0</v>
      </c>
      <c r="N1509" s="77">
        <v>0</v>
      </c>
      <c r="O1509" s="77">
        <v>0</v>
      </c>
      <c r="P1509" s="77">
        <v>0</v>
      </c>
      <c r="Q1509" s="77">
        <v>0</v>
      </c>
      <c r="R1509" s="77">
        <v>0</v>
      </c>
      <c r="S1509" s="77">
        <v>0</v>
      </c>
      <c r="T1509" s="77" t="s">
        <v>152</v>
      </c>
      <c r="U1509" s="105">
        <v>0</v>
      </c>
      <c r="V1509" s="105">
        <v>0</v>
      </c>
      <c r="W1509" s="101">
        <v>0</v>
      </c>
    </row>
    <row r="1510" spans="2:23" x14ac:dyDescent="0.25">
      <c r="B1510" s="55" t="s">
        <v>112</v>
      </c>
      <c r="C1510" s="76" t="s">
        <v>135</v>
      </c>
      <c r="D1510" s="55" t="s">
        <v>71</v>
      </c>
      <c r="E1510" s="55" t="s">
        <v>161</v>
      </c>
      <c r="G1510" s="77">
        <v>50554</v>
      </c>
      <c r="I1510" s="77">
        <v>1</v>
      </c>
      <c r="J1510" s="77">
        <v>-2.5624600000000001E-13</v>
      </c>
      <c r="K1510" s="77">
        <v>0</v>
      </c>
      <c r="L1510" s="77">
        <v>-2.5624600000000001E-13</v>
      </c>
      <c r="M1510" s="77">
        <v>0</v>
      </c>
      <c r="N1510" s="77">
        <v>0</v>
      </c>
      <c r="O1510" s="77">
        <v>0</v>
      </c>
      <c r="P1510" s="77">
        <v>0</v>
      </c>
      <c r="Q1510" s="77">
        <v>0</v>
      </c>
      <c r="R1510" s="77">
        <v>0</v>
      </c>
      <c r="S1510" s="77">
        <v>0</v>
      </c>
      <c r="T1510" s="77" t="s">
        <v>152</v>
      </c>
      <c r="U1510" s="105">
        <v>0</v>
      </c>
      <c r="V1510" s="105">
        <v>0</v>
      </c>
      <c r="W1510" s="101">
        <v>0</v>
      </c>
    </row>
    <row r="1511" spans="2:23" x14ac:dyDescent="0.25">
      <c r="B1511" s="55" t="s">
        <v>112</v>
      </c>
      <c r="C1511" s="76" t="s">
        <v>135</v>
      </c>
      <c r="D1511" s="55" t="s">
        <v>71</v>
      </c>
      <c r="E1511" s="55" t="s">
        <v>162</v>
      </c>
      <c r="G1511" s="77">
        <v>50604</v>
      </c>
      <c r="I1511" s="77">
        <v>1</v>
      </c>
      <c r="J1511" s="77">
        <v>8.9838699999999996E-13</v>
      </c>
      <c r="K1511" s="77">
        <v>0</v>
      </c>
      <c r="L1511" s="77">
        <v>8.9838699999999996E-13</v>
      </c>
      <c r="M1511" s="77">
        <v>0</v>
      </c>
      <c r="N1511" s="77">
        <v>0</v>
      </c>
      <c r="O1511" s="77">
        <v>0</v>
      </c>
      <c r="P1511" s="77">
        <v>0</v>
      </c>
      <c r="Q1511" s="77">
        <v>0</v>
      </c>
      <c r="R1511" s="77">
        <v>0</v>
      </c>
      <c r="S1511" s="77">
        <v>0</v>
      </c>
      <c r="T1511" s="77" t="s">
        <v>152</v>
      </c>
      <c r="U1511" s="105">
        <v>0</v>
      </c>
      <c r="V1511" s="105">
        <v>0</v>
      </c>
      <c r="W1511" s="101">
        <v>0</v>
      </c>
    </row>
    <row r="1512" spans="2:23" x14ac:dyDescent="0.25">
      <c r="B1512" s="55" t="s">
        <v>112</v>
      </c>
      <c r="C1512" s="76" t="s">
        <v>135</v>
      </c>
      <c r="D1512" s="55" t="s">
        <v>71</v>
      </c>
      <c r="E1512" s="55" t="s">
        <v>163</v>
      </c>
      <c r="G1512" s="77">
        <v>50750</v>
      </c>
      <c r="I1512" s="77">
        <v>1</v>
      </c>
      <c r="J1512" s="77">
        <v>28.8636050262966</v>
      </c>
      <c r="K1512" s="77">
        <v>1.9911273913225801E-2</v>
      </c>
      <c r="L1512" s="77">
        <v>28.8636050262966</v>
      </c>
      <c r="M1512" s="77">
        <v>1.9911273913225801E-2</v>
      </c>
      <c r="N1512" s="77">
        <v>0</v>
      </c>
      <c r="O1512" s="77">
        <v>0</v>
      </c>
      <c r="P1512" s="77">
        <v>0</v>
      </c>
      <c r="Q1512" s="77">
        <v>0</v>
      </c>
      <c r="R1512" s="77">
        <v>0</v>
      </c>
      <c r="S1512" s="77">
        <v>0</v>
      </c>
      <c r="T1512" s="77" t="s">
        <v>151</v>
      </c>
      <c r="U1512" s="105">
        <v>0</v>
      </c>
      <c r="V1512" s="105">
        <v>0</v>
      </c>
      <c r="W1512" s="101">
        <v>0</v>
      </c>
    </row>
    <row r="1513" spans="2:23" x14ac:dyDescent="0.25">
      <c r="B1513" s="55" t="s">
        <v>112</v>
      </c>
      <c r="C1513" s="76" t="s">
        <v>135</v>
      </c>
      <c r="D1513" s="55" t="s">
        <v>71</v>
      </c>
      <c r="E1513" s="55" t="s">
        <v>163</v>
      </c>
      <c r="G1513" s="77">
        <v>50800</v>
      </c>
      <c r="I1513" s="77">
        <v>1</v>
      </c>
      <c r="J1513" s="77">
        <v>7.6778889939935899</v>
      </c>
      <c r="K1513" s="77">
        <v>1.1023646148564401E-3</v>
      </c>
      <c r="L1513" s="77">
        <v>7.6778889939935899</v>
      </c>
      <c r="M1513" s="77">
        <v>1.1023646148564401E-3</v>
      </c>
      <c r="N1513" s="77">
        <v>0</v>
      </c>
      <c r="O1513" s="77">
        <v>0</v>
      </c>
      <c r="P1513" s="77">
        <v>0</v>
      </c>
      <c r="Q1513" s="77">
        <v>0</v>
      </c>
      <c r="R1513" s="77">
        <v>0</v>
      </c>
      <c r="S1513" s="77">
        <v>0</v>
      </c>
      <c r="T1513" s="77" t="s">
        <v>151</v>
      </c>
      <c r="U1513" s="105">
        <v>0</v>
      </c>
      <c r="V1513" s="105">
        <v>0</v>
      </c>
      <c r="W1513" s="101">
        <v>0</v>
      </c>
    </row>
    <row r="1514" spans="2:23" x14ac:dyDescent="0.25">
      <c r="B1514" s="55" t="s">
        <v>112</v>
      </c>
      <c r="C1514" s="76" t="s">
        <v>135</v>
      </c>
      <c r="D1514" s="55" t="s">
        <v>71</v>
      </c>
      <c r="E1514" s="55" t="s">
        <v>164</v>
      </c>
      <c r="G1514" s="77">
        <v>50750</v>
      </c>
      <c r="I1514" s="77">
        <v>1</v>
      </c>
      <c r="J1514" s="77">
        <v>-71.8016596833682</v>
      </c>
      <c r="K1514" s="77">
        <v>3.9181635332975299E-2</v>
      </c>
      <c r="L1514" s="77">
        <v>-71.8016596833682</v>
      </c>
      <c r="M1514" s="77">
        <v>3.9181635332975299E-2</v>
      </c>
      <c r="N1514" s="77">
        <v>0</v>
      </c>
      <c r="O1514" s="77">
        <v>0</v>
      </c>
      <c r="P1514" s="77">
        <v>0</v>
      </c>
      <c r="Q1514" s="77">
        <v>0</v>
      </c>
      <c r="R1514" s="77">
        <v>0</v>
      </c>
      <c r="S1514" s="77">
        <v>0</v>
      </c>
      <c r="T1514" s="77" t="s">
        <v>152</v>
      </c>
      <c r="U1514" s="105">
        <v>0</v>
      </c>
      <c r="V1514" s="105">
        <v>0</v>
      </c>
      <c r="W1514" s="101">
        <v>0</v>
      </c>
    </row>
    <row r="1515" spans="2:23" x14ac:dyDescent="0.25">
      <c r="B1515" s="55" t="s">
        <v>112</v>
      </c>
      <c r="C1515" s="76" t="s">
        <v>135</v>
      </c>
      <c r="D1515" s="55" t="s">
        <v>71</v>
      </c>
      <c r="E1515" s="55" t="s">
        <v>164</v>
      </c>
      <c r="G1515" s="77">
        <v>50950</v>
      </c>
      <c r="I1515" s="77">
        <v>1</v>
      </c>
      <c r="J1515" s="77">
        <v>182.813419597955</v>
      </c>
      <c r="K1515" s="77">
        <v>0.29410256818886199</v>
      </c>
      <c r="L1515" s="77">
        <v>182.813419597955</v>
      </c>
      <c r="M1515" s="77">
        <v>0.29410256818886199</v>
      </c>
      <c r="N1515" s="77">
        <v>0</v>
      </c>
      <c r="O1515" s="77">
        <v>0</v>
      </c>
      <c r="P1515" s="77">
        <v>0</v>
      </c>
      <c r="Q1515" s="77">
        <v>0</v>
      </c>
      <c r="R1515" s="77">
        <v>0</v>
      </c>
      <c r="S1515" s="77">
        <v>0</v>
      </c>
      <c r="T1515" s="77" t="s">
        <v>151</v>
      </c>
      <c r="U1515" s="105">
        <v>0</v>
      </c>
      <c r="V1515" s="105">
        <v>0</v>
      </c>
      <c r="W1515" s="101">
        <v>0</v>
      </c>
    </row>
    <row r="1516" spans="2:23" x14ac:dyDescent="0.25">
      <c r="B1516" s="55" t="s">
        <v>112</v>
      </c>
      <c r="C1516" s="76" t="s">
        <v>135</v>
      </c>
      <c r="D1516" s="55" t="s">
        <v>71</v>
      </c>
      <c r="E1516" s="55" t="s">
        <v>165</v>
      </c>
      <c r="G1516" s="77">
        <v>51300</v>
      </c>
      <c r="I1516" s="77">
        <v>1</v>
      </c>
      <c r="J1516" s="77">
        <v>108.983773035064</v>
      </c>
      <c r="K1516" s="77">
        <v>0.18184395523771199</v>
      </c>
      <c r="L1516" s="77">
        <v>108.983773035064</v>
      </c>
      <c r="M1516" s="77">
        <v>0.18184395523771199</v>
      </c>
      <c r="N1516" s="77">
        <v>0</v>
      </c>
      <c r="O1516" s="77">
        <v>0</v>
      </c>
      <c r="P1516" s="77">
        <v>0</v>
      </c>
      <c r="Q1516" s="77">
        <v>0</v>
      </c>
      <c r="R1516" s="77">
        <v>0</v>
      </c>
      <c r="S1516" s="77">
        <v>0</v>
      </c>
      <c r="T1516" s="77" t="s">
        <v>151</v>
      </c>
      <c r="U1516" s="105">
        <v>0</v>
      </c>
      <c r="V1516" s="105">
        <v>0</v>
      </c>
      <c r="W1516" s="101">
        <v>0</v>
      </c>
    </row>
    <row r="1517" spans="2:23" x14ac:dyDescent="0.25">
      <c r="B1517" s="55" t="s">
        <v>112</v>
      </c>
      <c r="C1517" s="76" t="s">
        <v>135</v>
      </c>
      <c r="D1517" s="55" t="s">
        <v>71</v>
      </c>
      <c r="E1517" s="55" t="s">
        <v>166</v>
      </c>
      <c r="G1517" s="77">
        <v>54750</v>
      </c>
      <c r="I1517" s="77">
        <v>1</v>
      </c>
      <c r="J1517" s="77">
        <v>119.03830472171499</v>
      </c>
      <c r="K1517" s="77">
        <v>1.5061418412655001</v>
      </c>
      <c r="L1517" s="77">
        <v>119.03830472171499</v>
      </c>
      <c r="M1517" s="77">
        <v>1.5061418412655001</v>
      </c>
      <c r="N1517" s="77">
        <v>0</v>
      </c>
      <c r="O1517" s="77">
        <v>0</v>
      </c>
      <c r="P1517" s="77">
        <v>0</v>
      </c>
      <c r="Q1517" s="77">
        <v>0</v>
      </c>
      <c r="R1517" s="77">
        <v>0</v>
      </c>
      <c r="S1517" s="77">
        <v>0</v>
      </c>
      <c r="T1517" s="77" t="s">
        <v>152</v>
      </c>
      <c r="U1517" s="105">
        <v>0</v>
      </c>
      <c r="V1517" s="105">
        <v>0</v>
      </c>
      <c r="W1517" s="101">
        <v>0</v>
      </c>
    </row>
    <row r="1518" spans="2:23" x14ac:dyDescent="0.25">
      <c r="B1518" s="55" t="s">
        <v>112</v>
      </c>
      <c r="C1518" s="76" t="s">
        <v>135</v>
      </c>
      <c r="D1518" s="55" t="s">
        <v>71</v>
      </c>
      <c r="E1518" s="55" t="s">
        <v>167</v>
      </c>
      <c r="G1518" s="77">
        <v>53150</v>
      </c>
      <c r="I1518" s="77">
        <v>1</v>
      </c>
      <c r="J1518" s="77">
        <v>225.80536904677601</v>
      </c>
      <c r="K1518" s="77">
        <v>2.2434748463754399</v>
      </c>
      <c r="L1518" s="77">
        <v>225.80536904677601</v>
      </c>
      <c r="M1518" s="77">
        <v>2.2434748463754399</v>
      </c>
      <c r="N1518" s="77">
        <v>0</v>
      </c>
      <c r="O1518" s="77">
        <v>0</v>
      </c>
      <c r="P1518" s="77">
        <v>0</v>
      </c>
      <c r="Q1518" s="77">
        <v>0</v>
      </c>
      <c r="R1518" s="77">
        <v>0</v>
      </c>
      <c r="S1518" s="77">
        <v>0</v>
      </c>
      <c r="T1518" s="77" t="s">
        <v>151</v>
      </c>
      <c r="U1518" s="105">
        <v>0</v>
      </c>
      <c r="V1518" s="105">
        <v>0</v>
      </c>
      <c r="W1518" s="101">
        <v>0</v>
      </c>
    </row>
    <row r="1519" spans="2:23" x14ac:dyDescent="0.25">
      <c r="B1519" s="55" t="s">
        <v>112</v>
      </c>
      <c r="C1519" s="76" t="s">
        <v>135</v>
      </c>
      <c r="D1519" s="55" t="s">
        <v>71</v>
      </c>
      <c r="E1519" s="55" t="s">
        <v>167</v>
      </c>
      <c r="G1519" s="77">
        <v>54500</v>
      </c>
      <c r="I1519" s="77">
        <v>1</v>
      </c>
      <c r="J1519" s="77">
        <v>14.4845546260403</v>
      </c>
      <c r="K1519" s="77">
        <v>1.1616754608715399E-2</v>
      </c>
      <c r="L1519" s="77">
        <v>14.4845546260403</v>
      </c>
      <c r="M1519" s="77">
        <v>1.1616754608715399E-2</v>
      </c>
      <c r="N1519" s="77">
        <v>0</v>
      </c>
      <c r="O1519" s="77">
        <v>0</v>
      </c>
      <c r="P1519" s="77">
        <v>0</v>
      </c>
      <c r="Q1519" s="77">
        <v>0</v>
      </c>
      <c r="R1519" s="77">
        <v>0</v>
      </c>
      <c r="S1519" s="77">
        <v>0</v>
      </c>
      <c r="T1519" s="77" t="s">
        <v>151</v>
      </c>
      <c r="U1519" s="105">
        <v>0</v>
      </c>
      <c r="V1519" s="105">
        <v>0</v>
      </c>
      <c r="W1519" s="101">
        <v>0</v>
      </c>
    </row>
    <row r="1520" spans="2:23" x14ac:dyDescent="0.25">
      <c r="B1520" s="55" t="s">
        <v>112</v>
      </c>
      <c r="C1520" s="76" t="s">
        <v>135</v>
      </c>
      <c r="D1520" s="55" t="s">
        <v>71</v>
      </c>
      <c r="E1520" s="55" t="s">
        <v>168</v>
      </c>
      <c r="G1520" s="77">
        <v>51250</v>
      </c>
      <c r="I1520" s="77">
        <v>1</v>
      </c>
      <c r="J1520" s="77">
        <v>1.721137E-12</v>
      </c>
      <c r="K1520" s="77">
        <v>0</v>
      </c>
      <c r="L1520" s="77">
        <v>1.721137E-12</v>
      </c>
      <c r="M1520" s="77">
        <v>0</v>
      </c>
      <c r="N1520" s="77">
        <v>0</v>
      </c>
      <c r="O1520" s="77">
        <v>0</v>
      </c>
      <c r="P1520" s="77">
        <v>0</v>
      </c>
      <c r="Q1520" s="77">
        <v>0</v>
      </c>
      <c r="R1520" s="77">
        <v>0</v>
      </c>
      <c r="S1520" s="77">
        <v>0</v>
      </c>
      <c r="T1520" s="77" t="s">
        <v>152</v>
      </c>
      <c r="U1520" s="105">
        <v>0</v>
      </c>
      <c r="V1520" s="105">
        <v>0</v>
      </c>
      <c r="W1520" s="101">
        <v>0</v>
      </c>
    </row>
    <row r="1521" spans="2:23" x14ac:dyDescent="0.25">
      <c r="B1521" s="55" t="s">
        <v>112</v>
      </c>
      <c r="C1521" s="76" t="s">
        <v>135</v>
      </c>
      <c r="D1521" s="55" t="s">
        <v>71</v>
      </c>
      <c r="E1521" s="55" t="s">
        <v>169</v>
      </c>
      <c r="G1521" s="77">
        <v>53200</v>
      </c>
      <c r="I1521" s="77">
        <v>1</v>
      </c>
      <c r="J1521" s="77">
        <v>118.49131628175201</v>
      </c>
      <c r="K1521" s="77">
        <v>0.723069889760387</v>
      </c>
      <c r="L1521" s="77">
        <v>118.49131628175201</v>
      </c>
      <c r="M1521" s="77">
        <v>0.723069889760387</v>
      </c>
      <c r="N1521" s="77">
        <v>0</v>
      </c>
      <c r="O1521" s="77">
        <v>0</v>
      </c>
      <c r="P1521" s="77">
        <v>0</v>
      </c>
      <c r="Q1521" s="77">
        <v>0</v>
      </c>
      <c r="R1521" s="77">
        <v>0</v>
      </c>
      <c r="S1521" s="77">
        <v>0</v>
      </c>
      <c r="T1521" s="77" t="s">
        <v>152</v>
      </c>
      <c r="U1521" s="105">
        <v>0</v>
      </c>
      <c r="V1521" s="105">
        <v>0</v>
      </c>
      <c r="W1521" s="101">
        <v>0</v>
      </c>
    </row>
    <row r="1522" spans="2:23" x14ac:dyDescent="0.25">
      <c r="B1522" s="55" t="s">
        <v>112</v>
      </c>
      <c r="C1522" s="76" t="s">
        <v>135</v>
      </c>
      <c r="D1522" s="55" t="s">
        <v>71</v>
      </c>
      <c r="E1522" s="55" t="s">
        <v>170</v>
      </c>
      <c r="G1522" s="77">
        <v>53100</v>
      </c>
      <c r="I1522" s="77">
        <v>1</v>
      </c>
      <c r="J1522" s="77">
        <v>-3.4198343000000002E-11</v>
      </c>
      <c r="K1522" s="77">
        <v>0</v>
      </c>
      <c r="L1522" s="77">
        <v>-3.4198343000000002E-11</v>
      </c>
      <c r="M1522" s="77">
        <v>0</v>
      </c>
      <c r="N1522" s="77">
        <v>0</v>
      </c>
      <c r="O1522" s="77">
        <v>0</v>
      </c>
      <c r="P1522" s="77">
        <v>0</v>
      </c>
      <c r="Q1522" s="77">
        <v>0</v>
      </c>
      <c r="R1522" s="77">
        <v>0</v>
      </c>
      <c r="S1522" s="77">
        <v>0</v>
      </c>
      <c r="T1522" s="77" t="s">
        <v>152</v>
      </c>
      <c r="U1522" s="105">
        <v>0</v>
      </c>
      <c r="V1522" s="105">
        <v>0</v>
      </c>
      <c r="W1522" s="101">
        <v>0</v>
      </c>
    </row>
    <row r="1523" spans="2:23" x14ac:dyDescent="0.25">
      <c r="B1523" s="55" t="s">
        <v>112</v>
      </c>
      <c r="C1523" s="76" t="s">
        <v>135</v>
      </c>
      <c r="D1523" s="55" t="s">
        <v>71</v>
      </c>
      <c r="E1523" s="55" t="s">
        <v>171</v>
      </c>
      <c r="G1523" s="77">
        <v>52000</v>
      </c>
      <c r="I1523" s="77">
        <v>1</v>
      </c>
      <c r="J1523" s="77">
        <v>2.9687616999999997E-11</v>
      </c>
      <c r="K1523" s="77">
        <v>0</v>
      </c>
      <c r="L1523" s="77">
        <v>2.9687616999999997E-11</v>
      </c>
      <c r="M1523" s="77">
        <v>0</v>
      </c>
      <c r="N1523" s="77">
        <v>0</v>
      </c>
      <c r="O1523" s="77">
        <v>0</v>
      </c>
      <c r="P1523" s="77">
        <v>0</v>
      </c>
      <c r="Q1523" s="77">
        <v>0</v>
      </c>
      <c r="R1523" s="77">
        <v>0</v>
      </c>
      <c r="S1523" s="77">
        <v>0</v>
      </c>
      <c r="T1523" s="77" t="s">
        <v>152</v>
      </c>
      <c r="U1523" s="105">
        <v>0</v>
      </c>
      <c r="V1523" s="105">
        <v>0</v>
      </c>
      <c r="W1523" s="101">
        <v>0</v>
      </c>
    </row>
    <row r="1524" spans="2:23" x14ac:dyDescent="0.25">
      <c r="B1524" s="55" t="s">
        <v>112</v>
      </c>
      <c r="C1524" s="76" t="s">
        <v>135</v>
      </c>
      <c r="D1524" s="55" t="s">
        <v>71</v>
      </c>
      <c r="E1524" s="55" t="s">
        <v>171</v>
      </c>
      <c r="G1524" s="77">
        <v>53050</v>
      </c>
      <c r="I1524" s="77">
        <v>1</v>
      </c>
      <c r="J1524" s="77">
        <v>-144.833846320866</v>
      </c>
      <c r="K1524" s="77">
        <v>0.19718232457690399</v>
      </c>
      <c r="L1524" s="77">
        <v>-144.833846320866</v>
      </c>
      <c r="M1524" s="77">
        <v>0.19718232457690399</v>
      </c>
      <c r="N1524" s="77">
        <v>0</v>
      </c>
      <c r="O1524" s="77">
        <v>0</v>
      </c>
      <c r="P1524" s="77">
        <v>0</v>
      </c>
      <c r="Q1524" s="77">
        <v>0</v>
      </c>
      <c r="R1524" s="77">
        <v>0</v>
      </c>
      <c r="S1524" s="77">
        <v>0</v>
      </c>
      <c r="T1524" s="77" t="s">
        <v>151</v>
      </c>
      <c r="U1524" s="105">
        <v>0</v>
      </c>
      <c r="V1524" s="105">
        <v>0</v>
      </c>
      <c r="W1524" s="101">
        <v>0</v>
      </c>
    </row>
    <row r="1525" spans="2:23" x14ac:dyDescent="0.25">
      <c r="B1525" s="55" t="s">
        <v>112</v>
      </c>
      <c r="C1525" s="76" t="s">
        <v>135</v>
      </c>
      <c r="D1525" s="55" t="s">
        <v>71</v>
      </c>
      <c r="E1525" s="55" t="s">
        <v>171</v>
      </c>
      <c r="G1525" s="77">
        <v>53050</v>
      </c>
      <c r="I1525" s="77">
        <v>2</v>
      </c>
      <c r="J1525" s="77">
        <v>-128.09298142213001</v>
      </c>
      <c r="K1525" s="77">
        <v>0.13946640106168701</v>
      </c>
      <c r="L1525" s="77">
        <v>-128.09298142213001</v>
      </c>
      <c r="M1525" s="77">
        <v>0.13946640106168701</v>
      </c>
      <c r="N1525" s="77">
        <v>0</v>
      </c>
      <c r="O1525" s="77">
        <v>0</v>
      </c>
      <c r="P1525" s="77">
        <v>0</v>
      </c>
      <c r="Q1525" s="77">
        <v>0</v>
      </c>
      <c r="R1525" s="77">
        <v>0</v>
      </c>
      <c r="S1525" s="77">
        <v>0</v>
      </c>
      <c r="T1525" s="77" t="s">
        <v>151</v>
      </c>
      <c r="U1525" s="105">
        <v>0</v>
      </c>
      <c r="V1525" s="105">
        <v>0</v>
      </c>
      <c r="W1525" s="101">
        <v>0</v>
      </c>
    </row>
    <row r="1526" spans="2:23" x14ac:dyDescent="0.25">
      <c r="B1526" s="55" t="s">
        <v>112</v>
      </c>
      <c r="C1526" s="76" t="s">
        <v>135</v>
      </c>
      <c r="D1526" s="55" t="s">
        <v>71</v>
      </c>
      <c r="E1526" s="55" t="s">
        <v>171</v>
      </c>
      <c r="G1526" s="77">
        <v>53100</v>
      </c>
      <c r="I1526" s="77">
        <v>2</v>
      </c>
      <c r="J1526" s="77">
        <v>2.4690005E-11</v>
      </c>
      <c r="K1526" s="77">
        <v>0</v>
      </c>
      <c r="L1526" s="77">
        <v>2.4690005E-11</v>
      </c>
      <c r="M1526" s="77">
        <v>0</v>
      </c>
      <c r="N1526" s="77">
        <v>0</v>
      </c>
      <c r="O1526" s="77">
        <v>0</v>
      </c>
      <c r="P1526" s="77">
        <v>0</v>
      </c>
      <c r="Q1526" s="77">
        <v>0</v>
      </c>
      <c r="R1526" s="77">
        <v>0</v>
      </c>
      <c r="S1526" s="77">
        <v>0</v>
      </c>
      <c r="T1526" s="77" t="s">
        <v>152</v>
      </c>
      <c r="U1526" s="105">
        <v>0</v>
      </c>
      <c r="V1526" s="105">
        <v>0</v>
      </c>
      <c r="W1526" s="101">
        <v>0</v>
      </c>
    </row>
    <row r="1527" spans="2:23" x14ac:dyDescent="0.25">
      <c r="B1527" s="55" t="s">
        <v>112</v>
      </c>
      <c r="C1527" s="76" t="s">
        <v>135</v>
      </c>
      <c r="D1527" s="55" t="s">
        <v>71</v>
      </c>
      <c r="E1527" s="55" t="s">
        <v>172</v>
      </c>
      <c r="G1527" s="77">
        <v>53000</v>
      </c>
      <c r="I1527" s="77">
        <v>1</v>
      </c>
      <c r="J1527" s="77">
        <v>-60.976964511624999</v>
      </c>
      <c r="K1527" s="77">
        <v>0</v>
      </c>
      <c r="L1527" s="77">
        <v>-60.976964511624999</v>
      </c>
      <c r="M1527" s="77">
        <v>0</v>
      </c>
      <c r="N1527" s="77">
        <v>0</v>
      </c>
      <c r="O1527" s="77">
        <v>0</v>
      </c>
      <c r="P1527" s="77">
        <v>0</v>
      </c>
      <c r="Q1527" s="77">
        <v>0</v>
      </c>
      <c r="R1527" s="77">
        <v>0</v>
      </c>
      <c r="S1527" s="77">
        <v>0</v>
      </c>
      <c r="T1527" s="77" t="s">
        <v>151</v>
      </c>
      <c r="U1527" s="105">
        <v>0</v>
      </c>
      <c r="V1527" s="105">
        <v>0</v>
      </c>
      <c r="W1527" s="101">
        <v>0</v>
      </c>
    </row>
    <row r="1528" spans="2:23" x14ac:dyDescent="0.25">
      <c r="B1528" s="55" t="s">
        <v>112</v>
      </c>
      <c r="C1528" s="76" t="s">
        <v>135</v>
      </c>
      <c r="D1528" s="55" t="s">
        <v>71</v>
      </c>
      <c r="E1528" s="55" t="s">
        <v>172</v>
      </c>
      <c r="G1528" s="77">
        <v>53000</v>
      </c>
      <c r="I1528" s="77">
        <v>2</v>
      </c>
      <c r="J1528" s="77">
        <v>-53.862985318602099</v>
      </c>
      <c r="K1528" s="77">
        <v>0</v>
      </c>
      <c r="L1528" s="77">
        <v>-53.862985318602099</v>
      </c>
      <c r="M1528" s="77">
        <v>0</v>
      </c>
      <c r="N1528" s="77">
        <v>0</v>
      </c>
      <c r="O1528" s="77">
        <v>0</v>
      </c>
      <c r="P1528" s="77">
        <v>0</v>
      </c>
      <c r="Q1528" s="77">
        <v>0</v>
      </c>
      <c r="R1528" s="77">
        <v>0</v>
      </c>
      <c r="S1528" s="77">
        <v>0</v>
      </c>
      <c r="T1528" s="77" t="s">
        <v>151</v>
      </c>
      <c r="U1528" s="105">
        <v>0</v>
      </c>
      <c r="V1528" s="105">
        <v>0</v>
      </c>
      <c r="W1528" s="101">
        <v>0</v>
      </c>
    </row>
    <row r="1529" spans="2:23" x14ac:dyDescent="0.25">
      <c r="B1529" s="55" t="s">
        <v>112</v>
      </c>
      <c r="C1529" s="76" t="s">
        <v>135</v>
      </c>
      <c r="D1529" s="55" t="s">
        <v>71</v>
      </c>
      <c r="E1529" s="55" t="s">
        <v>172</v>
      </c>
      <c r="G1529" s="77">
        <v>53000</v>
      </c>
      <c r="I1529" s="77">
        <v>3</v>
      </c>
      <c r="J1529" s="77">
        <v>-53.862985318602099</v>
      </c>
      <c r="K1529" s="77">
        <v>0</v>
      </c>
      <c r="L1529" s="77">
        <v>-53.862985318602099</v>
      </c>
      <c r="M1529" s="77">
        <v>0</v>
      </c>
      <c r="N1529" s="77">
        <v>0</v>
      </c>
      <c r="O1529" s="77">
        <v>0</v>
      </c>
      <c r="P1529" s="77">
        <v>0</v>
      </c>
      <c r="Q1529" s="77">
        <v>0</v>
      </c>
      <c r="R1529" s="77">
        <v>0</v>
      </c>
      <c r="S1529" s="77">
        <v>0</v>
      </c>
      <c r="T1529" s="77" t="s">
        <v>151</v>
      </c>
      <c r="U1529" s="105">
        <v>0</v>
      </c>
      <c r="V1529" s="105">
        <v>0</v>
      </c>
      <c r="W1529" s="101">
        <v>0</v>
      </c>
    </row>
    <row r="1530" spans="2:23" x14ac:dyDescent="0.25">
      <c r="B1530" s="55" t="s">
        <v>112</v>
      </c>
      <c r="C1530" s="76" t="s">
        <v>135</v>
      </c>
      <c r="D1530" s="55" t="s">
        <v>71</v>
      </c>
      <c r="E1530" s="55" t="s">
        <v>172</v>
      </c>
      <c r="G1530" s="77">
        <v>53204</v>
      </c>
      <c r="I1530" s="77">
        <v>1</v>
      </c>
      <c r="J1530" s="77">
        <v>-37.3255077996049</v>
      </c>
      <c r="K1530" s="77">
        <v>0.17805013345329099</v>
      </c>
      <c r="L1530" s="77">
        <v>-37.3255077996049</v>
      </c>
      <c r="M1530" s="77">
        <v>0.17805013345329099</v>
      </c>
      <c r="N1530" s="77">
        <v>0</v>
      </c>
      <c r="O1530" s="77">
        <v>0</v>
      </c>
      <c r="P1530" s="77">
        <v>0</v>
      </c>
      <c r="Q1530" s="77">
        <v>0</v>
      </c>
      <c r="R1530" s="77">
        <v>0</v>
      </c>
      <c r="S1530" s="77">
        <v>0</v>
      </c>
      <c r="T1530" s="77" t="s">
        <v>151</v>
      </c>
      <c r="U1530" s="105">
        <v>0</v>
      </c>
      <c r="V1530" s="105">
        <v>0</v>
      </c>
      <c r="W1530" s="101">
        <v>0</v>
      </c>
    </row>
    <row r="1531" spans="2:23" x14ac:dyDescent="0.25">
      <c r="B1531" s="55" t="s">
        <v>112</v>
      </c>
      <c r="C1531" s="76" t="s">
        <v>135</v>
      </c>
      <c r="D1531" s="55" t="s">
        <v>71</v>
      </c>
      <c r="E1531" s="55" t="s">
        <v>172</v>
      </c>
      <c r="G1531" s="77">
        <v>53304</v>
      </c>
      <c r="I1531" s="77">
        <v>1</v>
      </c>
      <c r="J1531" s="77">
        <v>15.6670334159602</v>
      </c>
      <c r="K1531" s="77">
        <v>2.2753765272466499E-2</v>
      </c>
      <c r="L1531" s="77">
        <v>15.6670334159602</v>
      </c>
      <c r="M1531" s="77">
        <v>2.2753765272466499E-2</v>
      </c>
      <c r="N1531" s="77">
        <v>0</v>
      </c>
      <c r="O1531" s="77">
        <v>0</v>
      </c>
      <c r="P1531" s="77">
        <v>0</v>
      </c>
      <c r="Q1531" s="77">
        <v>0</v>
      </c>
      <c r="R1531" s="77">
        <v>0</v>
      </c>
      <c r="S1531" s="77">
        <v>0</v>
      </c>
      <c r="T1531" s="77" t="s">
        <v>151</v>
      </c>
      <c r="U1531" s="105">
        <v>0</v>
      </c>
      <c r="V1531" s="105">
        <v>0</v>
      </c>
      <c r="W1531" s="101">
        <v>0</v>
      </c>
    </row>
    <row r="1532" spans="2:23" x14ac:dyDescent="0.25">
      <c r="B1532" s="55" t="s">
        <v>112</v>
      </c>
      <c r="C1532" s="76" t="s">
        <v>135</v>
      </c>
      <c r="D1532" s="55" t="s">
        <v>71</v>
      </c>
      <c r="E1532" s="55" t="s">
        <v>172</v>
      </c>
      <c r="G1532" s="77">
        <v>53354</v>
      </c>
      <c r="I1532" s="77">
        <v>1</v>
      </c>
      <c r="J1532" s="77">
        <v>71.893937289026994</v>
      </c>
      <c r="K1532" s="77">
        <v>0.10854350259729</v>
      </c>
      <c r="L1532" s="77">
        <v>71.893937289026994</v>
      </c>
      <c r="M1532" s="77">
        <v>0.10854350259729</v>
      </c>
      <c r="N1532" s="77">
        <v>0</v>
      </c>
      <c r="O1532" s="77">
        <v>0</v>
      </c>
      <c r="P1532" s="77">
        <v>0</v>
      </c>
      <c r="Q1532" s="77">
        <v>0</v>
      </c>
      <c r="R1532" s="77">
        <v>0</v>
      </c>
      <c r="S1532" s="77">
        <v>0</v>
      </c>
      <c r="T1532" s="77" t="s">
        <v>152</v>
      </c>
      <c r="U1532" s="105">
        <v>0</v>
      </c>
      <c r="V1532" s="105">
        <v>0</v>
      </c>
      <c r="W1532" s="101">
        <v>0</v>
      </c>
    </row>
    <row r="1533" spans="2:23" x14ac:dyDescent="0.25">
      <c r="B1533" s="55" t="s">
        <v>112</v>
      </c>
      <c r="C1533" s="76" t="s">
        <v>135</v>
      </c>
      <c r="D1533" s="55" t="s">
        <v>71</v>
      </c>
      <c r="E1533" s="55" t="s">
        <v>172</v>
      </c>
      <c r="G1533" s="77">
        <v>53454</v>
      </c>
      <c r="I1533" s="77">
        <v>1</v>
      </c>
      <c r="J1533" s="77">
        <v>68.256994249861904</v>
      </c>
      <c r="K1533" s="77">
        <v>0.317744977406552</v>
      </c>
      <c r="L1533" s="77">
        <v>68.256994249861904</v>
      </c>
      <c r="M1533" s="77">
        <v>0.317744977406552</v>
      </c>
      <c r="N1533" s="77">
        <v>0</v>
      </c>
      <c r="O1533" s="77">
        <v>0</v>
      </c>
      <c r="P1533" s="77">
        <v>0</v>
      </c>
      <c r="Q1533" s="77">
        <v>0</v>
      </c>
      <c r="R1533" s="77">
        <v>0</v>
      </c>
      <c r="S1533" s="77">
        <v>0</v>
      </c>
      <c r="T1533" s="77" t="s">
        <v>152</v>
      </c>
      <c r="U1533" s="105">
        <v>0</v>
      </c>
      <c r="V1533" s="105">
        <v>0</v>
      </c>
      <c r="W1533" s="101">
        <v>0</v>
      </c>
    </row>
    <row r="1534" spans="2:23" x14ac:dyDescent="0.25">
      <c r="B1534" s="55" t="s">
        <v>112</v>
      </c>
      <c r="C1534" s="76" t="s">
        <v>135</v>
      </c>
      <c r="D1534" s="55" t="s">
        <v>71</v>
      </c>
      <c r="E1534" s="55" t="s">
        <v>172</v>
      </c>
      <c r="G1534" s="77">
        <v>53604</v>
      </c>
      <c r="I1534" s="77">
        <v>1</v>
      </c>
      <c r="J1534" s="77">
        <v>49.074260293826001</v>
      </c>
      <c r="K1534" s="77">
        <v>0.104760311517299</v>
      </c>
      <c r="L1534" s="77">
        <v>49.074260293826001</v>
      </c>
      <c r="M1534" s="77">
        <v>0.104760311517299</v>
      </c>
      <c r="N1534" s="77">
        <v>0</v>
      </c>
      <c r="O1534" s="77">
        <v>0</v>
      </c>
      <c r="P1534" s="77">
        <v>0</v>
      </c>
      <c r="Q1534" s="77">
        <v>0</v>
      </c>
      <c r="R1534" s="77">
        <v>0</v>
      </c>
      <c r="S1534" s="77">
        <v>0</v>
      </c>
      <c r="T1534" s="77" t="s">
        <v>152</v>
      </c>
      <c r="U1534" s="105">
        <v>0</v>
      </c>
      <c r="V1534" s="105">
        <v>0</v>
      </c>
      <c r="W1534" s="101">
        <v>0</v>
      </c>
    </row>
    <row r="1535" spans="2:23" x14ac:dyDescent="0.25">
      <c r="B1535" s="55" t="s">
        <v>112</v>
      </c>
      <c r="C1535" s="76" t="s">
        <v>135</v>
      </c>
      <c r="D1535" s="55" t="s">
        <v>71</v>
      </c>
      <c r="E1535" s="55" t="s">
        <v>172</v>
      </c>
      <c r="G1535" s="77">
        <v>53654</v>
      </c>
      <c r="I1535" s="77">
        <v>1</v>
      </c>
      <c r="J1535" s="77">
        <v>0.77027688638309499</v>
      </c>
      <c r="K1535" s="77">
        <v>2.8936532512316E-5</v>
      </c>
      <c r="L1535" s="77">
        <v>0.77027688638309499</v>
      </c>
      <c r="M1535" s="77">
        <v>2.8936532512316E-5</v>
      </c>
      <c r="N1535" s="77">
        <v>0</v>
      </c>
      <c r="O1535" s="77">
        <v>0</v>
      </c>
      <c r="P1535" s="77">
        <v>0</v>
      </c>
      <c r="Q1535" s="77">
        <v>0</v>
      </c>
      <c r="R1535" s="77">
        <v>0</v>
      </c>
      <c r="S1535" s="77">
        <v>0</v>
      </c>
      <c r="T1535" s="77" t="s">
        <v>152</v>
      </c>
      <c r="U1535" s="105">
        <v>0</v>
      </c>
      <c r="V1535" s="105">
        <v>0</v>
      </c>
      <c r="W1535" s="101">
        <v>0</v>
      </c>
    </row>
    <row r="1536" spans="2:23" x14ac:dyDescent="0.25">
      <c r="B1536" s="55" t="s">
        <v>112</v>
      </c>
      <c r="C1536" s="76" t="s">
        <v>135</v>
      </c>
      <c r="D1536" s="55" t="s">
        <v>71</v>
      </c>
      <c r="E1536" s="55" t="s">
        <v>173</v>
      </c>
      <c r="G1536" s="77">
        <v>53150</v>
      </c>
      <c r="I1536" s="77">
        <v>1</v>
      </c>
      <c r="J1536" s="77">
        <v>9.6427069673001409</v>
      </c>
      <c r="K1536" s="77">
        <v>2.5439819839015001E-3</v>
      </c>
      <c r="L1536" s="77">
        <v>9.6427069673001409</v>
      </c>
      <c r="M1536" s="77">
        <v>2.5439819839015001E-3</v>
      </c>
      <c r="N1536" s="77">
        <v>0</v>
      </c>
      <c r="O1536" s="77">
        <v>0</v>
      </c>
      <c r="P1536" s="77">
        <v>0</v>
      </c>
      <c r="Q1536" s="77">
        <v>0</v>
      </c>
      <c r="R1536" s="77">
        <v>0</v>
      </c>
      <c r="S1536" s="77">
        <v>0</v>
      </c>
      <c r="T1536" s="77" t="s">
        <v>152</v>
      </c>
      <c r="U1536" s="105">
        <v>0</v>
      </c>
      <c r="V1536" s="105">
        <v>0</v>
      </c>
      <c r="W1536" s="101">
        <v>0</v>
      </c>
    </row>
    <row r="1537" spans="2:23" x14ac:dyDescent="0.25">
      <c r="B1537" s="55" t="s">
        <v>112</v>
      </c>
      <c r="C1537" s="76" t="s">
        <v>135</v>
      </c>
      <c r="D1537" s="55" t="s">
        <v>71</v>
      </c>
      <c r="E1537" s="55" t="s">
        <v>173</v>
      </c>
      <c r="G1537" s="77">
        <v>53150</v>
      </c>
      <c r="I1537" s="77">
        <v>2</v>
      </c>
      <c r="J1537" s="77">
        <v>9.6143947702334103</v>
      </c>
      <c r="K1537" s="77">
        <v>2.53183811239425E-3</v>
      </c>
      <c r="L1537" s="77">
        <v>9.6143947702334103</v>
      </c>
      <c r="M1537" s="77">
        <v>2.53183811239425E-3</v>
      </c>
      <c r="N1537" s="77">
        <v>0</v>
      </c>
      <c r="O1537" s="77">
        <v>0</v>
      </c>
      <c r="P1537" s="77">
        <v>0</v>
      </c>
      <c r="Q1537" s="77">
        <v>0</v>
      </c>
      <c r="R1537" s="77">
        <v>0</v>
      </c>
      <c r="S1537" s="77">
        <v>0</v>
      </c>
      <c r="T1537" s="77" t="s">
        <v>152</v>
      </c>
      <c r="U1537" s="105">
        <v>0</v>
      </c>
      <c r="V1537" s="105">
        <v>0</v>
      </c>
      <c r="W1537" s="101">
        <v>0</v>
      </c>
    </row>
    <row r="1538" spans="2:23" x14ac:dyDescent="0.25">
      <c r="B1538" s="55" t="s">
        <v>112</v>
      </c>
      <c r="C1538" s="76" t="s">
        <v>135</v>
      </c>
      <c r="D1538" s="55" t="s">
        <v>71</v>
      </c>
      <c r="E1538" s="55" t="s">
        <v>173</v>
      </c>
      <c r="G1538" s="77">
        <v>53900</v>
      </c>
      <c r="I1538" s="77">
        <v>1</v>
      </c>
      <c r="J1538" s="77">
        <v>-5.64467204411579</v>
      </c>
      <c r="K1538" s="77">
        <v>1.49752915682425E-3</v>
      </c>
      <c r="L1538" s="77">
        <v>-5.64467204411579</v>
      </c>
      <c r="M1538" s="77">
        <v>1.49752915682425E-3</v>
      </c>
      <c r="N1538" s="77">
        <v>0</v>
      </c>
      <c r="O1538" s="77">
        <v>0</v>
      </c>
      <c r="P1538" s="77">
        <v>0</v>
      </c>
      <c r="Q1538" s="77">
        <v>0</v>
      </c>
      <c r="R1538" s="77">
        <v>0</v>
      </c>
      <c r="S1538" s="77">
        <v>0</v>
      </c>
      <c r="T1538" s="77" t="s">
        <v>151</v>
      </c>
      <c r="U1538" s="105">
        <v>0</v>
      </c>
      <c r="V1538" s="105">
        <v>0</v>
      </c>
      <c r="W1538" s="101">
        <v>0</v>
      </c>
    </row>
    <row r="1539" spans="2:23" x14ac:dyDescent="0.25">
      <c r="B1539" s="55" t="s">
        <v>112</v>
      </c>
      <c r="C1539" s="76" t="s">
        <v>135</v>
      </c>
      <c r="D1539" s="55" t="s">
        <v>71</v>
      </c>
      <c r="E1539" s="55" t="s">
        <v>173</v>
      </c>
      <c r="G1539" s="77">
        <v>53900</v>
      </c>
      <c r="I1539" s="77">
        <v>2</v>
      </c>
      <c r="J1539" s="77">
        <v>-5.6378371825245104</v>
      </c>
      <c r="K1539" s="77">
        <v>1.4894548514092899E-3</v>
      </c>
      <c r="L1539" s="77">
        <v>-5.6378371825245104</v>
      </c>
      <c r="M1539" s="77">
        <v>1.4894548514092899E-3</v>
      </c>
      <c r="N1539" s="77">
        <v>0</v>
      </c>
      <c r="O1539" s="77">
        <v>0</v>
      </c>
      <c r="P1539" s="77">
        <v>0</v>
      </c>
      <c r="Q1539" s="77">
        <v>0</v>
      </c>
      <c r="R1539" s="77">
        <v>0</v>
      </c>
      <c r="S1539" s="77">
        <v>0</v>
      </c>
      <c r="T1539" s="77" t="s">
        <v>151</v>
      </c>
      <c r="U1539" s="105">
        <v>0</v>
      </c>
      <c r="V1539" s="105">
        <v>0</v>
      </c>
      <c r="W1539" s="101">
        <v>0</v>
      </c>
    </row>
    <row r="1540" spans="2:23" x14ac:dyDescent="0.25">
      <c r="B1540" s="55" t="s">
        <v>112</v>
      </c>
      <c r="C1540" s="76" t="s">
        <v>135</v>
      </c>
      <c r="D1540" s="55" t="s">
        <v>71</v>
      </c>
      <c r="E1540" s="55" t="s">
        <v>174</v>
      </c>
      <c r="G1540" s="77">
        <v>53550</v>
      </c>
      <c r="I1540" s="77">
        <v>1</v>
      </c>
      <c r="J1540" s="77">
        <v>6.2177249555853402</v>
      </c>
      <c r="K1540" s="77">
        <v>9.51038549133394E-4</v>
      </c>
      <c r="L1540" s="77">
        <v>6.2177249555853402</v>
      </c>
      <c r="M1540" s="77">
        <v>9.51038549133394E-4</v>
      </c>
      <c r="N1540" s="77">
        <v>0</v>
      </c>
      <c r="O1540" s="77">
        <v>0</v>
      </c>
      <c r="P1540" s="77">
        <v>0</v>
      </c>
      <c r="Q1540" s="77">
        <v>0</v>
      </c>
      <c r="R1540" s="77">
        <v>0</v>
      </c>
      <c r="S1540" s="77">
        <v>0</v>
      </c>
      <c r="T1540" s="77" t="s">
        <v>151</v>
      </c>
      <c r="U1540" s="105">
        <v>0</v>
      </c>
      <c r="V1540" s="105">
        <v>0</v>
      </c>
      <c r="W1540" s="101">
        <v>0</v>
      </c>
    </row>
    <row r="1541" spans="2:23" x14ac:dyDescent="0.25">
      <c r="B1541" s="55" t="s">
        <v>112</v>
      </c>
      <c r="C1541" s="76" t="s">
        <v>135</v>
      </c>
      <c r="D1541" s="55" t="s">
        <v>71</v>
      </c>
      <c r="E1541" s="55" t="s">
        <v>174</v>
      </c>
      <c r="G1541" s="77">
        <v>54200</v>
      </c>
      <c r="I1541" s="77">
        <v>1</v>
      </c>
      <c r="J1541" s="77">
        <v>24.797659359805401</v>
      </c>
      <c r="K1541" s="77">
        <v>4.0584978041846497E-3</v>
      </c>
      <c r="L1541" s="77">
        <v>24.797659359805401</v>
      </c>
      <c r="M1541" s="77">
        <v>4.0584978041846497E-3</v>
      </c>
      <c r="N1541" s="77">
        <v>0</v>
      </c>
      <c r="O1541" s="77">
        <v>0</v>
      </c>
      <c r="P1541" s="77">
        <v>0</v>
      </c>
      <c r="Q1541" s="77">
        <v>0</v>
      </c>
      <c r="R1541" s="77">
        <v>0</v>
      </c>
      <c r="S1541" s="77">
        <v>0</v>
      </c>
      <c r="T1541" s="77" t="s">
        <v>151</v>
      </c>
      <c r="U1541" s="105">
        <v>0</v>
      </c>
      <c r="V1541" s="105">
        <v>0</v>
      </c>
      <c r="W1541" s="101">
        <v>0</v>
      </c>
    </row>
    <row r="1542" spans="2:23" x14ac:dyDescent="0.25">
      <c r="B1542" s="55" t="s">
        <v>112</v>
      </c>
      <c r="C1542" s="76" t="s">
        <v>135</v>
      </c>
      <c r="D1542" s="55" t="s">
        <v>71</v>
      </c>
      <c r="E1542" s="55" t="s">
        <v>175</v>
      </c>
      <c r="G1542" s="77">
        <v>53150</v>
      </c>
      <c r="I1542" s="77">
        <v>1</v>
      </c>
      <c r="J1542" s="77">
        <v>-59.036005732834603</v>
      </c>
      <c r="K1542" s="77">
        <v>0</v>
      </c>
      <c r="L1542" s="77">
        <v>-59.036005732834603</v>
      </c>
      <c r="M1542" s="77">
        <v>0</v>
      </c>
      <c r="N1542" s="77">
        <v>0</v>
      </c>
      <c r="O1542" s="77">
        <v>0</v>
      </c>
      <c r="P1542" s="77">
        <v>0</v>
      </c>
      <c r="Q1542" s="77">
        <v>0</v>
      </c>
      <c r="R1542" s="77">
        <v>0</v>
      </c>
      <c r="S1542" s="77">
        <v>0</v>
      </c>
      <c r="T1542" s="77" t="s">
        <v>152</v>
      </c>
      <c r="U1542" s="105">
        <v>0</v>
      </c>
      <c r="V1542" s="105">
        <v>0</v>
      </c>
      <c r="W1542" s="101">
        <v>0</v>
      </c>
    </row>
    <row r="1543" spans="2:23" x14ac:dyDescent="0.25">
      <c r="B1543" s="55" t="s">
        <v>112</v>
      </c>
      <c r="C1543" s="76" t="s">
        <v>135</v>
      </c>
      <c r="D1543" s="55" t="s">
        <v>71</v>
      </c>
      <c r="E1543" s="55" t="s">
        <v>175</v>
      </c>
      <c r="G1543" s="77">
        <v>53150</v>
      </c>
      <c r="I1543" s="77">
        <v>2</v>
      </c>
      <c r="J1543" s="77">
        <v>-49.567190308460503</v>
      </c>
      <c r="K1543" s="77">
        <v>0</v>
      </c>
      <c r="L1543" s="77">
        <v>-49.567190308460503</v>
      </c>
      <c r="M1543" s="77">
        <v>0</v>
      </c>
      <c r="N1543" s="77">
        <v>0</v>
      </c>
      <c r="O1543" s="77">
        <v>0</v>
      </c>
      <c r="P1543" s="77">
        <v>0</v>
      </c>
      <c r="Q1543" s="77">
        <v>0</v>
      </c>
      <c r="R1543" s="77">
        <v>0</v>
      </c>
      <c r="S1543" s="77">
        <v>0</v>
      </c>
      <c r="T1543" s="77" t="s">
        <v>152</v>
      </c>
      <c r="U1543" s="105">
        <v>0</v>
      </c>
      <c r="V1543" s="105">
        <v>0</v>
      </c>
      <c r="W1543" s="101">
        <v>0</v>
      </c>
    </row>
    <row r="1544" spans="2:23" x14ac:dyDescent="0.25">
      <c r="B1544" s="55" t="s">
        <v>112</v>
      </c>
      <c r="C1544" s="76" t="s">
        <v>135</v>
      </c>
      <c r="D1544" s="55" t="s">
        <v>71</v>
      </c>
      <c r="E1544" s="55" t="s">
        <v>175</v>
      </c>
      <c r="G1544" s="77">
        <v>53150</v>
      </c>
      <c r="I1544" s="77">
        <v>3</v>
      </c>
      <c r="J1544" s="77">
        <v>-60.647910326222799</v>
      </c>
      <c r="K1544" s="77">
        <v>0</v>
      </c>
      <c r="L1544" s="77">
        <v>-60.647910326222799</v>
      </c>
      <c r="M1544" s="77">
        <v>0</v>
      </c>
      <c r="N1544" s="77">
        <v>0</v>
      </c>
      <c r="O1544" s="77">
        <v>0</v>
      </c>
      <c r="P1544" s="77">
        <v>0</v>
      </c>
      <c r="Q1544" s="77">
        <v>0</v>
      </c>
      <c r="R1544" s="77">
        <v>0</v>
      </c>
      <c r="S1544" s="77">
        <v>0</v>
      </c>
      <c r="T1544" s="77" t="s">
        <v>152</v>
      </c>
      <c r="U1544" s="105">
        <v>0</v>
      </c>
      <c r="V1544" s="105">
        <v>0</v>
      </c>
      <c r="W1544" s="101">
        <v>0</v>
      </c>
    </row>
    <row r="1545" spans="2:23" x14ac:dyDescent="0.25">
      <c r="B1545" s="55" t="s">
        <v>112</v>
      </c>
      <c r="C1545" s="76" t="s">
        <v>135</v>
      </c>
      <c r="D1545" s="55" t="s">
        <v>71</v>
      </c>
      <c r="E1545" s="55" t="s">
        <v>175</v>
      </c>
      <c r="G1545" s="77">
        <v>53654</v>
      </c>
      <c r="I1545" s="77">
        <v>1</v>
      </c>
      <c r="J1545" s="77">
        <v>67.911115307250697</v>
      </c>
      <c r="K1545" s="77">
        <v>0.14481427488342599</v>
      </c>
      <c r="L1545" s="77">
        <v>67.911115307250697</v>
      </c>
      <c r="M1545" s="77">
        <v>0.14481427488342599</v>
      </c>
      <c r="N1545" s="77">
        <v>0</v>
      </c>
      <c r="O1545" s="77">
        <v>0</v>
      </c>
      <c r="P1545" s="77">
        <v>0</v>
      </c>
      <c r="Q1545" s="77">
        <v>0</v>
      </c>
      <c r="R1545" s="77">
        <v>0</v>
      </c>
      <c r="S1545" s="77">
        <v>0</v>
      </c>
      <c r="T1545" s="77" t="s">
        <v>152</v>
      </c>
      <c r="U1545" s="105">
        <v>0</v>
      </c>
      <c r="V1545" s="105">
        <v>0</v>
      </c>
      <c r="W1545" s="101">
        <v>0</v>
      </c>
    </row>
    <row r="1546" spans="2:23" x14ac:dyDescent="0.25">
      <c r="B1546" s="55" t="s">
        <v>112</v>
      </c>
      <c r="C1546" s="76" t="s">
        <v>135</v>
      </c>
      <c r="D1546" s="55" t="s">
        <v>71</v>
      </c>
      <c r="E1546" s="55" t="s">
        <v>175</v>
      </c>
      <c r="G1546" s="77">
        <v>53654</v>
      </c>
      <c r="I1546" s="77">
        <v>2</v>
      </c>
      <c r="J1546" s="77">
        <v>67.911115307250697</v>
      </c>
      <c r="K1546" s="77">
        <v>0.14481427488342599</v>
      </c>
      <c r="L1546" s="77">
        <v>67.911115307250697</v>
      </c>
      <c r="M1546" s="77">
        <v>0.14481427488342599</v>
      </c>
      <c r="N1546" s="77">
        <v>0</v>
      </c>
      <c r="O1546" s="77">
        <v>0</v>
      </c>
      <c r="P1546" s="77">
        <v>0</v>
      </c>
      <c r="Q1546" s="77">
        <v>0</v>
      </c>
      <c r="R1546" s="77">
        <v>0</v>
      </c>
      <c r="S1546" s="77">
        <v>0</v>
      </c>
      <c r="T1546" s="77" t="s">
        <v>152</v>
      </c>
      <c r="U1546" s="105">
        <v>0</v>
      </c>
      <c r="V1546" s="105">
        <v>0</v>
      </c>
      <c r="W1546" s="101">
        <v>0</v>
      </c>
    </row>
    <row r="1547" spans="2:23" x14ac:dyDescent="0.25">
      <c r="B1547" s="55" t="s">
        <v>112</v>
      </c>
      <c r="C1547" s="76" t="s">
        <v>135</v>
      </c>
      <c r="D1547" s="55" t="s">
        <v>71</v>
      </c>
      <c r="E1547" s="55" t="s">
        <v>175</v>
      </c>
      <c r="G1547" s="77">
        <v>53704</v>
      </c>
      <c r="I1547" s="77">
        <v>1</v>
      </c>
      <c r="J1547" s="77">
        <v>52.155236140061199</v>
      </c>
      <c r="K1547" s="77">
        <v>0.11370304985530801</v>
      </c>
      <c r="L1547" s="77">
        <v>52.155236140061199</v>
      </c>
      <c r="M1547" s="77">
        <v>0.11370304985530801</v>
      </c>
      <c r="N1547" s="77">
        <v>0</v>
      </c>
      <c r="O1547" s="77">
        <v>0</v>
      </c>
      <c r="P1547" s="77">
        <v>0</v>
      </c>
      <c r="Q1547" s="77">
        <v>0</v>
      </c>
      <c r="R1547" s="77">
        <v>0</v>
      </c>
      <c r="S1547" s="77">
        <v>0</v>
      </c>
      <c r="T1547" s="77" t="s">
        <v>152</v>
      </c>
      <c r="U1547" s="105">
        <v>0</v>
      </c>
      <c r="V1547" s="105">
        <v>0</v>
      </c>
      <c r="W1547" s="101">
        <v>0</v>
      </c>
    </row>
    <row r="1548" spans="2:23" x14ac:dyDescent="0.25">
      <c r="B1548" s="55" t="s">
        <v>112</v>
      </c>
      <c r="C1548" s="76" t="s">
        <v>135</v>
      </c>
      <c r="D1548" s="55" t="s">
        <v>71</v>
      </c>
      <c r="E1548" s="55" t="s">
        <v>175</v>
      </c>
      <c r="G1548" s="77">
        <v>58004</v>
      </c>
      <c r="I1548" s="77">
        <v>1</v>
      </c>
      <c r="J1548" s="77">
        <v>-18.966119867989999</v>
      </c>
      <c r="K1548" s="77">
        <v>7.6187362262987501E-2</v>
      </c>
      <c r="L1548" s="77">
        <v>-18.966119867989999</v>
      </c>
      <c r="M1548" s="77">
        <v>7.6187362262987501E-2</v>
      </c>
      <c r="N1548" s="77">
        <v>0</v>
      </c>
      <c r="O1548" s="77">
        <v>0</v>
      </c>
      <c r="P1548" s="77">
        <v>0</v>
      </c>
      <c r="Q1548" s="77">
        <v>0</v>
      </c>
      <c r="R1548" s="77">
        <v>0</v>
      </c>
      <c r="S1548" s="77">
        <v>0</v>
      </c>
      <c r="T1548" s="77" t="s">
        <v>152</v>
      </c>
      <c r="U1548" s="105">
        <v>0</v>
      </c>
      <c r="V1548" s="105">
        <v>0</v>
      </c>
      <c r="W1548" s="101">
        <v>0</v>
      </c>
    </row>
    <row r="1549" spans="2:23" x14ac:dyDescent="0.25">
      <c r="B1549" s="55" t="s">
        <v>112</v>
      </c>
      <c r="C1549" s="76" t="s">
        <v>135</v>
      </c>
      <c r="D1549" s="55" t="s">
        <v>71</v>
      </c>
      <c r="E1549" s="55" t="s">
        <v>176</v>
      </c>
      <c r="G1549" s="77">
        <v>53050</v>
      </c>
      <c r="I1549" s="77">
        <v>1</v>
      </c>
      <c r="J1549" s="77">
        <v>205.81944551951099</v>
      </c>
      <c r="K1549" s="77">
        <v>1.02091562411041</v>
      </c>
      <c r="L1549" s="77">
        <v>205.81944551951099</v>
      </c>
      <c r="M1549" s="77">
        <v>1.02091562411041</v>
      </c>
      <c r="N1549" s="77">
        <v>0</v>
      </c>
      <c r="O1549" s="77">
        <v>0</v>
      </c>
      <c r="P1549" s="77">
        <v>0</v>
      </c>
      <c r="Q1549" s="77">
        <v>0</v>
      </c>
      <c r="R1549" s="77">
        <v>0</v>
      </c>
      <c r="S1549" s="77">
        <v>0</v>
      </c>
      <c r="T1549" s="77" t="s">
        <v>151</v>
      </c>
      <c r="U1549" s="105">
        <v>0</v>
      </c>
      <c r="V1549" s="105">
        <v>0</v>
      </c>
      <c r="W1549" s="101">
        <v>0</v>
      </c>
    </row>
    <row r="1550" spans="2:23" x14ac:dyDescent="0.25">
      <c r="B1550" s="55" t="s">
        <v>112</v>
      </c>
      <c r="C1550" s="76" t="s">
        <v>135</v>
      </c>
      <c r="D1550" s="55" t="s">
        <v>71</v>
      </c>
      <c r="E1550" s="55" t="s">
        <v>176</v>
      </c>
      <c r="G1550" s="77">
        <v>53204</v>
      </c>
      <c r="I1550" s="77">
        <v>1</v>
      </c>
      <c r="J1550" s="77">
        <v>34.4090934618945</v>
      </c>
      <c r="K1550" s="77">
        <v>0</v>
      </c>
      <c r="L1550" s="77">
        <v>34.4090934618945</v>
      </c>
      <c r="M1550" s="77">
        <v>0</v>
      </c>
      <c r="N1550" s="77">
        <v>0</v>
      </c>
      <c r="O1550" s="77">
        <v>0</v>
      </c>
      <c r="P1550" s="77">
        <v>0</v>
      </c>
      <c r="Q1550" s="77">
        <v>0</v>
      </c>
      <c r="R1550" s="77">
        <v>0</v>
      </c>
      <c r="S1550" s="77">
        <v>0</v>
      </c>
      <c r="T1550" s="77" t="s">
        <v>152</v>
      </c>
      <c r="U1550" s="105">
        <v>0</v>
      </c>
      <c r="V1550" s="105">
        <v>0</v>
      </c>
      <c r="W1550" s="101">
        <v>0</v>
      </c>
    </row>
    <row r="1551" spans="2:23" x14ac:dyDescent="0.25">
      <c r="B1551" s="55" t="s">
        <v>112</v>
      </c>
      <c r="C1551" s="76" t="s">
        <v>135</v>
      </c>
      <c r="D1551" s="55" t="s">
        <v>71</v>
      </c>
      <c r="E1551" s="55" t="s">
        <v>176</v>
      </c>
      <c r="G1551" s="77">
        <v>53204</v>
      </c>
      <c r="I1551" s="77">
        <v>2</v>
      </c>
      <c r="J1551" s="77">
        <v>34.4090934618945</v>
      </c>
      <c r="K1551" s="77">
        <v>0</v>
      </c>
      <c r="L1551" s="77">
        <v>34.4090934618945</v>
      </c>
      <c r="M1551" s="77">
        <v>0</v>
      </c>
      <c r="N1551" s="77">
        <v>0</v>
      </c>
      <c r="O1551" s="77">
        <v>0</v>
      </c>
      <c r="P1551" s="77">
        <v>0</v>
      </c>
      <c r="Q1551" s="77">
        <v>0</v>
      </c>
      <c r="R1551" s="77">
        <v>0</v>
      </c>
      <c r="S1551" s="77">
        <v>0</v>
      </c>
      <c r="T1551" s="77" t="s">
        <v>152</v>
      </c>
      <c r="U1551" s="105">
        <v>0</v>
      </c>
      <c r="V1551" s="105">
        <v>0</v>
      </c>
      <c r="W1551" s="101">
        <v>0</v>
      </c>
    </row>
    <row r="1552" spans="2:23" x14ac:dyDescent="0.25">
      <c r="B1552" s="55" t="s">
        <v>112</v>
      </c>
      <c r="C1552" s="76" t="s">
        <v>135</v>
      </c>
      <c r="D1552" s="55" t="s">
        <v>71</v>
      </c>
      <c r="E1552" s="55" t="s">
        <v>177</v>
      </c>
      <c r="G1552" s="77">
        <v>53254</v>
      </c>
      <c r="I1552" s="77">
        <v>1</v>
      </c>
      <c r="J1552" s="77">
        <v>32.250007064537897</v>
      </c>
      <c r="K1552" s="77">
        <v>0.109622635526853</v>
      </c>
      <c r="L1552" s="77">
        <v>32.250007064537897</v>
      </c>
      <c r="M1552" s="77">
        <v>0.109622635526853</v>
      </c>
      <c r="N1552" s="77">
        <v>0</v>
      </c>
      <c r="O1552" s="77">
        <v>0</v>
      </c>
      <c r="P1552" s="77">
        <v>0</v>
      </c>
      <c r="Q1552" s="77">
        <v>0</v>
      </c>
      <c r="R1552" s="77">
        <v>0</v>
      </c>
      <c r="S1552" s="77">
        <v>0</v>
      </c>
      <c r="T1552" s="77" t="s">
        <v>152</v>
      </c>
      <c r="U1552" s="105">
        <v>0</v>
      </c>
      <c r="V1552" s="105">
        <v>0</v>
      </c>
      <c r="W1552" s="101">
        <v>0</v>
      </c>
    </row>
    <row r="1553" spans="2:23" x14ac:dyDescent="0.25">
      <c r="B1553" s="55" t="s">
        <v>112</v>
      </c>
      <c r="C1553" s="76" t="s">
        <v>135</v>
      </c>
      <c r="D1553" s="55" t="s">
        <v>71</v>
      </c>
      <c r="E1553" s="55" t="s">
        <v>177</v>
      </c>
      <c r="G1553" s="77">
        <v>53304</v>
      </c>
      <c r="I1553" s="77">
        <v>1</v>
      </c>
      <c r="J1553" s="77">
        <v>56.579351532827999</v>
      </c>
      <c r="K1553" s="77">
        <v>0.35661624441411099</v>
      </c>
      <c r="L1553" s="77">
        <v>56.579351532827999</v>
      </c>
      <c r="M1553" s="77">
        <v>0.35661624441411099</v>
      </c>
      <c r="N1553" s="77">
        <v>0</v>
      </c>
      <c r="O1553" s="77">
        <v>0</v>
      </c>
      <c r="P1553" s="77">
        <v>0</v>
      </c>
      <c r="Q1553" s="77">
        <v>0</v>
      </c>
      <c r="R1553" s="77">
        <v>0</v>
      </c>
      <c r="S1553" s="77">
        <v>0</v>
      </c>
      <c r="T1553" s="77" t="s">
        <v>152</v>
      </c>
      <c r="U1553" s="105">
        <v>0</v>
      </c>
      <c r="V1553" s="105">
        <v>0</v>
      </c>
      <c r="W1553" s="101">
        <v>0</v>
      </c>
    </row>
    <row r="1554" spans="2:23" x14ac:dyDescent="0.25">
      <c r="B1554" s="55" t="s">
        <v>112</v>
      </c>
      <c r="C1554" s="76" t="s">
        <v>135</v>
      </c>
      <c r="D1554" s="55" t="s">
        <v>71</v>
      </c>
      <c r="E1554" s="55" t="s">
        <v>177</v>
      </c>
      <c r="G1554" s="77">
        <v>54104</v>
      </c>
      <c r="I1554" s="77">
        <v>1</v>
      </c>
      <c r="J1554" s="77">
        <v>29.0970540260024</v>
      </c>
      <c r="K1554" s="77">
        <v>8.3647889035619899E-2</v>
      </c>
      <c r="L1554" s="77">
        <v>29.0970540260024</v>
      </c>
      <c r="M1554" s="77">
        <v>8.3647889035619899E-2</v>
      </c>
      <c r="N1554" s="77">
        <v>0</v>
      </c>
      <c r="O1554" s="77">
        <v>0</v>
      </c>
      <c r="P1554" s="77">
        <v>0</v>
      </c>
      <c r="Q1554" s="77">
        <v>0</v>
      </c>
      <c r="R1554" s="77">
        <v>0</v>
      </c>
      <c r="S1554" s="77">
        <v>0</v>
      </c>
      <c r="T1554" s="77" t="s">
        <v>152</v>
      </c>
      <c r="U1554" s="105">
        <v>0</v>
      </c>
      <c r="V1554" s="105">
        <v>0</v>
      </c>
      <c r="W1554" s="101">
        <v>0</v>
      </c>
    </row>
    <row r="1555" spans="2:23" x14ac:dyDescent="0.25">
      <c r="B1555" s="55" t="s">
        <v>112</v>
      </c>
      <c r="C1555" s="76" t="s">
        <v>135</v>
      </c>
      <c r="D1555" s="55" t="s">
        <v>71</v>
      </c>
      <c r="E1555" s="55" t="s">
        <v>178</v>
      </c>
      <c r="G1555" s="77">
        <v>54104</v>
      </c>
      <c r="I1555" s="77">
        <v>1</v>
      </c>
      <c r="J1555" s="77">
        <v>-6.5217672131329003</v>
      </c>
      <c r="K1555" s="77">
        <v>3.7259300082090698E-3</v>
      </c>
      <c r="L1555" s="77">
        <v>-6.5217672131329003</v>
      </c>
      <c r="M1555" s="77">
        <v>3.7259300082090698E-3</v>
      </c>
      <c r="N1555" s="77">
        <v>0</v>
      </c>
      <c r="O1555" s="77">
        <v>0</v>
      </c>
      <c r="P1555" s="77">
        <v>0</v>
      </c>
      <c r="Q1555" s="77">
        <v>0</v>
      </c>
      <c r="R1555" s="77">
        <v>0</v>
      </c>
      <c r="S1555" s="77">
        <v>0</v>
      </c>
      <c r="T1555" s="77" t="s">
        <v>152</v>
      </c>
      <c r="U1555" s="105">
        <v>0</v>
      </c>
      <c r="V1555" s="105">
        <v>0</v>
      </c>
      <c r="W1555" s="101">
        <v>0</v>
      </c>
    </row>
    <row r="1556" spans="2:23" x14ac:dyDescent="0.25">
      <c r="B1556" s="55" t="s">
        <v>112</v>
      </c>
      <c r="C1556" s="76" t="s">
        <v>135</v>
      </c>
      <c r="D1556" s="55" t="s">
        <v>71</v>
      </c>
      <c r="E1556" s="55" t="s">
        <v>179</v>
      </c>
      <c r="G1556" s="77">
        <v>53404</v>
      </c>
      <c r="I1556" s="77">
        <v>1</v>
      </c>
      <c r="J1556" s="77">
        <v>28.4749595369099</v>
      </c>
      <c r="K1556" s="77">
        <v>7.8812026765105098E-2</v>
      </c>
      <c r="L1556" s="77">
        <v>28.4749595369099</v>
      </c>
      <c r="M1556" s="77">
        <v>7.8812026765105098E-2</v>
      </c>
      <c r="N1556" s="77">
        <v>0</v>
      </c>
      <c r="O1556" s="77">
        <v>0</v>
      </c>
      <c r="P1556" s="77">
        <v>0</v>
      </c>
      <c r="Q1556" s="77">
        <v>0</v>
      </c>
      <c r="R1556" s="77">
        <v>0</v>
      </c>
      <c r="S1556" s="77">
        <v>0</v>
      </c>
      <c r="T1556" s="77" t="s">
        <v>152</v>
      </c>
      <c r="U1556" s="105">
        <v>0</v>
      </c>
      <c r="V1556" s="105">
        <v>0</v>
      </c>
      <c r="W1556" s="101">
        <v>0</v>
      </c>
    </row>
    <row r="1557" spans="2:23" x14ac:dyDescent="0.25">
      <c r="B1557" s="55" t="s">
        <v>112</v>
      </c>
      <c r="C1557" s="76" t="s">
        <v>135</v>
      </c>
      <c r="D1557" s="55" t="s">
        <v>71</v>
      </c>
      <c r="E1557" s="55" t="s">
        <v>180</v>
      </c>
      <c r="G1557" s="77">
        <v>53854</v>
      </c>
      <c r="I1557" s="77">
        <v>1</v>
      </c>
      <c r="J1557" s="77">
        <v>-44.542399539561004</v>
      </c>
      <c r="K1557" s="77">
        <v>0.39170612618154999</v>
      </c>
      <c r="L1557" s="77">
        <v>-44.542399539561004</v>
      </c>
      <c r="M1557" s="77">
        <v>0.39170612618154999</v>
      </c>
      <c r="N1557" s="77">
        <v>0</v>
      </c>
      <c r="O1557" s="77">
        <v>0</v>
      </c>
      <c r="P1557" s="77">
        <v>0</v>
      </c>
      <c r="Q1557" s="77">
        <v>0</v>
      </c>
      <c r="R1557" s="77">
        <v>0</v>
      </c>
      <c r="S1557" s="77">
        <v>0</v>
      </c>
      <c r="T1557" s="77" t="s">
        <v>152</v>
      </c>
      <c r="U1557" s="105">
        <v>0</v>
      </c>
      <c r="V1557" s="105">
        <v>0</v>
      </c>
      <c r="W1557" s="101">
        <v>0</v>
      </c>
    </row>
    <row r="1558" spans="2:23" x14ac:dyDescent="0.25">
      <c r="B1558" s="55" t="s">
        <v>112</v>
      </c>
      <c r="C1558" s="76" t="s">
        <v>135</v>
      </c>
      <c r="D1558" s="55" t="s">
        <v>71</v>
      </c>
      <c r="E1558" s="55" t="s">
        <v>181</v>
      </c>
      <c r="G1558" s="77">
        <v>53754</v>
      </c>
      <c r="I1558" s="77">
        <v>1</v>
      </c>
      <c r="J1558" s="77">
        <v>-29.4108294867099</v>
      </c>
      <c r="K1558" s="77">
        <v>0.14030249573582401</v>
      </c>
      <c r="L1558" s="77">
        <v>-29.4108294867099</v>
      </c>
      <c r="M1558" s="77">
        <v>0.14030249573582401</v>
      </c>
      <c r="N1558" s="77">
        <v>0</v>
      </c>
      <c r="O1558" s="77">
        <v>0</v>
      </c>
      <c r="P1558" s="77">
        <v>0</v>
      </c>
      <c r="Q1558" s="77">
        <v>0</v>
      </c>
      <c r="R1558" s="77">
        <v>0</v>
      </c>
      <c r="S1558" s="77">
        <v>0</v>
      </c>
      <c r="T1558" s="77" t="s">
        <v>152</v>
      </c>
      <c r="U1558" s="105">
        <v>0</v>
      </c>
      <c r="V1558" s="105">
        <v>0</v>
      </c>
      <c r="W1558" s="101">
        <v>0</v>
      </c>
    </row>
    <row r="1559" spans="2:23" x14ac:dyDescent="0.25">
      <c r="B1559" s="55" t="s">
        <v>112</v>
      </c>
      <c r="C1559" s="76" t="s">
        <v>135</v>
      </c>
      <c r="D1559" s="55" t="s">
        <v>71</v>
      </c>
      <c r="E1559" s="55" t="s">
        <v>182</v>
      </c>
      <c r="G1559" s="77">
        <v>54050</v>
      </c>
      <c r="I1559" s="77">
        <v>1</v>
      </c>
      <c r="J1559" s="77">
        <v>-23.6679360788632</v>
      </c>
      <c r="K1559" s="77">
        <v>8.1224823743807194E-3</v>
      </c>
      <c r="L1559" s="77">
        <v>-23.6679360788632</v>
      </c>
      <c r="M1559" s="77">
        <v>8.1224823743807194E-3</v>
      </c>
      <c r="N1559" s="77">
        <v>0</v>
      </c>
      <c r="O1559" s="77">
        <v>0</v>
      </c>
      <c r="P1559" s="77">
        <v>0</v>
      </c>
      <c r="Q1559" s="77">
        <v>0</v>
      </c>
      <c r="R1559" s="77">
        <v>0</v>
      </c>
      <c r="S1559" s="77">
        <v>0</v>
      </c>
      <c r="T1559" s="77" t="s">
        <v>151</v>
      </c>
      <c r="U1559" s="105">
        <v>0</v>
      </c>
      <c r="V1559" s="105">
        <v>0</v>
      </c>
      <c r="W1559" s="101">
        <v>0</v>
      </c>
    </row>
    <row r="1560" spans="2:23" x14ac:dyDescent="0.25">
      <c r="B1560" s="55" t="s">
        <v>112</v>
      </c>
      <c r="C1560" s="76" t="s">
        <v>135</v>
      </c>
      <c r="D1560" s="55" t="s">
        <v>71</v>
      </c>
      <c r="E1560" s="55" t="s">
        <v>182</v>
      </c>
      <c r="G1560" s="77">
        <v>54850</v>
      </c>
      <c r="I1560" s="77">
        <v>1</v>
      </c>
      <c r="J1560" s="77">
        <v>-10.4818848551977</v>
      </c>
      <c r="K1560" s="77">
        <v>2.8676046540699598E-3</v>
      </c>
      <c r="L1560" s="77">
        <v>-10.4818848551977</v>
      </c>
      <c r="M1560" s="77">
        <v>2.8676046540699598E-3</v>
      </c>
      <c r="N1560" s="77">
        <v>0</v>
      </c>
      <c r="O1560" s="77">
        <v>0</v>
      </c>
      <c r="P1560" s="77">
        <v>0</v>
      </c>
      <c r="Q1560" s="77">
        <v>0</v>
      </c>
      <c r="R1560" s="77">
        <v>0</v>
      </c>
      <c r="S1560" s="77">
        <v>0</v>
      </c>
      <c r="T1560" s="77" t="s">
        <v>152</v>
      </c>
      <c r="U1560" s="105">
        <v>0</v>
      </c>
      <c r="V1560" s="105">
        <v>0</v>
      </c>
      <c r="W1560" s="101">
        <v>0</v>
      </c>
    </row>
    <row r="1561" spans="2:23" x14ac:dyDescent="0.25">
      <c r="B1561" s="55" t="s">
        <v>112</v>
      </c>
      <c r="C1561" s="76" t="s">
        <v>135</v>
      </c>
      <c r="D1561" s="55" t="s">
        <v>71</v>
      </c>
      <c r="E1561" s="55" t="s">
        <v>183</v>
      </c>
      <c r="G1561" s="77">
        <v>53654</v>
      </c>
      <c r="I1561" s="77">
        <v>1</v>
      </c>
      <c r="J1561" s="77">
        <v>-49.951349309836402</v>
      </c>
      <c r="K1561" s="77">
        <v>9.8058895806420396E-2</v>
      </c>
      <c r="L1561" s="77">
        <v>-49.951349309836402</v>
      </c>
      <c r="M1561" s="77">
        <v>9.8058895806420396E-2</v>
      </c>
      <c r="N1561" s="77">
        <v>0</v>
      </c>
      <c r="O1561" s="77">
        <v>0</v>
      </c>
      <c r="P1561" s="77">
        <v>0</v>
      </c>
      <c r="Q1561" s="77">
        <v>0</v>
      </c>
      <c r="R1561" s="77">
        <v>0</v>
      </c>
      <c r="S1561" s="77">
        <v>0</v>
      </c>
      <c r="T1561" s="77" t="s">
        <v>152</v>
      </c>
      <c r="U1561" s="105">
        <v>0</v>
      </c>
      <c r="V1561" s="105">
        <v>0</v>
      </c>
      <c r="W1561" s="101">
        <v>0</v>
      </c>
    </row>
    <row r="1562" spans="2:23" x14ac:dyDescent="0.25">
      <c r="B1562" s="55" t="s">
        <v>112</v>
      </c>
      <c r="C1562" s="76" t="s">
        <v>135</v>
      </c>
      <c r="D1562" s="55" t="s">
        <v>71</v>
      </c>
      <c r="E1562" s="55" t="s">
        <v>184</v>
      </c>
      <c r="G1562" s="77">
        <v>58004</v>
      </c>
      <c r="I1562" s="77">
        <v>1</v>
      </c>
      <c r="J1562" s="77">
        <v>-30.085087225249602</v>
      </c>
      <c r="K1562" s="77">
        <v>0.18654368075761499</v>
      </c>
      <c r="L1562" s="77">
        <v>-30.085087225249602</v>
      </c>
      <c r="M1562" s="77">
        <v>0.18654368075761499</v>
      </c>
      <c r="N1562" s="77">
        <v>0</v>
      </c>
      <c r="O1562" s="77">
        <v>0</v>
      </c>
      <c r="P1562" s="77">
        <v>0</v>
      </c>
      <c r="Q1562" s="77">
        <v>0</v>
      </c>
      <c r="R1562" s="77">
        <v>0</v>
      </c>
      <c r="S1562" s="77">
        <v>0</v>
      </c>
      <c r="T1562" s="77" t="s">
        <v>152</v>
      </c>
      <c r="U1562" s="105">
        <v>0</v>
      </c>
      <c r="V1562" s="105">
        <v>0</v>
      </c>
      <c r="W1562" s="101">
        <v>0</v>
      </c>
    </row>
    <row r="1563" spans="2:23" x14ac:dyDescent="0.25">
      <c r="B1563" s="55" t="s">
        <v>112</v>
      </c>
      <c r="C1563" s="76" t="s">
        <v>135</v>
      </c>
      <c r="D1563" s="55" t="s">
        <v>71</v>
      </c>
      <c r="E1563" s="55" t="s">
        <v>185</v>
      </c>
      <c r="G1563" s="77">
        <v>53854</v>
      </c>
      <c r="I1563" s="77">
        <v>1</v>
      </c>
      <c r="J1563" s="77">
        <v>-70.075336877359106</v>
      </c>
      <c r="K1563" s="77">
        <v>0.24307236550453101</v>
      </c>
      <c r="L1563" s="77">
        <v>-70.075336877359106</v>
      </c>
      <c r="M1563" s="77">
        <v>0.24307236550453101</v>
      </c>
      <c r="N1563" s="77">
        <v>0</v>
      </c>
      <c r="O1563" s="77">
        <v>0</v>
      </c>
      <c r="P1563" s="77">
        <v>0</v>
      </c>
      <c r="Q1563" s="77">
        <v>0</v>
      </c>
      <c r="R1563" s="77">
        <v>0</v>
      </c>
      <c r="S1563" s="77">
        <v>0</v>
      </c>
      <c r="T1563" s="77" t="s">
        <v>151</v>
      </c>
      <c r="U1563" s="105">
        <v>0</v>
      </c>
      <c r="V1563" s="105">
        <v>0</v>
      </c>
      <c r="W1563" s="101">
        <v>0</v>
      </c>
    </row>
    <row r="1564" spans="2:23" x14ac:dyDescent="0.25">
      <c r="B1564" s="55" t="s">
        <v>112</v>
      </c>
      <c r="C1564" s="76" t="s">
        <v>135</v>
      </c>
      <c r="D1564" s="55" t="s">
        <v>71</v>
      </c>
      <c r="E1564" s="55" t="s">
        <v>185</v>
      </c>
      <c r="G1564" s="77">
        <v>58104</v>
      </c>
      <c r="I1564" s="77">
        <v>1</v>
      </c>
      <c r="J1564" s="77">
        <v>-19.4278114326621</v>
      </c>
      <c r="K1564" s="77">
        <v>4.84632776468992E-2</v>
      </c>
      <c r="L1564" s="77">
        <v>-19.4278114326621</v>
      </c>
      <c r="M1564" s="77">
        <v>4.84632776468992E-2</v>
      </c>
      <c r="N1564" s="77">
        <v>0</v>
      </c>
      <c r="O1564" s="77">
        <v>0</v>
      </c>
      <c r="P1564" s="77">
        <v>0</v>
      </c>
      <c r="Q1564" s="77">
        <v>0</v>
      </c>
      <c r="R1564" s="77">
        <v>0</v>
      </c>
      <c r="S1564" s="77">
        <v>0</v>
      </c>
      <c r="T1564" s="77" t="s">
        <v>152</v>
      </c>
      <c r="U1564" s="105">
        <v>0</v>
      </c>
      <c r="V1564" s="105">
        <v>0</v>
      </c>
      <c r="W1564" s="101">
        <v>0</v>
      </c>
    </row>
    <row r="1565" spans="2:23" x14ac:dyDescent="0.25">
      <c r="B1565" s="55" t="s">
        <v>112</v>
      </c>
      <c r="C1565" s="76" t="s">
        <v>135</v>
      </c>
      <c r="D1565" s="55" t="s">
        <v>71</v>
      </c>
      <c r="E1565" s="55" t="s">
        <v>186</v>
      </c>
      <c r="G1565" s="77">
        <v>54050</v>
      </c>
      <c r="I1565" s="77">
        <v>1</v>
      </c>
      <c r="J1565" s="77">
        <v>23.416050424796399</v>
      </c>
      <c r="K1565" s="77">
        <v>9.7051120896899292E-3</v>
      </c>
      <c r="L1565" s="77">
        <v>23.416050424796399</v>
      </c>
      <c r="M1565" s="77">
        <v>9.7051120896899292E-3</v>
      </c>
      <c r="N1565" s="77">
        <v>0</v>
      </c>
      <c r="O1565" s="77">
        <v>0</v>
      </c>
      <c r="P1565" s="77">
        <v>0</v>
      </c>
      <c r="Q1565" s="77">
        <v>0</v>
      </c>
      <c r="R1565" s="77">
        <v>0</v>
      </c>
      <c r="S1565" s="77">
        <v>0</v>
      </c>
      <c r="T1565" s="77" t="s">
        <v>151</v>
      </c>
      <c r="U1565" s="105">
        <v>0</v>
      </c>
      <c r="V1565" s="105">
        <v>0</v>
      </c>
      <c r="W1565" s="101">
        <v>0</v>
      </c>
    </row>
    <row r="1566" spans="2:23" x14ac:dyDescent="0.25">
      <c r="B1566" s="55" t="s">
        <v>112</v>
      </c>
      <c r="C1566" s="76" t="s">
        <v>135</v>
      </c>
      <c r="D1566" s="55" t="s">
        <v>71</v>
      </c>
      <c r="E1566" s="55" t="s">
        <v>186</v>
      </c>
      <c r="G1566" s="77">
        <v>56000</v>
      </c>
      <c r="I1566" s="77">
        <v>1</v>
      </c>
      <c r="J1566" s="77">
        <v>50.427053698038797</v>
      </c>
      <c r="K1566" s="77">
        <v>0.24666011123249501</v>
      </c>
      <c r="L1566" s="77">
        <v>50.427053698038797</v>
      </c>
      <c r="M1566" s="77">
        <v>0.24666011123249501</v>
      </c>
      <c r="N1566" s="77">
        <v>0</v>
      </c>
      <c r="O1566" s="77">
        <v>0</v>
      </c>
      <c r="P1566" s="77">
        <v>0</v>
      </c>
      <c r="Q1566" s="77">
        <v>0</v>
      </c>
      <c r="R1566" s="77">
        <v>0</v>
      </c>
      <c r="S1566" s="77">
        <v>0</v>
      </c>
      <c r="T1566" s="77" t="s">
        <v>151</v>
      </c>
      <c r="U1566" s="105">
        <v>0</v>
      </c>
      <c r="V1566" s="105">
        <v>0</v>
      </c>
      <c r="W1566" s="101">
        <v>0</v>
      </c>
    </row>
    <row r="1567" spans="2:23" x14ac:dyDescent="0.25">
      <c r="B1567" s="55" t="s">
        <v>112</v>
      </c>
      <c r="C1567" s="76" t="s">
        <v>135</v>
      </c>
      <c r="D1567" s="55" t="s">
        <v>71</v>
      </c>
      <c r="E1567" s="55" t="s">
        <v>186</v>
      </c>
      <c r="G1567" s="77">
        <v>58450</v>
      </c>
      <c r="I1567" s="77">
        <v>1</v>
      </c>
      <c r="J1567" s="77">
        <v>-141.26352962943801</v>
      </c>
      <c r="K1567" s="77">
        <v>0.51045874327013396</v>
      </c>
      <c r="L1567" s="77">
        <v>-141.26352962943801</v>
      </c>
      <c r="M1567" s="77">
        <v>0.51045874327013396</v>
      </c>
      <c r="N1567" s="77">
        <v>0</v>
      </c>
      <c r="O1567" s="77">
        <v>0</v>
      </c>
      <c r="P1567" s="77">
        <v>0</v>
      </c>
      <c r="Q1567" s="77">
        <v>0</v>
      </c>
      <c r="R1567" s="77">
        <v>0</v>
      </c>
      <c r="S1567" s="77">
        <v>0</v>
      </c>
      <c r="T1567" s="77" t="s">
        <v>151</v>
      </c>
      <c r="U1567" s="105">
        <v>0</v>
      </c>
      <c r="V1567" s="105">
        <v>0</v>
      </c>
      <c r="W1567" s="101">
        <v>0</v>
      </c>
    </row>
    <row r="1568" spans="2:23" x14ac:dyDescent="0.25">
      <c r="B1568" s="55" t="s">
        <v>112</v>
      </c>
      <c r="C1568" s="76" t="s">
        <v>135</v>
      </c>
      <c r="D1568" s="55" t="s">
        <v>71</v>
      </c>
      <c r="E1568" s="55" t="s">
        <v>187</v>
      </c>
      <c r="G1568" s="77">
        <v>53850</v>
      </c>
      <c r="I1568" s="77">
        <v>1</v>
      </c>
      <c r="J1568" s="77">
        <v>-20.234674588834501</v>
      </c>
      <c r="K1568" s="77">
        <v>0</v>
      </c>
      <c r="L1568" s="77">
        <v>-20.234674588834501</v>
      </c>
      <c r="M1568" s="77">
        <v>0</v>
      </c>
      <c r="N1568" s="77">
        <v>0</v>
      </c>
      <c r="O1568" s="77">
        <v>0</v>
      </c>
      <c r="P1568" s="77">
        <v>0</v>
      </c>
      <c r="Q1568" s="77">
        <v>0</v>
      </c>
      <c r="R1568" s="77">
        <v>0</v>
      </c>
      <c r="S1568" s="77">
        <v>0</v>
      </c>
      <c r="T1568" s="77" t="s">
        <v>151</v>
      </c>
      <c r="U1568" s="105">
        <v>0</v>
      </c>
      <c r="V1568" s="105">
        <v>0</v>
      </c>
      <c r="W1568" s="101">
        <v>0</v>
      </c>
    </row>
    <row r="1569" spans="2:23" x14ac:dyDescent="0.25">
      <c r="B1569" s="55" t="s">
        <v>112</v>
      </c>
      <c r="C1569" s="76" t="s">
        <v>135</v>
      </c>
      <c r="D1569" s="55" t="s">
        <v>71</v>
      </c>
      <c r="E1569" s="55" t="s">
        <v>187</v>
      </c>
      <c r="G1569" s="77">
        <v>53850</v>
      </c>
      <c r="I1569" s="77">
        <v>2</v>
      </c>
      <c r="J1569" s="77">
        <v>-46.802338934479998</v>
      </c>
      <c r="K1569" s="77">
        <v>0</v>
      </c>
      <c r="L1569" s="77">
        <v>-46.802338934479998</v>
      </c>
      <c r="M1569" s="77">
        <v>0</v>
      </c>
      <c r="N1569" s="77">
        <v>0</v>
      </c>
      <c r="O1569" s="77">
        <v>0</v>
      </c>
      <c r="P1569" s="77">
        <v>0</v>
      </c>
      <c r="Q1569" s="77">
        <v>0</v>
      </c>
      <c r="R1569" s="77">
        <v>0</v>
      </c>
      <c r="S1569" s="77">
        <v>0</v>
      </c>
      <c r="T1569" s="77" t="s">
        <v>151</v>
      </c>
      <c r="U1569" s="105">
        <v>0</v>
      </c>
      <c r="V1569" s="105">
        <v>0</v>
      </c>
      <c r="W1569" s="101">
        <v>0</v>
      </c>
    </row>
    <row r="1570" spans="2:23" x14ac:dyDescent="0.25">
      <c r="B1570" s="55" t="s">
        <v>112</v>
      </c>
      <c r="C1570" s="76" t="s">
        <v>135</v>
      </c>
      <c r="D1570" s="55" t="s">
        <v>71</v>
      </c>
      <c r="E1570" s="55" t="s">
        <v>187</v>
      </c>
      <c r="G1570" s="77">
        <v>58004</v>
      </c>
      <c r="I1570" s="77">
        <v>1</v>
      </c>
      <c r="J1570" s="77">
        <v>-24.3630020412444</v>
      </c>
      <c r="K1570" s="77">
        <v>2.0180899527696999E-2</v>
      </c>
      <c r="L1570" s="77">
        <v>-24.3630020412444</v>
      </c>
      <c r="M1570" s="77">
        <v>2.0180899527696999E-2</v>
      </c>
      <c r="N1570" s="77">
        <v>0</v>
      </c>
      <c r="O1570" s="77">
        <v>0</v>
      </c>
      <c r="P1570" s="77">
        <v>0</v>
      </c>
      <c r="Q1570" s="77">
        <v>0</v>
      </c>
      <c r="R1570" s="77">
        <v>0</v>
      </c>
      <c r="S1570" s="77">
        <v>0</v>
      </c>
      <c r="T1570" s="77" t="s">
        <v>151</v>
      </c>
      <c r="U1570" s="105">
        <v>0</v>
      </c>
      <c r="V1570" s="105">
        <v>0</v>
      </c>
      <c r="W1570" s="101">
        <v>0</v>
      </c>
    </row>
    <row r="1571" spans="2:23" x14ac:dyDescent="0.25">
      <c r="B1571" s="55" t="s">
        <v>112</v>
      </c>
      <c r="C1571" s="76" t="s">
        <v>135</v>
      </c>
      <c r="D1571" s="55" t="s">
        <v>71</v>
      </c>
      <c r="E1571" s="55" t="s">
        <v>188</v>
      </c>
      <c r="G1571" s="77">
        <v>54000</v>
      </c>
      <c r="I1571" s="77">
        <v>1</v>
      </c>
      <c r="J1571" s="77">
        <v>-47.786213141124399</v>
      </c>
      <c r="K1571" s="77">
        <v>0.138381443281959</v>
      </c>
      <c r="L1571" s="77">
        <v>-47.786213141124399</v>
      </c>
      <c r="M1571" s="77">
        <v>0.138381443281959</v>
      </c>
      <c r="N1571" s="77">
        <v>0</v>
      </c>
      <c r="O1571" s="77">
        <v>0</v>
      </c>
      <c r="P1571" s="77">
        <v>0</v>
      </c>
      <c r="Q1571" s="77">
        <v>0</v>
      </c>
      <c r="R1571" s="77">
        <v>0</v>
      </c>
      <c r="S1571" s="77">
        <v>0</v>
      </c>
      <c r="T1571" s="77" t="s">
        <v>151</v>
      </c>
      <c r="U1571" s="105">
        <v>0</v>
      </c>
      <c r="V1571" s="105">
        <v>0</v>
      </c>
      <c r="W1571" s="101">
        <v>0</v>
      </c>
    </row>
    <row r="1572" spans="2:23" x14ac:dyDescent="0.25">
      <c r="B1572" s="55" t="s">
        <v>112</v>
      </c>
      <c r="C1572" s="76" t="s">
        <v>135</v>
      </c>
      <c r="D1572" s="55" t="s">
        <v>71</v>
      </c>
      <c r="E1572" s="55" t="s">
        <v>188</v>
      </c>
      <c r="G1572" s="77">
        <v>54850</v>
      </c>
      <c r="I1572" s="77">
        <v>1</v>
      </c>
      <c r="J1572" s="77">
        <v>26.626919179186899</v>
      </c>
      <c r="K1572" s="77">
        <v>5.6010433173021299E-3</v>
      </c>
      <c r="L1572" s="77">
        <v>26.626919179186899</v>
      </c>
      <c r="M1572" s="77">
        <v>5.6010433173021299E-3</v>
      </c>
      <c r="N1572" s="77">
        <v>0</v>
      </c>
      <c r="O1572" s="77">
        <v>0</v>
      </c>
      <c r="P1572" s="77">
        <v>0</v>
      </c>
      <c r="Q1572" s="77">
        <v>0</v>
      </c>
      <c r="R1572" s="77">
        <v>0</v>
      </c>
      <c r="S1572" s="77">
        <v>0</v>
      </c>
      <c r="T1572" s="77" t="s">
        <v>152</v>
      </c>
      <c r="U1572" s="105">
        <v>0</v>
      </c>
      <c r="V1572" s="105">
        <v>0</v>
      </c>
      <c r="W1572" s="101">
        <v>0</v>
      </c>
    </row>
    <row r="1573" spans="2:23" x14ac:dyDescent="0.25">
      <c r="B1573" s="55" t="s">
        <v>112</v>
      </c>
      <c r="C1573" s="76" t="s">
        <v>135</v>
      </c>
      <c r="D1573" s="55" t="s">
        <v>71</v>
      </c>
      <c r="E1573" s="55" t="s">
        <v>133</v>
      </c>
      <c r="G1573" s="77">
        <v>54250</v>
      </c>
      <c r="I1573" s="77">
        <v>1</v>
      </c>
      <c r="J1573" s="77">
        <v>-78.807511276541106</v>
      </c>
      <c r="K1573" s="77">
        <v>8.4464484136989301E-2</v>
      </c>
      <c r="L1573" s="77">
        <v>-78.807511276541106</v>
      </c>
      <c r="M1573" s="77">
        <v>8.4464484136989301E-2</v>
      </c>
      <c r="N1573" s="77">
        <v>0</v>
      </c>
      <c r="O1573" s="77">
        <v>0</v>
      </c>
      <c r="P1573" s="77">
        <v>0</v>
      </c>
      <c r="Q1573" s="77">
        <v>0</v>
      </c>
      <c r="R1573" s="77">
        <v>0</v>
      </c>
      <c r="S1573" s="77">
        <v>0</v>
      </c>
      <c r="T1573" s="77" t="s">
        <v>151</v>
      </c>
      <c r="U1573" s="105">
        <v>0</v>
      </c>
      <c r="V1573" s="105">
        <v>0</v>
      </c>
      <c r="W1573" s="101">
        <v>0</v>
      </c>
    </row>
    <row r="1574" spans="2:23" x14ac:dyDescent="0.25">
      <c r="B1574" s="55" t="s">
        <v>112</v>
      </c>
      <c r="C1574" s="76" t="s">
        <v>135</v>
      </c>
      <c r="D1574" s="55" t="s">
        <v>71</v>
      </c>
      <c r="E1574" s="55" t="s">
        <v>189</v>
      </c>
      <c r="G1574" s="77">
        <v>54250</v>
      </c>
      <c r="I1574" s="77">
        <v>1</v>
      </c>
      <c r="J1574" s="77">
        <v>-55.608879109122398</v>
      </c>
      <c r="K1574" s="77">
        <v>0.18615931563353399</v>
      </c>
      <c r="L1574" s="77">
        <v>-55.608879109122398</v>
      </c>
      <c r="M1574" s="77">
        <v>0.18615931563353399</v>
      </c>
      <c r="N1574" s="77">
        <v>0</v>
      </c>
      <c r="O1574" s="77">
        <v>0</v>
      </c>
      <c r="P1574" s="77">
        <v>0</v>
      </c>
      <c r="Q1574" s="77">
        <v>0</v>
      </c>
      <c r="R1574" s="77">
        <v>0</v>
      </c>
      <c r="S1574" s="77">
        <v>0</v>
      </c>
      <c r="T1574" s="77" t="s">
        <v>151</v>
      </c>
      <c r="U1574" s="105">
        <v>0</v>
      </c>
      <c r="V1574" s="105">
        <v>0</v>
      </c>
      <c r="W1574" s="101">
        <v>0</v>
      </c>
    </row>
    <row r="1575" spans="2:23" x14ac:dyDescent="0.25">
      <c r="B1575" s="55" t="s">
        <v>112</v>
      </c>
      <c r="C1575" s="76" t="s">
        <v>135</v>
      </c>
      <c r="D1575" s="55" t="s">
        <v>71</v>
      </c>
      <c r="E1575" s="55" t="s">
        <v>190</v>
      </c>
      <c r="G1575" s="77">
        <v>53550</v>
      </c>
      <c r="I1575" s="77">
        <v>1</v>
      </c>
      <c r="J1575" s="77">
        <v>-0.55427260798206701</v>
      </c>
      <c r="K1575" s="77">
        <v>5.4377607940789999E-6</v>
      </c>
      <c r="L1575" s="77">
        <v>-0.55427260798206701</v>
      </c>
      <c r="M1575" s="77">
        <v>5.4377607940789999E-6</v>
      </c>
      <c r="N1575" s="77">
        <v>0</v>
      </c>
      <c r="O1575" s="77">
        <v>0</v>
      </c>
      <c r="P1575" s="77">
        <v>0</v>
      </c>
      <c r="Q1575" s="77">
        <v>0</v>
      </c>
      <c r="R1575" s="77">
        <v>0</v>
      </c>
      <c r="S1575" s="77">
        <v>0</v>
      </c>
      <c r="T1575" s="77" t="s">
        <v>151</v>
      </c>
      <c r="U1575" s="105">
        <v>0</v>
      </c>
      <c r="V1575" s="105">
        <v>0</v>
      </c>
      <c r="W1575" s="101">
        <v>0</v>
      </c>
    </row>
    <row r="1576" spans="2:23" x14ac:dyDescent="0.25">
      <c r="B1576" s="55" t="s">
        <v>112</v>
      </c>
      <c r="C1576" s="76" t="s">
        <v>135</v>
      </c>
      <c r="D1576" s="55" t="s">
        <v>71</v>
      </c>
      <c r="E1576" s="55" t="s">
        <v>191</v>
      </c>
      <c r="G1576" s="77">
        <v>58200</v>
      </c>
      <c r="I1576" s="77">
        <v>1</v>
      </c>
      <c r="J1576" s="77">
        <v>49.267346953418297</v>
      </c>
      <c r="K1576" s="77">
        <v>0.42719977974581602</v>
      </c>
      <c r="L1576" s="77">
        <v>49.267346953418297</v>
      </c>
      <c r="M1576" s="77">
        <v>0.42719977974581602</v>
      </c>
      <c r="N1576" s="77">
        <v>0</v>
      </c>
      <c r="O1576" s="77">
        <v>0</v>
      </c>
      <c r="P1576" s="77">
        <v>0</v>
      </c>
      <c r="Q1576" s="77">
        <v>0</v>
      </c>
      <c r="R1576" s="77">
        <v>0</v>
      </c>
      <c r="S1576" s="77">
        <v>0</v>
      </c>
      <c r="T1576" s="77" t="s">
        <v>152</v>
      </c>
      <c r="U1576" s="105">
        <v>0</v>
      </c>
      <c r="V1576" s="105">
        <v>0</v>
      </c>
      <c r="W1576" s="101">
        <v>0</v>
      </c>
    </row>
    <row r="1577" spans="2:23" x14ac:dyDescent="0.25">
      <c r="B1577" s="55" t="s">
        <v>112</v>
      </c>
      <c r="C1577" s="76" t="s">
        <v>135</v>
      </c>
      <c r="D1577" s="55" t="s">
        <v>71</v>
      </c>
      <c r="E1577" s="55" t="s">
        <v>192</v>
      </c>
      <c r="G1577" s="77">
        <v>53000</v>
      </c>
      <c r="I1577" s="77">
        <v>1</v>
      </c>
      <c r="J1577" s="77">
        <v>60.707182726338303</v>
      </c>
      <c r="K1577" s="77">
        <v>9.1102149494546494E-2</v>
      </c>
      <c r="L1577" s="77">
        <v>60.707182726338303</v>
      </c>
      <c r="M1577" s="77">
        <v>9.1102149494546494E-2</v>
      </c>
      <c r="N1577" s="77">
        <v>0</v>
      </c>
      <c r="O1577" s="77">
        <v>0</v>
      </c>
      <c r="P1577" s="77">
        <v>0</v>
      </c>
      <c r="Q1577" s="77">
        <v>0</v>
      </c>
      <c r="R1577" s="77">
        <v>0</v>
      </c>
      <c r="S1577" s="77">
        <v>0</v>
      </c>
      <c r="T1577" s="77" t="s">
        <v>152</v>
      </c>
      <c r="U1577" s="105">
        <v>0</v>
      </c>
      <c r="V1577" s="105">
        <v>0</v>
      </c>
      <c r="W1577" s="101">
        <v>0</v>
      </c>
    </row>
    <row r="1578" spans="2:23" x14ac:dyDescent="0.25">
      <c r="B1578" s="55" t="s">
        <v>112</v>
      </c>
      <c r="C1578" s="76" t="s">
        <v>135</v>
      </c>
      <c r="D1578" s="55" t="s">
        <v>71</v>
      </c>
      <c r="E1578" s="55" t="s">
        <v>193</v>
      </c>
      <c r="G1578" s="77">
        <v>56100</v>
      </c>
      <c r="I1578" s="77">
        <v>1</v>
      </c>
      <c r="J1578" s="77">
        <v>2.9702857369412801</v>
      </c>
      <c r="K1578" s="77">
        <v>6.7581095770528497E-4</v>
      </c>
      <c r="L1578" s="77">
        <v>2.9702857369412801</v>
      </c>
      <c r="M1578" s="77">
        <v>6.7581095770528497E-4</v>
      </c>
      <c r="N1578" s="77">
        <v>0</v>
      </c>
      <c r="O1578" s="77">
        <v>0</v>
      </c>
      <c r="P1578" s="77">
        <v>0</v>
      </c>
      <c r="Q1578" s="77">
        <v>0</v>
      </c>
      <c r="R1578" s="77">
        <v>0</v>
      </c>
      <c r="S1578" s="77">
        <v>0</v>
      </c>
      <c r="T1578" s="77" t="s">
        <v>151</v>
      </c>
      <c r="U1578" s="105">
        <v>0</v>
      </c>
      <c r="V1578" s="105">
        <v>0</v>
      </c>
      <c r="W1578" s="101">
        <v>0</v>
      </c>
    </row>
    <row r="1579" spans="2:23" x14ac:dyDescent="0.25">
      <c r="B1579" s="55" t="s">
        <v>112</v>
      </c>
      <c r="C1579" s="76" t="s">
        <v>135</v>
      </c>
      <c r="D1579" s="55" t="s">
        <v>71</v>
      </c>
      <c r="E1579" s="55" t="s">
        <v>134</v>
      </c>
      <c r="G1579" s="77">
        <v>56100</v>
      </c>
      <c r="I1579" s="77">
        <v>1</v>
      </c>
      <c r="J1579" s="77">
        <v>-15.046049890508201</v>
      </c>
      <c r="K1579" s="77">
        <v>1.8721925151343698E-2</v>
      </c>
      <c r="L1579" s="77">
        <v>-15.046049890508201</v>
      </c>
      <c r="M1579" s="77">
        <v>1.8721925151343698E-2</v>
      </c>
      <c r="N1579" s="77">
        <v>0</v>
      </c>
      <c r="O1579" s="77">
        <v>0</v>
      </c>
      <c r="P1579" s="77">
        <v>0</v>
      </c>
      <c r="Q1579" s="77">
        <v>0</v>
      </c>
      <c r="R1579" s="77">
        <v>0</v>
      </c>
      <c r="S1579" s="77">
        <v>0</v>
      </c>
      <c r="T1579" s="77" t="s">
        <v>151</v>
      </c>
      <c r="U1579" s="105">
        <v>0</v>
      </c>
      <c r="V1579" s="105">
        <v>0</v>
      </c>
      <c r="W1579" s="101">
        <v>0</v>
      </c>
    </row>
    <row r="1580" spans="2:23" x14ac:dyDescent="0.25">
      <c r="B1580" s="55" t="s">
        <v>112</v>
      </c>
      <c r="C1580" s="76" t="s">
        <v>135</v>
      </c>
      <c r="D1580" s="55" t="s">
        <v>71</v>
      </c>
      <c r="E1580" s="55" t="s">
        <v>194</v>
      </c>
      <c r="G1580" s="77">
        <v>58054</v>
      </c>
      <c r="I1580" s="77">
        <v>1</v>
      </c>
      <c r="J1580" s="77">
        <v>17.982811591796001</v>
      </c>
      <c r="K1580" s="77">
        <v>1.81740410163269E-2</v>
      </c>
      <c r="L1580" s="77">
        <v>17.982811591796001</v>
      </c>
      <c r="M1580" s="77">
        <v>1.81740410163269E-2</v>
      </c>
      <c r="N1580" s="77">
        <v>0</v>
      </c>
      <c r="O1580" s="77">
        <v>0</v>
      </c>
      <c r="P1580" s="77">
        <v>0</v>
      </c>
      <c r="Q1580" s="77">
        <v>0</v>
      </c>
      <c r="R1580" s="77">
        <v>0</v>
      </c>
      <c r="S1580" s="77">
        <v>0</v>
      </c>
      <c r="T1580" s="77" t="s">
        <v>151</v>
      </c>
      <c r="U1580" s="105">
        <v>0</v>
      </c>
      <c r="V1580" s="105">
        <v>0</v>
      </c>
      <c r="W1580" s="101">
        <v>0</v>
      </c>
    </row>
    <row r="1581" spans="2:23" x14ac:dyDescent="0.25">
      <c r="B1581" s="55" t="s">
        <v>112</v>
      </c>
      <c r="C1581" s="76" t="s">
        <v>135</v>
      </c>
      <c r="D1581" s="55" t="s">
        <v>71</v>
      </c>
      <c r="E1581" s="55" t="s">
        <v>194</v>
      </c>
      <c r="G1581" s="77">
        <v>58104</v>
      </c>
      <c r="I1581" s="77">
        <v>1</v>
      </c>
      <c r="J1581" s="77">
        <v>14.622180955957599</v>
      </c>
      <c r="K1581" s="77">
        <v>1.9114450926243899E-2</v>
      </c>
      <c r="L1581" s="77">
        <v>14.622180955957599</v>
      </c>
      <c r="M1581" s="77">
        <v>1.9114450926243899E-2</v>
      </c>
      <c r="N1581" s="77">
        <v>0</v>
      </c>
      <c r="O1581" s="77">
        <v>0</v>
      </c>
      <c r="P1581" s="77">
        <v>0</v>
      </c>
      <c r="Q1581" s="77">
        <v>0</v>
      </c>
      <c r="R1581" s="77">
        <v>0</v>
      </c>
      <c r="S1581" s="77">
        <v>0</v>
      </c>
      <c r="T1581" s="77" t="s">
        <v>151</v>
      </c>
      <c r="U1581" s="105">
        <v>0</v>
      </c>
      <c r="V1581" s="105">
        <v>0</v>
      </c>
      <c r="W1581" s="101">
        <v>0</v>
      </c>
    </row>
    <row r="1582" spans="2:23" x14ac:dyDescent="0.25">
      <c r="B1582" s="55" t="s">
        <v>112</v>
      </c>
      <c r="C1582" s="76" t="s">
        <v>135</v>
      </c>
      <c r="D1582" s="55" t="s">
        <v>71</v>
      </c>
      <c r="E1582" s="55" t="s">
        <v>195</v>
      </c>
      <c r="G1582" s="77">
        <v>58104</v>
      </c>
      <c r="I1582" s="77">
        <v>1</v>
      </c>
      <c r="J1582" s="77">
        <v>8.9997719724430798</v>
      </c>
      <c r="K1582" s="77">
        <v>2.70526291156947E-3</v>
      </c>
      <c r="L1582" s="77">
        <v>8.9997719724430798</v>
      </c>
      <c r="M1582" s="77">
        <v>2.70526291156947E-3</v>
      </c>
      <c r="N1582" s="77">
        <v>0</v>
      </c>
      <c r="O1582" s="77">
        <v>0</v>
      </c>
      <c r="P1582" s="77">
        <v>0</v>
      </c>
      <c r="Q1582" s="77">
        <v>0</v>
      </c>
      <c r="R1582" s="77">
        <v>0</v>
      </c>
      <c r="S1582" s="77">
        <v>0</v>
      </c>
      <c r="T1582" s="77" t="s">
        <v>151</v>
      </c>
      <c r="U1582" s="105">
        <v>0</v>
      </c>
      <c r="V1582" s="105">
        <v>0</v>
      </c>
      <c r="W1582" s="101">
        <v>0</v>
      </c>
    </row>
    <row r="1583" spans="2:23" x14ac:dyDescent="0.25">
      <c r="B1583" s="55" t="s">
        <v>112</v>
      </c>
      <c r="C1583" s="76" t="s">
        <v>135</v>
      </c>
      <c r="D1583" s="55" t="s">
        <v>71</v>
      </c>
      <c r="E1583" s="55" t="s">
        <v>196</v>
      </c>
      <c r="G1583" s="77">
        <v>58200</v>
      </c>
      <c r="I1583" s="77">
        <v>1</v>
      </c>
      <c r="J1583" s="77">
        <v>3.8249521252445802</v>
      </c>
      <c r="K1583" s="77">
        <v>5.98377583300894E-4</v>
      </c>
      <c r="L1583" s="77">
        <v>3.8249521252445802</v>
      </c>
      <c r="M1583" s="77">
        <v>5.98377583300894E-4</v>
      </c>
      <c r="N1583" s="77">
        <v>0</v>
      </c>
      <c r="O1583" s="77">
        <v>0</v>
      </c>
      <c r="P1583" s="77">
        <v>0</v>
      </c>
      <c r="Q1583" s="77">
        <v>0</v>
      </c>
      <c r="R1583" s="77">
        <v>0</v>
      </c>
      <c r="S1583" s="77">
        <v>0</v>
      </c>
      <c r="T1583" s="77" t="s">
        <v>151</v>
      </c>
      <c r="U1583" s="105">
        <v>0</v>
      </c>
      <c r="V1583" s="105">
        <v>0</v>
      </c>
      <c r="W1583" s="101">
        <v>0</v>
      </c>
    </row>
    <row r="1584" spans="2:23" x14ac:dyDescent="0.25">
      <c r="B1584" s="55" t="s">
        <v>112</v>
      </c>
      <c r="C1584" s="76" t="s">
        <v>135</v>
      </c>
      <c r="D1584" s="55" t="s">
        <v>71</v>
      </c>
      <c r="E1584" s="55" t="s">
        <v>196</v>
      </c>
      <c r="G1584" s="77">
        <v>58300</v>
      </c>
      <c r="I1584" s="77">
        <v>1</v>
      </c>
      <c r="J1584" s="77">
        <v>27.6023160146643</v>
      </c>
      <c r="K1584" s="77">
        <v>2.8875549491251599E-2</v>
      </c>
      <c r="L1584" s="77">
        <v>27.6023160146643</v>
      </c>
      <c r="M1584" s="77">
        <v>2.8875549491251599E-2</v>
      </c>
      <c r="N1584" s="77">
        <v>0</v>
      </c>
      <c r="O1584" s="77">
        <v>0</v>
      </c>
      <c r="P1584" s="77">
        <v>0</v>
      </c>
      <c r="Q1584" s="77">
        <v>0</v>
      </c>
      <c r="R1584" s="77">
        <v>0</v>
      </c>
      <c r="S1584" s="77">
        <v>0</v>
      </c>
      <c r="T1584" s="77" t="s">
        <v>151</v>
      </c>
      <c r="U1584" s="105">
        <v>0</v>
      </c>
      <c r="V1584" s="105">
        <v>0</v>
      </c>
      <c r="W1584" s="101">
        <v>0</v>
      </c>
    </row>
    <row r="1585" spans="2:23" x14ac:dyDescent="0.25">
      <c r="B1585" s="55" t="s">
        <v>112</v>
      </c>
      <c r="C1585" s="76" t="s">
        <v>135</v>
      </c>
      <c r="D1585" s="55" t="s">
        <v>71</v>
      </c>
      <c r="E1585" s="55" t="s">
        <v>196</v>
      </c>
      <c r="G1585" s="77">
        <v>58500</v>
      </c>
      <c r="I1585" s="77">
        <v>1</v>
      </c>
      <c r="J1585" s="77">
        <v>-62.941705414979999</v>
      </c>
      <c r="K1585" s="77">
        <v>2.06006230588398E-2</v>
      </c>
      <c r="L1585" s="77">
        <v>-62.941705414979999</v>
      </c>
      <c r="M1585" s="77">
        <v>2.06006230588398E-2</v>
      </c>
      <c r="N1585" s="77">
        <v>0</v>
      </c>
      <c r="O1585" s="77">
        <v>0</v>
      </c>
      <c r="P1585" s="77">
        <v>0</v>
      </c>
      <c r="Q1585" s="77">
        <v>0</v>
      </c>
      <c r="R1585" s="77">
        <v>0</v>
      </c>
      <c r="S1585" s="77">
        <v>0</v>
      </c>
      <c r="T1585" s="77" t="s">
        <v>151</v>
      </c>
      <c r="U1585" s="105">
        <v>0</v>
      </c>
      <c r="V1585" s="105">
        <v>0</v>
      </c>
      <c r="W1585" s="101">
        <v>0</v>
      </c>
    </row>
    <row r="1586" spans="2:23" x14ac:dyDescent="0.25">
      <c r="B1586" s="55" t="s">
        <v>112</v>
      </c>
      <c r="C1586" s="76" t="s">
        <v>135</v>
      </c>
      <c r="D1586" s="55" t="s">
        <v>71</v>
      </c>
      <c r="E1586" s="55" t="s">
        <v>197</v>
      </c>
      <c r="G1586" s="77">
        <v>58305</v>
      </c>
      <c r="I1586" s="77">
        <v>1</v>
      </c>
      <c r="J1586" s="77">
        <v>21.626856912535899</v>
      </c>
      <c r="K1586" s="77">
        <v>0</v>
      </c>
      <c r="L1586" s="77">
        <v>21.626856912535899</v>
      </c>
      <c r="M1586" s="77">
        <v>0</v>
      </c>
      <c r="N1586" s="77">
        <v>0</v>
      </c>
      <c r="O1586" s="77">
        <v>0</v>
      </c>
      <c r="P1586" s="77">
        <v>0</v>
      </c>
      <c r="Q1586" s="77">
        <v>0</v>
      </c>
      <c r="R1586" s="77">
        <v>0</v>
      </c>
      <c r="S1586" s="77">
        <v>0</v>
      </c>
      <c r="T1586" s="77" t="s">
        <v>151</v>
      </c>
      <c r="U1586" s="105">
        <v>0</v>
      </c>
      <c r="V1586" s="105">
        <v>0</v>
      </c>
      <c r="W1586" s="101">
        <v>0</v>
      </c>
    </row>
    <row r="1587" spans="2:23" x14ac:dyDescent="0.25">
      <c r="B1587" s="55" t="s">
        <v>112</v>
      </c>
      <c r="C1587" s="76" t="s">
        <v>135</v>
      </c>
      <c r="D1587" s="55" t="s">
        <v>71</v>
      </c>
      <c r="E1587" s="55" t="s">
        <v>197</v>
      </c>
      <c r="G1587" s="77">
        <v>58350</v>
      </c>
      <c r="I1587" s="77">
        <v>1</v>
      </c>
      <c r="J1587" s="77">
        <v>13.4598077984054</v>
      </c>
      <c r="K1587" s="77">
        <v>1.2011334041812E-2</v>
      </c>
      <c r="L1587" s="77">
        <v>13.4598077984054</v>
      </c>
      <c r="M1587" s="77">
        <v>1.2011334041812E-2</v>
      </c>
      <c r="N1587" s="77">
        <v>0</v>
      </c>
      <c r="O1587" s="77">
        <v>0</v>
      </c>
      <c r="P1587" s="77">
        <v>0</v>
      </c>
      <c r="Q1587" s="77">
        <v>0</v>
      </c>
      <c r="R1587" s="77">
        <v>0</v>
      </c>
      <c r="S1587" s="77">
        <v>0</v>
      </c>
      <c r="T1587" s="77" t="s">
        <v>151</v>
      </c>
      <c r="U1587" s="105">
        <v>0</v>
      </c>
      <c r="V1587" s="105">
        <v>0</v>
      </c>
      <c r="W1587" s="101">
        <v>0</v>
      </c>
    </row>
    <row r="1588" spans="2:23" x14ac:dyDescent="0.25">
      <c r="B1588" s="55" t="s">
        <v>112</v>
      </c>
      <c r="C1588" s="76" t="s">
        <v>135</v>
      </c>
      <c r="D1588" s="55" t="s">
        <v>71</v>
      </c>
      <c r="E1588" s="55" t="s">
        <v>197</v>
      </c>
      <c r="G1588" s="77">
        <v>58600</v>
      </c>
      <c r="I1588" s="77">
        <v>1</v>
      </c>
      <c r="J1588" s="77">
        <v>-20.833968609648799</v>
      </c>
      <c r="K1588" s="77">
        <v>1.6667683124268701E-3</v>
      </c>
      <c r="L1588" s="77">
        <v>-20.833968609648799</v>
      </c>
      <c r="M1588" s="77">
        <v>1.6667683124268701E-3</v>
      </c>
      <c r="N1588" s="77">
        <v>0</v>
      </c>
      <c r="O1588" s="77">
        <v>0</v>
      </c>
      <c r="P1588" s="77">
        <v>0</v>
      </c>
      <c r="Q1588" s="77">
        <v>0</v>
      </c>
      <c r="R1588" s="77">
        <v>0</v>
      </c>
      <c r="S1588" s="77">
        <v>0</v>
      </c>
      <c r="T1588" s="77" t="s">
        <v>152</v>
      </c>
      <c r="U1588" s="105">
        <v>0</v>
      </c>
      <c r="V1588" s="105">
        <v>0</v>
      </c>
      <c r="W1588" s="101">
        <v>0</v>
      </c>
    </row>
    <row r="1589" spans="2:23" x14ac:dyDescent="0.25">
      <c r="B1589" s="55" t="s">
        <v>112</v>
      </c>
      <c r="C1589" s="76" t="s">
        <v>135</v>
      </c>
      <c r="D1589" s="55" t="s">
        <v>71</v>
      </c>
      <c r="E1589" s="55" t="s">
        <v>198</v>
      </c>
      <c r="G1589" s="77">
        <v>58300</v>
      </c>
      <c r="I1589" s="77">
        <v>2</v>
      </c>
      <c r="J1589" s="77">
        <v>-13.3283430874651</v>
      </c>
      <c r="K1589" s="77">
        <v>0</v>
      </c>
      <c r="L1589" s="77">
        <v>-13.3283430874651</v>
      </c>
      <c r="M1589" s="77">
        <v>0</v>
      </c>
      <c r="N1589" s="77">
        <v>0</v>
      </c>
      <c r="O1589" s="77">
        <v>0</v>
      </c>
      <c r="P1589" s="77">
        <v>0</v>
      </c>
      <c r="Q1589" s="77">
        <v>0</v>
      </c>
      <c r="R1589" s="77">
        <v>0</v>
      </c>
      <c r="S1589" s="77">
        <v>0</v>
      </c>
      <c r="T1589" s="77" t="s">
        <v>151</v>
      </c>
      <c r="U1589" s="105">
        <v>0</v>
      </c>
      <c r="V1589" s="105">
        <v>0</v>
      </c>
      <c r="W1589" s="101">
        <v>0</v>
      </c>
    </row>
    <row r="1590" spans="2:23" x14ac:dyDescent="0.25">
      <c r="B1590" s="55" t="s">
        <v>112</v>
      </c>
      <c r="C1590" s="76" t="s">
        <v>135</v>
      </c>
      <c r="D1590" s="55" t="s">
        <v>71</v>
      </c>
      <c r="E1590" s="55" t="s">
        <v>199</v>
      </c>
      <c r="G1590" s="77">
        <v>58500</v>
      </c>
      <c r="I1590" s="77">
        <v>1</v>
      </c>
      <c r="J1590" s="77">
        <v>-141.66023573891701</v>
      </c>
      <c r="K1590" s="77">
        <v>0.28295347569343698</v>
      </c>
      <c r="L1590" s="77">
        <v>-141.66023573891701</v>
      </c>
      <c r="M1590" s="77">
        <v>0.28295347569343698</v>
      </c>
      <c r="N1590" s="77">
        <v>0</v>
      </c>
      <c r="O1590" s="77">
        <v>0</v>
      </c>
      <c r="P1590" s="77">
        <v>0</v>
      </c>
      <c r="Q1590" s="77">
        <v>0</v>
      </c>
      <c r="R1590" s="77">
        <v>0</v>
      </c>
      <c r="S1590" s="77">
        <v>0</v>
      </c>
      <c r="T1590" s="77" t="s">
        <v>151</v>
      </c>
      <c r="U1590" s="105">
        <v>0</v>
      </c>
      <c r="V1590" s="105">
        <v>0</v>
      </c>
      <c r="W1590" s="101">
        <v>0</v>
      </c>
    </row>
    <row r="1591" spans="2:23" x14ac:dyDescent="0.25">
      <c r="B1591" s="55" t="s">
        <v>112</v>
      </c>
      <c r="C1591" s="76" t="s">
        <v>135</v>
      </c>
      <c r="D1591" s="55" t="s">
        <v>71</v>
      </c>
      <c r="E1591" s="55" t="s">
        <v>200</v>
      </c>
      <c r="G1591" s="77">
        <v>58600</v>
      </c>
      <c r="I1591" s="77">
        <v>1</v>
      </c>
      <c r="J1591" s="77">
        <v>27.9823938721015</v>
      </c>
      <c r="K1591" s="77">
        <v>3.5783756563373299E-2</v>
      </c>
      <c r="L1591" s="77">
        <v>27.9823938721015</v>
      </c>
      <c r="M1591" s="77">
        <v>3.5783756563373299E-2</v>
      </c>
      <c r="N1591" s="77">
        <v>0</v>
      </c>
      <c r="O1591" s="77">
        <v>0</v>
      </c>
      <c r="P1591" s="77">
        <v>0</v>
      </c>
      <c r="Q1591" s="77">
        <v>0</v>
      </c>
      <c r="R1591" s="77">
        <v>0</v>
      </c>
      <c r="S1591" s="77">
        <v>0</v>
      </c>
      <c r="T1591" s="77" t="s">
        <v>152</v>
      </c>
      <c r="U1591" s="105">
        <v>0</v>
      </c>
      <c r="V1591" s="105">
        <v>0</v>
      </c>
      <c r="W1591" s="101">
        <v>0</v>
      </c>
    </row>
    <row r="1592" spans="2:23" x14ac:dyDescent="0.25">
      <c r="B1592" s="55" t="s">
        <v>112</v>
      </c>
      <c r="C1592" s="76" t="s">
        <v>113</v>
      </c>
      <c r="D1592" s="55" t="s">
        <v>72</v>
      </c>
      <c r="E1592" s="55" t="s">
        <v>114</v>
      </c>
      <c r="G1592" s="77">
        <v>50050</v>
      </c>
      <c r="I1592" s="77">
        <v>1</v>
      </c>
      <c r="J1592" s="77">
        <v>6.6903170931941398</v>
      </c>
      <c r="K1592" s="77">
        <v>8.1911427337698801E-3</v>
      </c>
      <c r="L1592" s="77">
        <v>6.6903170931941398</v>
      </c>
      <c r="M1592" s="77">
        <v>8.1911427337698801E-3</v>
      </c>
      <c r="N1592" s="77">
        <v>0</v>
      </c>
      <c r="O1592" s="77">
        <v>0</v>
      </c>
      <c r="P1592" s="77">
        <v>0</v>
      </c>
      <c r="Q1592" s="77">
        <v>0</v>
      </c>
      <c r="R1592" s="77">
        <v>0</v>
      </c>
      <c r="S1592" s="77">
        <v>0</v>
      </c>
      <c r="T1592" s="77" t="s">
        <v>129</v>
      </c>
      <c r="U1592" s="105">
        <v>0</v>
      </c>
      <c r="V1592" s="105">
        <v>0</v>
      </c>
      <c r="W1592" s="101">
        <v>0</v>
      </c>
    </row>
    <row r="1593" spans="2:23" x14ac:dyDescent="0.25">
      <c r="B1593" s="55" t="s">
        <v>112</v>
      </c>
      <c r="C1593" s="76" t="s">
        <v>113</v>
      </c>
      <c r="D1593" s="55" t="s">
        <v>72</v>
      </c>
      <c r="E1593" s="55" t="s">
        <v>130</v>
      </c>
      <c r="G1593" s="77">
        <v>56050</v>
      </c>
      <c r="I1593" s="77">
        <v>1</v>
      </c>
      <c r="J1593" s="77">
        <v>-68.006718794953201</v>
      </c>
      <c r="K1593" s="77">
        <v>0.14799724164018699</v>
      </c>
      <c r="L1593" s="77">
        <v>-68.006718794953201</v>
      </c>
      <c r="M1593" s="77">
        <v>0.14799724164018699</v>
      </c>
      <c r="N1593" s="77">
        <v>0</v>
      </c>
      <c r="O1593" s="77">
        <v>0</v>
      </c>
      <c r="P1593" s="77">
        <v>0</v>
      </c>
      <c r="Q1593" s="77">
        <v>0</v>
      </c>
      <c r="R1593" s="77">
        <v>0</v>
      </c>
      <c r="S1593" s="77">
        <v>0</v>
      </c>
      <c r="T1593" s="77" t="s">
        <v>129</v>
      </c>
      <c r="U1593" s="105">
        <v>0</v>
      </c>
      <c r="V1593" s="105">
        <v>0</v>
      </c>
      <c r="W1593" s="101">
        <v>0</v>
      </c>
    </row>
    <row r="1594" spans="2:23" x14ac:dyDescent="0.25">
      <c r="B1594" s="55" t="s">
        <v>112</v>
      </c>
      <c r="C1594" s="76" t="s">
        <v>113</v>
      </c>
      <c r="D1594" s="55" t="s">
        <v>72</v>
      </c>
      <c r="E1594" s="55" t="s">
        <v>116</v>
      </c>
      <c r="G1594" s="77">
        <v>51450</v>
      </c>
      <c r="I1594" s="77">
        <v>10</v>
      </c>
      <c r="J1594" s="77">
        <v>51.822158563324798</v>
      </c>
      <c r="K1594" s="77">
        <v>0.468357499007518</v>
      </c>
      <c r="L1594" s="77">
        <v>51.822158563324798</v>
      </c>
      <c r="M1594" s="77">
        <v>0.468357499007518</v>
      </c>
      <c r="N1594" s="77">
        <v>0</v>
      </c>
      <c r="O1594" s="77">
        <v>0</v>
      </c>
      <c r="P1594" s="77">
        <v>0</v>
      </c>
      <c r="Q1594" s="77">
        <v>0</v>
      </c>
      <c r="R1594" s="77">
        <v>0</v>
      </c>
      <c r="S1594" s="77">
        <v>0</v>
      </c>
      <c r="T1594" s="77" t="s">
        <v>131</v>
      </c>
      <c r="U1594" s="105">
        <v>0</v>
      </c>
      <c r="V1594" s="105">
        <v>0</v>
      </c>
      <c r="W1594" s="101">
        <v>0</v>
      </c>
    </row>
    <row r="1595" spans="2:23" x14ac:dyDescent="0.25">
      <c r="B1595" s="55" t="s">
        <v>112</v>
      </c>
      <c r="C1595" s="76" t="s">
        <v>113</v>
      </c>
      <c r="D1595" s="55" t="s">
        <v>72</v>
      </c>
      <c r="E1595" s="55" t="s">
        <v>132</v>
      </c>
      <c r="G1595" s="77">
        <v>54000</v>
      </c>
      <c r="I1595" s="77">
        <v>10</v>
      </c>
      <c r="J1595" s="77">
        <v>27.8012917629984</v>
      </c>
      <c r="K1595" s="77">
        <v>3.6976101645394902E-2</v>
      </c>
      <c r="L1595" s="77">
        <v>27.8012917629984</v>
      </c>
      <c r="M1595" s="77">
        <v>3.6976101645394902E-2</v>
      </c>
      <c r="N1595" s="77">
        <v>0</v>
      </c>
      <c r="O1595" s="77">
        <v>0</v>
      </c>
      <c r="P1595" s="77">
        <v>0</v>
      </c>
      <c r="Q1595" s="77">
        <v>0</v>
      </c>
      <c r="R1595" s="77">
        <v>0</v>
      </c>
      <c r="S1595" s="77">
        <v>0</v>
      </c>
      <c r="T1595" s="77" t="s">
        <v>131</v>
      </c>
      <c r="U1595" s="105">
        <v>0</v>
      </c>
      <c r="V1595" s="105">
        <v>0</v>
      </c>
      <c r="W1595" s="101">
        <v>0</v>
      </c>
    </row>
    <row r="1596" spans="2:23" x14ac:dyDescent="0.25">
      <c r="B1596" s="55" t="s">
        <v>112</v>
      </c>
      <c r="C1596" s="76" t="s">
        <v>113</v>
      </c>
      <c r="D1596" s="55" t="s">
        <v>72</v>
      </c>
      <c r="E1596" s="55" t="s">
        <v>133</v>
      </c>
      <c r="G1596" s="77">
        <v>56100</v>
      </c>
      <c r="I1596" s="77">
        <v>10</v>
      </c>
      <c r="J1596" s="77">
        <v>37.860224523696402</v>
      </c>
      <c r="K1596" s="77">
        <v>0.262024898660004</v>
      </c>
      <c r="L1596" s="77">
        <v>37.860224523696402</v>
      </c>
      <c r="M1596" s="77">
        <v>0.262024898660004</v>
      </c>
      <c r="N1596" s="77">
        <v>0</v>
      </c>
      <c r="O1596" s="77">
        <v>0</v>
      </c>
      <c r="P1596" s="77">
        <v>0</v>
      </c>
      <c r="Q1596" s="77">
        <v>0</v>
      </c>
      <c r="R1596" s="77">
        <v>0</v>
      </c>
      <c r="S1596" s="77">
        <v>0</v>
      </c>
      <c r="T1596" s="77" t="s">
        <v>131</v>
      </c>
      <c r="U1596" s="105">
        <v>0</v>
      </c>
      <c r="V1596" s="105">
        <v>0</v>
      </c>
      <c r="W1596" s="101">
        <v>0</v>
      </c>
    </row>
    <row r="1597" spans="2:23" x14ac:dyDescent="0.25">
      <c r="B1597" s="55" t="s">
        <v>112</v>
      </c>
      <c r="C1597" s="76" t="s">
        <v>113</v>
      </c>
      <c r="D1597" s="55" t="s">
        <v>72</v>
      </c>
      <c r="E1597" s="55" t="s">
        <v>134</v>
      </c>
      <c r="G1597" s="77">
        <v>56100</v>
      </c>
      <c r="I1597" s="77">
        <v>10</v>
      </c>
      <c r="J1597" s="77">
        <v>-15.5098221866233</v>
      </c>
      <c r="K1597" s="77">
        <v>1.7247763691490201E-2</v>
      </c>
      <c r="L1597" s="77">
        <v>-15.5098221866233</v>
      </c>
      <c r="M1597" s="77">
        <v>1.7247763691490201E-2</v>
      </c>
      <c r="N1597" s="77">
        <v>0</v>
      </c>
      <c r="O1597" s="77">
        <v>0</v>
      </c>
      <c r="P1597" s="77">
        <v>0</v>
      </c>
      <c r="Q1597" s="77">
        <v>0</v>
      </c>
      <c r="R1597" s="77">
        <v>0</v>
      </c>
      <c r="S1597" s="77">
        <v>0</v>
      </c>
      <c r="T1597" s="77" t="s">
        <v>131</v>
      </c>
      <c r="U1597" s="105">
        <v>0</v>
      </c>
      <c r="V1597" s="105">
        <v>0</v>
      </c>
      <c r="W1597" s="101">
        <v>0</v>
      </c>
    </row>
    <row r="1598" spans="2:23" x14ac:dyDescent="0.25">
      <c r="B1598" s="55" t="s">
        <v>112</v>
      </c>
      <c r="C1598" s="76" t="s">
        <v>135</v>
      </c>
      <c r="D1598" s="55" t="s">
        <v>72</v>
      </c>
      <c r="E1598" s="55" t="s">
        <v>136</v>
      </c>
      <c r="G1598" s="77">
        <v>50000</v>
      </c>
      <c r="I1598" s="77">
        <v>1</v>
      </c>
      <c r="J1598" s="77">
        <v>-6.6981906417983401</v>
      </c>
      <c r="K1598" s="77">
        <v>4.2757067253802799E-3</v>
      </c>
      <c r="L1598" s="77">
        <v>-6.6981906417983401</v>
      </c>
      <c r="M1598" s="77">
        <v>4.2757067253802799E-3</v>
      </c>
      <c r="N1598" s="77">
        <v>0</v>
      </c>
      <c r="O1598" s="77">
        <v>0</v>
      </c>
      <c r="P1598" s="77">
        <v>0</v>
      </c>
      <c r="Q1598" s="77">
        <v>0</v>
      </c>
      <c r="R1598" s="77">
        <v>0</v>
      </c>
      <c r="S1598" s="77">
        <v>0</v>
      </c>
      <c r="T1598" s="77" t="s">
        <v>137</v>
      </c>
      <c r="U1598" s="105">
        <v>0</v>
      </c>
      <c r="V1598" s="105">
        <v>0</v>
      </c>
      <c r="W1598" s="101">
        <v>0</v>
      </c>
    </row>
    <row r="1599" spans="2:23" x14ac:dyDescent="0.25">
      <c r="B1599" s="55" t="s">
        <v>112</v>
      </c>
      <c r="C1599" s="76" t="s">
        <v>135</v>
      </c>
      <c r="D1599" s="55" t="s">
        <v>72</v>
      </c>
      <c r="E1599" s="55" t="s">
        <v>138</v>
      </c>
      <c r="G1599" s="77">
        <v>56050</v>
      </c>
      <c r="I1599" s="77">
        <v>1</v>
      </c>
      <c r="J1599" s="77">
        <v>66.717714052706498</v>
      </c>
      <c r="K1599" s="77">
        <v>0.222562668420935</v>
      </c>
      <c r="L1599" s="77">
        <v>66.717714052706498</v>
      </c>
      <c r="M1599" s="77">
        <v>0.222562668420935</v>
      </c>
      <c r="N1599" s="77">
        <v>0</v>
      </c>
      <c r="O1599" s="77">
        <v>0</v>
      </c>
      <c r="P1599" s="77">
        <v>0</v>
      </c>
      <c r="Q1599" s="77">
        <v>0</v>
      </c>
      <c r="R1599" s="77">
        <v>0</v>
      </c>
      <c r="S1599" s="77">
        <v>0</v>
      </c>
      <c r="T1599" s="77" t="s">
        <v>137</v>
      </c>
      <c r="U1599" s="105">
        <v>0</v>
      </c>
      <c r="V1599" s="105">
        <v>0</v>
      </c>
      <c r="W1599" s="101">
        <v>0</v>
      </c>
    </row>
    <row r="1600" spans="2:23" x14ac:dyDescent="0.25">
      <c r="B1600" s="55" t="s">
        <v>112</v>
      </c>
      <c r="C1600" s="76" t="s">
        <v>135</v>
      </c>
      <c r="D1600" s="55" t="s">
        <v>72</v>
      </c>
      <c r="E1600" s="55" t="s">
        <v>149</v>
      </c>
      <c r="G1600" s="77">
        <v>58350</v>
      </c>
      <c r="I1600" s="77">
        <v>1</v>
      </c>
      <c r="J1600" s="77">
        <v>1.28904549246014</v>
      </c>
      <c r="K1600" s="77">
        <v>1.18308645652184E-4</v>
      </c>
      <c r="L1600" s="77">
        <v>1.28904549246014</v>
      </c>
      <c r="M1600" s="77">
        <v>1.18308645652184E-4</v>
      </c>
      <c r="N1600" s="77">
        <v>0</v>
      </c>
      <c r="O1600" s="77">
        <v>0</v>
      </c>
      <c r="P1600" s="77">
        <v>0</v>
      </c>
      <c r="Q1600" s="77">
        <v>0</v>
      </c>
      <c r="R1600" s="77">
        <v>0</v>
      </c>
      <c r="S1600" s="77">
        <v>0</v>
      </c>
      <c r="T1600" s="77" t="s">
        <v>137</v>
      </c>
      <c r="U1600" s="105">
        <v>0</v>
      </c>
      <c r="V1600" s="105">
        <v>0</v>
      </c>
      <c r="W1600" s="101">
        <v>0</v>
      </c>
    </row>
    <row r="1601" spans="2:23" x14ac:dyDescent="0.25">
      <c r="B1601" s="55" t="s">
        <v>112</v>
      </c>
      <c r="C1601" s="76" t="s">
        <v>135</v>
      </c>
      <c r="D1601" s="55" t="s">
        <v>72</v>
      </c>
      <c r="E1601" s="55" t="s">
        <v>150</v>
      </c>
      <c r="G1601" s="77">
        <v>50050</v>
      </c>
      <c r="I1601" s="77">
        <v>1</v>
      </c>
      <c r="J1601" s="77">
        <v>46.144311434664701</v>
      </c>
      <c r="K1601" s="77">
        <v>0.123286323963423</v>
      </c>
      <c r="L1601" s="77">
        <v>46.144311434664701</v>
      </c>
      <c r="M1601" s="77">
        <v>0.123286323963423</v>
      </c>
      <c r="N1601" s="77">
        <v>0</v>
      </c>
      <c r="O1601" s="77">
        <v>0</v>
      </c>
      <c r="P1601" s="77">
        <v>0</v>
      </c>
      <c r="Q1601" s="77">
        <v>0</v>
      </c>
      <c r="R1601" s="77">
        <v>0</v>
      </c>
      <c r="S1601" s="77">
        <v>0</v>
      </c>
      <c r="T1601" s="77" t="s">
        <v>151</v>
      </c>
      <c r="U1601" s="105">
        <v>0</v>
      </c>
      <c r="V1601" s="105">
        <v>0</v>
      </c>
      <c r="W1601" s="101">
        <v>0</v>
      </c>
    </row>
    <row r="1602" spans="2:23" x14ac:dyDescent="0.25">
      <c r="B1602" s="55" t="s">
        <v>112</v>
      </c>
      <c r="C1602" s="76" t="s">
        <v>135</v>
      </c>
      <c r="D1602" s="55" t="s">
        <v>72</v>
      </c>
      <c r="E1602" s="55" t="s">
        <v>150</v>
      </c>
      <c r="G1602" s="77">
        <v>51150</v>
      </c>
      <c r="I1602" s="77">
        <v>1</v>
      </c>
      <c r="J1602" s="77">
        <v>-134.43043507460899</v>
      </c>
      <c r="K1602" s="77">
        <v>0.63250396560220501</v>
      </c>
      <c r="L1602" s="77">
        <v>-134.43043507460899</v>
      </c>
      <c r="M1602" s="77">
        <v>0.63250396560220501</v>
      </c>
      <c r="N1602" s="77">
        <v>0</v>
      </c>
      <c r="O1602" s="77">
        <v>0</v>
      </c>
      <c r="P1602" s="77">
        <v>0</v>
      </c>
      <c r="Q1602" s="77">
        <v>0</v>
      </c>
      <c r="R1602" s="77">
        <v>0</v>
      </c>
      <c r="S1602" s="77">
        <v>0</v>
      </c>
      <c r="T1602" s="77" t="s">
        <v>151</v>
      </c>
      <c r="U1602" s="105">
        <v>0</v>
      </c>
      <c r="V1602" s="105">
        <v>0</v>
      </c>
      <c r="W1602" s="101">
        <v>0</v>
      </c>
    </row>
    <row r="1603" spans="2:23" x14ac:dyDescent="0.25">
      <c r="B1603" s="55" t="s">
        <v>112</v>
      </c>
      <c r="C1603" s="76" t="s">
        <v>135</v>
      </c>
      <c r="D1603" s="55" t="s">
        <v>72</v>
      </c>
      <c r="E1603" s="55" t="s">
        <v>150</v>
      </c>
      <c r="G1603" s="77">
        <v>51200</v>
      </c>
      <c r="I1603" s="77">
        <v>1</v>
      </c>
      <c r="J1603" s="77">
        <v>-3.1055319999999999E-12</v>
      </c>
      <c r="K1603" s="77">
        <v>0</v>
      </c>
      <c r="L1603" s="77">
        <v>-3.1055319999999999E-12</v>
      </c>
      <c r="M1603" s="77">
        <v>0</v>
      </c>
      <c r="N1603" s="77">
        <v>0</v>
      </c>
      <c r="O1603" s="77">
        <v>0</v>
      </c>
      <c r="P1603" s="77">
        <v>0</v>
      </c>
      <c r="Q1603" s="77">
        <v>0</v>
      </c>
      <c r="R1603" s="77">
        <v>0</v>
      </c>
      <c r="S1603" s="77">
        <v>0</v>
      </c>
      <c r="T1603" s="77" t="s">
        <v>152</v>
      </c>
      <c r="U1603" s="105">
        <v>0</v>
      </c>
      <c r="V1603" s="105">
        <v>0</v>
      </c>
      <c r="W1603" s="101">
        <v>0</v>
      </c>
    </row>
    <row r="1604" spans="2:23" x14ac:dyDescent="0.25">
      <c r="B1604" s="55" t="s">
        <v>112</v>
      </c>
      <c r="C1604" s="76" t="s">
        <v>135</v>
      </c>
      <c r="D1604" s="55" t="s">
        <v>72</v>
      </c>
      <c r="E1604" s="55" t="s">
        <v>116</v>
      </c>
      <c r="G1604" s="77">
        <v>50054</v>
      </c>
      <c r="I1604" s="77">
        <v>1</v>
      </c>
      <c r="J1604" s="77">
        <v>92.549900051949393</v>
      </c>
      <c r="K1604" s="77">
        <v>0</v>
      </c>
      <c r="L1604" s="77">
        <v>92.549900051949393</v>
      </c>
      <c r="M1604" s="77">
        <v>0</v>
      </c>
      <c r="N1604" s="77">
        <v>0</v>
      </c>
      <c r="O1604" s="77">
        <v>0</v>
      </c>
      <c r="P1604" s="77">
        <v>0</v>
      </c>
      <c r="Q1604" s="77">
        <v>0</v>
      </c>
      <c r="R1604" s="77">
        <v>0</v>
      </c>
      <c r="S1604" s="77">
        <v>0</v>
      </c>
      <c r="T1604" s="77" t="s">
        <v>151</v>
      </c>
      <c r="U1604" s="105">
        <v>0</v>
      </c>
      <c r="V1604" s="105">
        <v>0</v>
      </c>
      <c r="W1604" s="101">
        <v>0</v>
      </c>
    </row>
    <row r="1605" spans="2:23" x14ac:dyDescent="0.25">
      <c r="B1605" s="55" t="s">
        <v>112</v>
      </c>
      <c r="C1605" s="76" t="s">
        <v>135</v>
      </c>
      <c r="D1605" s="55" t="s">
        <v>72</v>
      </c>
      <c r="E1605" s="55" t="s">
        <v>116</v>
      </c>
      <c r="G1605" s="77">
        <v>50100</v>
      </c>
      <c r="I1605" s="77">
        <v>1</v>
      </c>
      <c r="J1605" s="77">
        <v>-185.24247746878501</v>
      </c>
      <c r="K1605" s="77">
        <v>0.273488760406423</v>
      </c>
      <c r="L1605" s="77">
        <v>-185.24247746878501</v>
      </c>
      <c r="M1605" s="77">
        <v>0.273488760406423</v>
      </c>
      <c r="N1605" s="77">
        <v>0</v>
      </c>
      <c r="O1605" s="77">
        <v>0</v>
      </c>
      <c r="P1605" s="77">
        <v>0</v>
      </c>
      <c r="Q1605" s="77">
        <v>0</v>
      </c>
      <c r="R1605" s="77">
        <v>0</v>
      </c>
      <c r="S1605" s="77">
        <v>0</v>
      </c>
      <c r="T1605" s="77" t="s">
        <v>151</v>
      </c>
      <c r="U1605" s="105">
        <v>0</v>
      </c>
      <c r="V1605" s="105">
        <v>0</v>
      </c>
      <c r="W1605" s="101">
        <v>0</v>
      </c>
    </row>
    <row r="1606" spans="2:23" x14ac:dyDescent="0.25">
      <c r="B1606" s="55" t="s">
        <v>112</v>
      </c>
      <c r="C1606" s="76" t="s">
        <v>135</v>
      </c>
      <c r="D1606" s="55" t="s">
        <v>72</v>
      </c>
      <c r="E1606" s="55" t="s">
        <v>116</v>
      </c>
      <c r="G1606" s="77">
        <v>50900</v>
      </c>
      <c r="I1606" s="77">
        <v>1</v>
      </c>
      <c r="J1606" s="77">
        <v>75.861821159478893</v>
      </c>
      <c r="K1606" s="77">
        <v>0.40572862162911</v>
      </c>
      <c r="L1606" s="77">
        <v>75.861821159478893</v>
      </c>
      <c r="M1606" s="77">
        <v>0.40572862162911</v>
      </c>
      <c r="N1606" s="77">
        <v>0</v>
      </c>
      <c r="O1606" s="77">
        <v>0</v>
      </c>
      <c r="P1606" s="77">
        <v>0</v>
      </c>
      <c r="Q1606" s="77">
        <v>0</v>
      </c>
      <c r="R1606" s="77">
        <v>0</v>
      </c>
      <c r="S1606" s="77">
        <v>0</v>
      </c>
      <c r="T1606" s="77" t="s">
        <v>151</v>
      </c>
      <c r="U1606" s="105">
        <v>0</v>
      </c>
      <c r="V1606" s="105">
        <v>0</v>
      </c>
      <c r="W1606" s="101">
        <v>0</v>
      </c>
    </row>
    <row r="1607" spans="2:23" x14ac:dyDescent="0.25">
      <c r="B1607" s="55" t="s">
        <v>112</v>
      </c>
      <c r="C1607" s="76" t="s">
        <v>135</v>
      </c>
      <c r="D1607" s="55" t="s">
        <v>72</v>
      </c>
      <c r="E1607" s="55" t="s">
        <v>153</v>
      </c>
      <c r="G1607" s="77">
        <v>50454</v>
      </c>
      <c r="I1607" s="77">
        <v>1</v>
      </c>
      <c r="J1607" s="77">
        <v>4.1357750000000003E-12</v>
      </c>
      <c r="K1607" s="77">
        <v>0</v>
      </c>
      <c r="L1607" s="77">
        <v>4.1357750000000003E-12</v>
      </c>
      <c r="M1607" s="77">
        <v>0</v>
      </c>
      <c r="N1607" s="77">
        <v>0</v>
      </c>
      <c r="O1607" s="77">
        <v>0</v>
      </c>
      <c r="P1607" s="77">
        <v>0</v>
      </c>
      <c r="Q1607" s="77">
        <v>0</v>
      </c>
      <c r="R1607" s="77">
        <v>0</v>
      </c>
      <c r="S1607" s="77">
        <v>0</v>
      </c>
      <c r="T1607" s="77" t="s">
        <v>152</v>
      </c>
      <c r="U1607" s="105">
        <v>0</v>
      </c>
      <c r="V1607" s="105">
        <v>0</v>
      </c>
      <c r="W1607" s="101">
        <v>0</v>
      </c>
    </row>
    <row r="1608" spans="2:23" x14ac:dyDescent="0.25">
      <c r="B1608" s="55" t="s">
        <v>112</v>
      </c>
      <c r="C1608" s="76" t="s">
        <v>135</v>
      </c>
      <c r="D1608" s="55" t="s">
        <v>72</v>
      </c>
      <c r="E1608" s="55" t="s">
        <v>153</v>
      </c>
      <c r="G1608" s="77">
        <v>50604</v>
      </c>
      <c r="I1608" s="77">
        <v>1</v>
      </c>
      <c r="J1608" s="77">
        <v>-1.498059E-12</v>
      </c>
      <c r="K1608" s="77">
        <v>0</v>
      </c>
      <c r="L1608" s="77">
        <v>-1.498059E-12</v>
      </c>
      <c r="M1608" s="77">
        <v>0</v>
      </c>
      <c r="N1608" s="77">
        <v>0</v>
      </c>
      <c r="O1608" s="77">
        <v>0</v>
      </c>
      <c r="P1608" s="77">
        <v>0</v>
      </c>
      <c r="Q1608" s="77">
        <v>0</v>
      </c>
      <c r="R1608" s="77">
        <v>0</v>
      </c>
      <c r="S1608" s="77">
        <v>0</v>
      </c>
      <c r="T1608" s="77" t="s">
        <v>152</v>
      </c>
      <c r="U1608" s="105">
        <v>0</v>
      </c>
      <c r="V1608" s="105">
        <v>0</v>
      </c>
      <c r="W1608" s="101">
        <v>0</v>
      </c>
    </row>
    <row r="1609" spans="2:23" x14ac:dyDescent="0.25">
      <c r="B1609" s="55" t="s">
        <v>112</v>
      </c>
      <c r="C1609" s="76" t="s">
        <v>135</v>
      </c>
      <c r="D1609" s="55" t="s">
        <v>72</v>
      </c>
      <c r="E1609" s="55" t="s">
        <v>154</v>
      </c>
      <c r="G1609" s="77">
        <v>50103</v>
      </c>
      <c r="I1609" s="77">
        <v>1</v>
      </c>
      <c r="J1609" s="77">
        <v>-30.606158025540001</v>
      </c>
      <c r="K1609" s="77">
        <v>4.6836845454216302E-3</v>
      </c>
      <c r="L1609" s="77">
        <v>-30.606158025540001</v>
      </c>
      <c r="M1609" s="77">
        <v>4.6836845454216302E-3</v>
      </c>
      <c r="N1609" s="77">
        <v>0</v>
      </c>
      <c r="O1609" s="77">
        <v>0</v>
      </c>
      <c r="P1609" s="77">
        <v>0</v>
      </c>
      <c r="Q1609" s="77">
        <v>0</v>
      </c>
      <c r="R1609" s="77">
        <v>0</v>
      </c>
      <c r="S1609" s="77">
        <v>0</v>
      </c>
      <c r="T1609" s="77" t="s">
        <v>152</v>
      </c>
      <c r="U1609" s="105">
        <v>0</v>
      </c>
      <c r="V1609" s="105">
        <v>0</v>
      </c>
      <c r="W1609" s="101">
        <v>0</v>
      </c>
    </row>
    <row r="1610" spans="2:23" x14ac:dyDescent="0.25">
      <c r="B1610" s="55" t="s">
        <v>112</v>
      </c>
      <c r="C1610" s="76" t="s">
        <v>135</v>
      </c>
      <c r="D1610" s="55" t="s">
        <v>72</v>
      </c>
      <c r="E1610" s="55" t="s">
        <v>154</v>
      </c>
      <c r="G1610" s="77">
        <v>50200</v>
      </c>
      <c r="I1610" s="77">
        <v>1</v>
      </c>
      <c r="J1610" s="77">
        <v>-22.0790599379146</v>
      </c>
      <c r="K1610" s="77">
        <v>7.3073984672529704E-3</v>
      </c>
      <c r="L1610" s="77">
        <v>-22.0790599379146</v>
      </c>
      <c r="M1610" s="77">
        <v>7.3073984672529704E-3</v>
      </c>
      <c r="N1610" s="77">
        <v>0</v>
      </c>
      <c r="O1610" s="77">
        <v>0</v>
      </c>
      <c r="P1610" s="77">
        <v>0</v>
      </c>
      <c r="Q1610" s="77">
        <v>0</v>
      </c>
      <c r="R1610" s="77">
        <v>0</v>
      </c>
      <c r="S1610" s="77">
        <v>0</v>
      </c>
      <c r="T1610" s="77" t="s">
        <v>151</v>
      </c>
      <c r="U1610" s="105">
        <v>0</v>
      </c>
      <c r="V1610" s="105">
        <v>0</v>
      </c>
      <c r="W1610" s="101">
        <v>0</v>
      </c>
    </row>
    <row r="1611" spans="2:23" x14ac:dyDescent="0.25">
      <c r="B1611" s="55" t="s">
        <v>112</v>
      </c>
      <c r="C1611" s="76" t="s">
        <v>135</v>
      </c>
      <c r="D1611" s="55" t="s">
        <v>72</v>
      </c>
      <c r="E1611" s="55" t="s">
        <v>155</v>
      </c>
      <c r="G1611" s="77">
        <v>50800</v>
      </c>
      <c r="I1611" s="77">
        <v>1</v>
      </c>
      <c r="J1611" s="77">
        <v>72.383552462291107</v>
      </c>
      <c r="K1611" s="77">
        <v>0.26595086114002903</v>
      </c>
      <c r="L1611" s="77">
        <v>72.383552462291107</v>
      </c>
      <c r="M1611" s="77">
        <v>0.26595086114002903</v>
      </c>
      <c r="N1611" s="77">
        <v>0</v>
      </c>
      <c r="O1611" s="77">
        <v>0</v>
      </c>
      <c r="P1611" s="77">
        <v>0</v>
      </c>
      <c r="Q1611" s="77">
        <v>0</v>
      </c>
      <c r="R1611" s="77">
        <v>0</v>
      </c>
      <c r="S1611" s="77">
        <v>0</v>
      </c>
      <c r="T1611" s="77" t="s">
        <v>151</v>
      </c>
      <c r="U1611" s="105">
        <v>0</v>
      </c>
      <c r="V1611" s="105">
        <v>0</v>
      </c>
      <c r="W1611" s="101">
        <v>0</v>
      </c>
    </row>
    <row r="1612" spans="2:23" x14ac:dyDescent="0.25">
      <c r="B1612" s="55" t="s">
        <v>112</v>
      </c>
      <c r="C1612" s="76" t="s">
        <v>135</v>
      </c>
      <c r="D1612" s="55" t="s">
        <v>72</v>
      </c>
      <c r="E1612" s="55" t="s">
        <v>156</v>
      </c>
      <c r="G1612" s="77">
        <v>50150</v>
      </c>
      <c r="I1612" s="77">
        <v>1</v>
      </c>
      <c r="J1612" s="77">
        <v>44.151615858479197</v>
      </c>
      <c r="K1612" s="77">
        <v>1.0175686254814799E-2</v>
      </c>
      <c r="L1612" s="77">
        <v>44.151615858479197</v>
      </c>
      <c r="M1612" s="77">
        <v>1.0175686254814799E-2</v>
      </c>
      <c r="N1612" s="77">
        <v>0</v>
      </c>
      <c r="O1612" s="77">
        <v>0</v>
      </c>
      <c r="P1612" s="77">
        <v>0</v>
      </c>
      <c r="Q1612" s="77">
        <v>0</v>
      </c>
      <c r="R1612" s="77">
        <v>0</v>
      </c>
      <c r="S1612" s="77">
        <v>0</v>
      </c>
      <c r="T1612" s="77" t="s">
        <v>151</v>
      </c>
      <c r="U1612" s="105">
        <v>0</v>
      </c>
      <c r="V1612" s="105">
        <v>0</v>
      </c>
      <c r="W1612" s="101">
        <v>0</v>
      </c>
    </row>
    <row r="1613" spans="2:23" x14ac:dyDescent="0.25">
      <c r="B1613" s="55" t="s">
        <v>112</v>
      </c>
      <c r="C1613" s="76" t="s">
        <v>135</v>
      </c>
      <c r="D1613" s="55" t="s">
        <v>72</v>
      </c>
      <c r="E1613" s="55" t="s">
        <v>156</v>
      </c>
      <c r="G1613" s="77">
        <v>50250</v>
      </c>
      <c r="I1613" s="77">
        <v>1</v>
      </c>
      <c r="J1613" s="77">
        <v>-108.140860394589</v>
      </c>
      <c r="K1613" s="77">
        <v>0.57735478356136305</v>
      </c>
      <c r="L1613" s="77">
        <v>-108.140860394589</v>
      </c>
      <c r="M1613" s="77">
        <v>0.57735478356136305</v>
      </c>
      <c r="N1613" s="77">
        <v>0</v>
      </c>
      <c r="O1613" s="77">
        <v>0</v>
      </c>
      <c r="P1613" s="77">
        <v>0</v>
      </c>
      <c r="Q1613" s="77">
        <v>0</v>
      </c>
      <c r="R1613" s="77">
        <v>0</v>
      </c>
      <c r="S1613" s="77">
        <v>0</v>
      </c>
      <c r="T1613" s="77" t="s">
        <v>151</v>
      </c>
      <c r="U1613" s="105">
        <v>0</v>
      </c>
      <c r="V1613" s="105">
        <v>0</v>
      </c>
      <c r="W1613" s="101">
        <v>0</v>
      </c>
    </row>
    <row r="1614" spans="2:23" x14ac:dyDescent="0.25">
      <c r="B1614" s="55" t="s">
        <v>112</v>
      </c>
      <c r="C1614" s="76" t="s">
        <v>135</v>
      </c>
      <c r="D1614" s="55" t="s">
        <v>72</v>
      </c>
      <c r="E1614" s="55" t="s">
        <v>156</v>
      </c>
      <c r="G1614" s="77">
        <v>50900</v>
      </c>
      <c r="I1614" s="77">
        <v>1</v>
      </c>
      <c r="J1614" s="77">
        <v>88.823398938277705</v>
      </c>
      <c r="K1614" s="77">
        <v>0.75345643699957499</v>
      </c>
      <c r="L1614" s="77">
        <v>88.823398938277705</v>
      </c>
      <c r="M1614" s="77">
        <v>0.75345643699957499</v>
      </c>
      <c r="N1614" s="77">
        <v>0</v>
      </c>
      <c r="O1614" s="77">
        <v>0</v>
      </c>
      <c r="P1614" s="77">
        <v>0</v>
      </c>
      <c r="Q1614" s="77">
        <v>0</v>
      </c>
      <c r="R1614" s="77">
        <v>0</v>
      </c>
      <c r="S1614" s="77">
        <v>0</v>
      </c>
      <c r="T1614" s="77" t="s">
        <v>152</v>
      </c>
      <c r="U1614" s="105">
        <v>0</v>
      </c>
      <c r="V1614" s="105">
        <v>0</v>
      </c>
      <c r="W1614" s="101">
        <v>0</v>
      </c>
    </row>
    <row r="1615" spans="2:23" x14ac:dyDescent="0.25">
      <c r="B1615" s="55" t="s">
        <v>112</v>
      </c>
      <c r="C1615" s="76" t="s">
        <v>135</v>
      </c>
      <c r="D1615" s="55" t="s">
        <v>72</v>
      </c>
      <c r="E1615" s="55" t="s">
        <v>156</v>
      </c>
      <c r="G1615" s="77">
        <v>53050</v>
      </c>
      <c r="I1615" s="77">
        <v>1</v>
      </c>
      <c r="J1615" s="77">
        <v>105.549665346551</v>
      </c>
      <c r="K1615" s="77">
        <v>2.23594488325211</v>
      </c>
      <c r="L1615" s="77">
        <v>105.549665346551</v>
      </c>
      <c r="M1615" s="77">
        <v>2.23594488325211</v>
      </c>
      <c r="N1615" s="77">
        <v>0</v>
      </c>
      <c r="O1615" s="77">
        <v>0</v>
      </c>
      <c r="P1615" s="77">
        <v>0</v>
      </c>
      <c r="Q1615" s="77">
        <v>0</v>
      </c>
      <c r="R1615" s="77">
        <v>0</v>
      </c>
      <c r="S1615" s="77">
        <v>0</v>
      </c>
      <c r="T1615" s="77" t="s">
        <v>152</v>
      </c>
      <c r="U1615" s="105">
        <v>0</v>
      </c>
      <c r="V1615" s="105">
        <v>0</v>
      </c>
      <c r="W1615" s="101">
        <v>0</v>
      </c>
    </row>
    <row r="1616" spans="2:23" x14ac:dyDescent="0.25">
      <c r="B1616" s="55" t="s">
        <v>112</v>
      </c>
      <c r="C1616" s="76" t="s">
        <v>135</v>
      </c>
      <c r="D1616" s="55" t="s">
        <v>72</v>
      </c>
      <c r="E1616" s="55" t="s">
        <v>157</v>
      </c>
      <c r="G1616" s="77">
        <v>50300</v>
      </c>
      <c r="I1616" s="77">
        <v>1</v>
      </c>
      <c r="J1616" s="77">
        <v>4.9989879518200802</v>
      </c>
      <c r="K1616" s="77">
        <v>3.4735933953994899E-4</v>
      </c>
      <c r="L1616" s="77">
        <v>4.9989879518200802</v>
      </c>
      <c r="M1616" s="77">
        <v>3.4735933953994899E-4</v>
      </c>
      <c r="N1616" s="77">
        <v>0</v>
      </c>
      <c r="O1616" s="77">
        <v>0</v>
      </c>
      <c r="P1616" s="77">
        <v>0</v>
      </c>
      <c r="Q1616" s="77">
        <v>0</v>
      </c>
      <c r="R1616" s="77">
        <v>0</v>
      </c>
      <c r="S1616" s="77">
        <v>0</v>
      </c>
      <c r="T1616" s="77" t="s">
        <v>151</v>
      </c>
      <c r="U1616" s="105">
        <v>0</v>
      </c>
      <c r="V1616" s="105">
        <v>0</v>
      </c>
      <c r="W1616" s="101">
        <v>0</v>
      </c>
    </row>
    <row r="1617" spans="2:23" x14ac:dyDescent="0.25">
      <c r="B1617" s="55" t="s">
        <v>112</v>
      </c>
      <c r="C1617" s="76" t="s">
        <v>135</v>
      </c>
      <c r="D1617" s="55" t="s">
        <v>72</v>
      </c>
      <c r="E1617" s="55" t="s">
        <v>158</v>
      </c>
      <c r="G1617" s="77">
        <v>51150</v>
      </c>
      <c r="I1617" s="77">
        <v>1</v>
      </c>
      <c r="J1617" s="77">
        <v>39.766200806542003</v>
      </c>
      <c r="K1617" s="77">
        <v>4.5226630780365901E-2</v>
      </c>
      <c r="L1617" s="77">
        <v>39.766200806542003</v>
      </c>
      <c r="M1617" s="77">
        <v>4.5226630780365901E-2</v>
      </c>
      <c r="N1617" s="77">
        <v>0</v>
      </c>
      <c r="O1617" s="77">
        <v>0</v>
      </c>
      <c r="P1617" s="77">
        <v>0</v>
      </c>
      <c r="Q1617" s="77">
        <v>0</v>
      </c>
      <c r="R1617" s="77">
        <v>0</v>
      </c>
      <c r="S1617" s="77">
        <v>0</v>
      </c>
      <c r="T1617" s="77" t="s">
        <v>151</v>
      </c>
      <c r="U1617" s="105">
        <v>0</v>
      </c>
      <c r="V1617" s="105">
        <v>0</v>
      </c>
      <c r="W1617" s="101">
        <v>0</v>
      </c>
    </row>
    <row r="1618" spans="2:23" x14ac:dyDescent="0.25">
      <c r="B1618" s="55" t="s">
        <v>112</v>
      </c>
      <c r="C1618" s="76" t="s">
        <v>135</v>
      </c>
      <c r="D1618" s="55" t="s">
        <v>72</v>
      </c>
      <c r="E1618" s="55" t="s">
        <v>159</v>
      </c>
      <c r="G1618" s="77">
        <v>50354</v>
      </c>
      <c r="I1618" s="77">
        <v>1</v>
      </c>
      <c r="J1618" s="77">
        <v>1.096345E-12</v>
      </c>
      <c r="K1618" s="77">
        <v>0</v>
      </c>
      <c r="L1618" s="77">
        <v>1.096345E-12</v>
      </c>
      <c r="M1618" s="77">
        <v>0</v>
      </c>
      <c r="N1618" s="77">
        <v>0</v>
      </c>
      <c r="O1618" s="77">
        <v>0</v>
      </c>
      <c r="P1618" s="77">
        <v>0</v>
      </c>
      <c r="Q1618" s="77">
        <v>0</v>
      </c>
      <c r="R1618" s="77">
        <v>0</v>
      </c>
      <c r="S1618" s="77">
        <v>0</v>
      </c>
      <c r="T1618" s="77" t="s">
        <v>152</v>
      </c>
      <c r="U1618" s="105">
        <v>0</v>
      </c>
      <c r="V1618" s="105">
        <v>0</v>
      </c>
      <c r="W1618" s="101">
        <v>0</v>
      </c>
    </row>
    <row r="1619" spans="2:23" x14ac:dyDescent="0.25">
      <c r="B1619" s="55" t="s">
        <v>112</v>
      </c>
      <c r="C1619" s="76" t="s">
        <v>135</v>
      </c>
      <c r="D1619" s="55" t="s">
        <v>72</v>
      </c>
      <c r="E1619" s="55" t="s">
        <v>159</v>
      </c>
      <c r="G1619" s="77">
        <v>50900</v>
      </c>
      <c r="I1619" s="77">
        <v>1</v>
      </c>
      <c r="J1619" s="77">
        <v>-174.32225104327</v>
      </c>
      <c r="K1619" s="77">
        <v>0.24006715294946401</v>
      </c>
      <c r="L1619" s="77">
        <v>-174.32225104327</v>
      </c>
      <c r="M1619" s="77">
        <v>0.24006715294946401</v>
      </c>
      <c r="N1619" s="77">
        <v>0</v>
      </c>
      <c r="O1619" s="77">
        <v>0</v>
      </c>
      <c r="P1619" s="77">
        <v>0</v>
      </c>
      <c r="Q1619" s="77">
        <v>0</v>
      </c>
      <c r="R1619" s="77">
        <v>0</v>
      </c>
      <c r="S1619" s="77">
        <v>0</v>
      </c>
      <c r="T1619" s="77" t="s">
        <v>151</v>
      </c>
      <c r="U1619" s="105">
        <v>0</v>
      </c>
      <c r="V1619" s="105">
        <v>0</v>
      </c>
      <c r="W1619" s="101">
        <v>0</v>
      </c>
    </row>
    <row r="1620" spans="2:23" x14ac:dyDescent="0.25">
      <c r="B1620" s="55" t="s">
        <v>112</v>
      </c>
      <c r="C1620" s="76" t="s">
        <v>135</v>
      </c>
      <c r="D1620" s="55" t="s">
        <v>72</v>
      </c>
      <c r="E1620" s="55" t="s">
        <v>159</v>
      </c>
      <c r="G1620" s="77">
        <v>53200</v>
      </c>
      <c r="I1620" s="77">
        <v>1</v>
      </c>
      <c r="J1620" s="77">
        <v>106.88034217462101</v>
      </c>
      <c r="K1620" s="77">
        <v>0.55175058434448598</v>
      </c>
      <c r="L1620" s="77">
        <v>106.88034217462101</v>
      </c>
      <c r="M1620" s="77">
        <v>0.55175058434448598</v>
      </c>
      <c r="N1620" s="77">
        <v>0</v>
      </c>
      <c r="O1620" s="77">
        <v>0</v>
      </c>
      <c r="P1620" s="77">
        <v>0</v>
      </c>
      <c r="Q1620" s="77">
        <v>0</v>
      </c>
      <c r="R1620" s="77">
        <v>0</v>
      </c>
      <c r="S1620" s="77">
        <v>0</v>
      </c>
      <c r="T1620" s="77" t="s">
        <v>151</v>
      </c>
      <c r="U1620" s="105">
        <v>0</v>
      </c>
      <c r="V1620" s="105">
        <v>0</v>
      </c>
      <c r="W1620" s="101">
        <v>0</v>
      </c>
    </row>
    <row r="1621" spans="2:23" x14ac:dyDescent="0.25">
      <c r="B1621" s="55" t="s">
        <v>112</v>
      </c>
      <c r="C1621" s="76" t="s">
        <v>135</v>
      </c>
      <c r="D1621" s="55" t="s">
        <v>72</v>
      </c>
      <c r="E1621" s="55" t="s">
        <v>160</v>
      </c>
      <c r="G1621" s="77">
        <v>50404</v>
      </c>
      <c r="I1621" s="77">
        <v>1</v>
      </c>
      <c r="J1621" s="77">
        <v>6.5124400000000005E-13</v>
      </c>
      <c r="K1621" s="77">
        <v>0</v>
      </c>
      <c r="L1621" s="77">
        <v>6.5124400000000005E-13</v>
      </c>
      <c r="M1621" s="77">
        <v>0</v>
      </c>
      <c r="N1621" s="77">
        <v>0</v>
      </c>
      <c r="O1621" s="77">
        <v>0</v>
      </c>
      <c r="P1621" s="77">
        <v>0</v>
      </c>
      <c r="Q1621" s="77">
        <v>0</v>
      </c>
      <c r="R1621" s="77">
        <v>0</v>
      </c>
      <c r="S1621" s="77">
        <v>0</v>
      </c>
      <c r="T1621" s="77" t="s">
        <v>152</v>
      </c>
      <c r="U1621" s="105">
        <v>0</v>
      </c>
      <c r="V1621" s="105">
        <v>0</v>
      </c>
      <c r="W1621" s="101">
        <v>0</v>
      </c>
    </row>
    <row r="1622" spans="2:23" x14ac:dyDescent="0.25">
      <c r="B1622" s="55" t="s">
        <v>112</v>
      </c>
      <c r="C1622" s="76" t="s">
        <v>135</v>
      </c>
      <c r="D1622" s="55" t="s">
        <v>72</v>
      </c>
      <c r="E1622" s="55" t="s">
        <v>161</v>
      </c>
      <c r="G1622" s="77">
        <v>50499</v>
      </c>
      <c r="I1622" s="77">
        <v>1</v>
      </c>
      <c r="J1622" s="77">
        <v>5.6162250000000001E-12</v>
      </c>
      <c r="K1622" s="77">
        <v>0</v>
      </c>
      <c r="L1622" s="77">
        <v>5.6162250000000001E-12</v>
      </c>
      <c r="M1622" s="77">
        <v>0</v>
      </c>
      <c r="N1622" s="77">
        <v>0</v>
      </c>
      <c r="O1622" s="77">
        <v>0</v>
      </c>
      <c r="P1622" s="77">
        <v>0</v>
      </c>
      <c r="Q1622" s="77">
        <v>0</v>
      </c>
      <c r="R1622" s="77">
        <v>0</v>
      </c>
      <c r="S1622" s="77">
        <v>0</v>
      </c>
      <c r="T1622" s="77" t="s">
        <v>152</v>
      </c>
      <c r="U1622" s="105">
        <v>0</v>
      </c>
      <c r="V1622" s="105">
        <v>0</v>
      </c>
      <c r="W1622" s="101">
        <v>0</v>
      </c>
    </row>
    <row r="1623" spans="2:23" x14ac:dyDescent="0.25">
      <c r="B1623" s="55" t="s">
        <v>112</v>
      </c>
      <c r="C1623" s="76" t="s">
        <v>135</v>
      </c>
      <c r="D1623" s="55" t="s">
        <v>72</v>
      </c>
      <c r="E1623" s="55" t="s">
        <v>161</v>
      </c>
      <c r="G1623" s="77">
        <v>50554</v>
      </c>
      <c r="I1623" s="77">
        <v>1</v>
      </c>
      <c r="J1623" s="77">
        <v>-2.6263599999999999E-13</v>
      </c>
      <c r="K1623" s="77">
        <v>0</v>
      </c>
      <c r="L1623" s="77">
        <v>-2.6263599999999999E-13</v>
      </c>
      <c r="M1623" s="77">
        <v>0</v>
      </c>
      <c r="N1623" s="77">
        <v>0</v>
      </c>
      <c r="O1623" s="77">
        <v>0</v>
      </c>
      <c r="P1623" s="77">
        <v>0</v>
      </c>
      <c r="Q1623" s="77">
        <v>0</v>
      </c>
      <c r="R1623" s="77">
        <v>0</v>
      </c>
      <c r="S1623" s="77">
        <v>0</v>
      </c>
      <c r="T1623" s="77" t="s">
        <v>152</v>
      </c>
      <c r="U1623" s="105">
        <v>0</v>
      </c>
      <c r="V1623" s="105">
        <v>0</v>
      </c>
      <c r="W1623" s="101">
        <v>0</v>
      </c>
    </row>
    <row r="1624" spans="2:23" x14ac:dyDescent="0.25">
      <c r="B1624" s="55" t="s">
        <v>112</v>
      </c>
      <c r="C1624" s="76" t="s">
        <v>135</v>
      </c>
      <c r="D1624" s="55" t="s">
        <v>72</v>
      </c>
      <c r="E1624" s="55" t="s">
        <v>162</v>
      </c>
      <c r="G1624" s="77">
        <v>50604</v>
      </c>
      <c r="I1624" s="77">
        <v>1</v>
      </c>
      <c r="J1624" s="77">
        <v>9.2875100000000003E-13</v>
      </c>
      <c r="K1624" s="77">
        <v>0</v>
      </c>
      <c r="L1624" s="77">
        <v>9.2875100000000003E-13</v>
      </c>
      <c r="M1624" s="77">
        <v>0</v>
      </c>
      <c r="N1624" s="77">
        <v>0</v>
      </c>
      <c r="O1624" s="77">
        <v>0</v>
      </c>
      <c r="P1624" s="77">
        <v>0</v>
      </c>
      <c r="Q1624" s="77">
        <v>0</v>
      </c>
      <c r="R1624" s="77">
        <v>0</v>
      </c>
      <c r="S1624" s="77">
        <v>0</v>
      </c>
      <c r="T1624" s="77" t="s">
        <v>152</v>
      </c>
      <c r="U1624" s="105">
        <v>0</v>
      </c>
      <c r="V1624" s="105">
        <v>0</v>
      </c>
      <c r="W1624" s="101">
        <v>0</v>
      </c>
    </row>
    <row r="1625" spans="2:23" x14ac:dyDescent="0.25">
      <c r="B1625" s="55" t="s">
        <v>112</v>
      </c>
      <c r="C1625" s="76" t="s">
        <v>135</v>
      </c>
      <c r="D1625" s="55" t="s">
        <v>72</v>
      </c>
      <c r="E1625" s="55" t="s">
        <v>163</v>
      </c>
      <c r="G1625" s="77">
        <v>50750</v>
      </c>
      <c r="I1625" s="77">
        <v>1</v>
      </c>
      <c r="J1625" s="77">
        <v>30.443270016988802</v>
      </c>
      <c r="K1625" s="77">
        <v>2.2150345274922201E-2</v>
      </c>
      <c r="L1625" s="77">
        <v>30.443270016988802</v>
      </c>
      <c r="M1625" s="77">
        <v>2.2150345274922201E-2</v>
      </c>
      <c r="N1625" s="77">
        <v>0</v>
      </c>
      <c r="O1625" s="77">
        <v>0</v>
      </c>
      <c r="P1625" s="77">
        <v>0</v>
      </c>
      <c r="Q1625" s="77">
        <v>0</v>
      </c>
      <c r="R1625" s="77">
        <v>0</v>
      </c>
      <c r="S1625" s="77">
        <v>0</v>
      </c>
      <c r="T1625" s="77" t="s">
        <v>151</v>
      </c>
      <c r="U1625" s="105">
        <v>0</v>
      </c>
      <c r="V1625" s="105">
        <v>0</v>
      </c>
      <c r="W1625" s="101">
        <v>0</v>
      </c>
    </row>
    <row r="1626" spans="2:23" x14ac:dyDescent="0.25">
      <c r="B1626" s="55" t="s">
        <v>112</v>
      </c>
      <c r="C1626" s="76" t="s">
        <v>135</v>
      </c>
      <c r="D1626" s="55" t="s">
        <v>72</v>
      </c>
      <c r="E1626" s="55" t="s">
        <v>163</v>
      </c>
      <c r="G1626" s="77">
        <v>50800</v>
      </c>
      <c r="I1626" s="77">
        <v>1</v>
      </c>
      <c r="J1626" s="77">
        <v>8.3117086490219396</v>
      </c>
      <c r="K1626" s="77">
        <v>1.29188016245843E-3</v>
      </c>
      <c r="L1626" s="77">
        <v>8.3117086490219396</v>
      </c>
      <c r="M1626" s="77">
        <v>1.29188016245843E-3</v>
      </c>
      <c r="N1626" s="77">
        <v>0</v>
      </c>
      <c r="O1626" s="77">
        <v>0</v>
      </c>
      <c r="P1626" s="77">
        <v>0</v>
      </c>
      <c r="Q1626" s="77">
        <v>0</v>
      </c>
      <c r="R1626" s="77">
        <v>0</v>
      </c>
      <c r="S1626" s="77">
        <v>0</v>
      </c>
      <c r="T1626" s="77" t="s">
        <v>151</v>
      </c>
      <c r="U1626" s="105">
        <v>0</v>
      </c>
      <c r="V1626" s="105">
        <v>0</v>
      </c>
      <c r="W1626" s="101">
        <v>0</v>
      </c>
    </row>
    <row r="1627" spans="2:23" x14ac:dyDescent="0.25">
      <c r="B1627" s="55" t="s">
        <v>112</v>
      </c>
      <c r="C1627" s="76" t="s">
        <v>135</v>
      </c>
      <c r="D1627" s="55" t="s">
        <v>72</v>
      </c>
      <c r="E1627" s="55" t="s">
        <v>164</v>
      </c>
      <c r="G1627" s="77">
        <v>50750</v>
      </c>
      <c r="I1627" s="77">
        <v>1</v>
      </c>
      <c r="J1627" s="77">
        <v>-73.970802179380698</v>
      </c>
      <c r="K1627" s="77">
        <v>4.1584764770464203E-2</v>
      </c>
      <c r="L1627" s="77">
        <v>-73.970802179380698</v>
      </c>
      <c r="M1627" s="77">
        <v>4.1584764770464203E-2</v>
      </c>
      <c r="N1627" s="77">
        <v>0</v>
      </c>
      <c r="O1627" s="77">
        <v>0</v>
      </c>
      <c r="P1627" s="77">
        <v>0</v>
      </c>
      <c r="Q1627" s="77">
        <v>0</v>
      </c>
      <c r="R1627" s="77">
        <v>0</v>
      </c>
      <c r="S1627" s="77">
        <v>0</v>
      </c>
      <c r="T1627" s="77" t="s">
        <v>152</v>
      </c>
      <c r="U1627" s="105">
        <v>0</v>
      </c>
      <c r="V1627" s="105">
        <v>0</v>
      </c>
      <c r="W1627" s="101">
        <v>0</v>
      </c>
    </row>
    <row r="1628" spans="2:23" x14ac:dyDescent="0.25">
      <c r="B1628" s="55" t="s">
        <v>112</v>
      </c>
      <c r="C1628" s="76" t="s">
        <v>135</v>
      </c>
      <c r="D1628" s="55" t="s">
        <v>72</v>
      </c>
      <c r="E1628" s="55" t="s">
        <v>164</v>
      </c>
      <c r="G1628" s="77">
        <v>50950</v>
      </c>
      <c r="I1628" s="77">
        <v>1</v>
      </c>
      <c r="J1628" s="77">
        <v>176.674168768789</v>
      </c>
      <c r="K1628" s="77">
        <v>0.27468110480925401</v>
      </c>
      <c r="L1628" s="77">
        <v>176.674168768789</v>
      </c>
      <c r="M1628" s="77">
        <v>0.27468110480925401</v>
      </c>
      <c r="N1628" s="77">
        <v>0</v>
      </c>
      <c r="O1628" s="77">
        <v>0</v>
      </c>
      <c r="P1628" s="77">
        <v>0</v>
      </c>
      <c r="Q1628" s="77">
        <v>0</v>
      </c>
      <c r="R1628" s="77">
        <v>0</v>
      </c>
      <c r="S1628" s="77">
        <v>0</v>
      </c>
      <c r="T1628" s="77" t="s">
        <v>151</v>
      </c>
      <c r="U1628" s="105">
        <v>0</v>
      </c>
      <c r="V1628" s="105">
        <v>0</v>
      </c>
      <c r="W1628" s="101">
        <v>0</v>
      </c>
    </row>
    <row r="1629" spans="2:23" x14ac:dyDescent="0.25">
      <c r="B1629" s="55" t="s">
        <v>112</v>
      </c>
      <c r="C1629" s="76" t="s">
        <v>135</v>
      </c>
      <c r="D1629" s="55" t="s">
        <v>72</v>
      </c>
      <c r="E1629" s="55" t="s">
        <v>165</v>
      </c>
      <c r="G1629" s="77">
        <v>51300</v>
      </c>
      <c r="I1629" s="77">
        <v>1</v>
      </c>
      <c r="J1629" s="77">
        <v>104.05265918979801</v>
      </c>
      <c r="K1629" s="77">
        <v>0.16576069459120901</v>
      </c>
      <c r="L1629" s="77">
        <v>104.05265918979801</v>
      </c>
      <c r="M1629" s="77">
        <v>0.16576069459120901</v>
      </c>
      <c r="N1629" s="77">
        <v>0</v>
      </c>
      <c r="O1629" s="77">
        <v>0</v>
      </c>
      <c r="P1629" s="77">
        <v>0</v>
      </c>
      <c r="Q1629" s="77">
        <v>0</v>
      </c>
      <c r="R1629" s="77">
        <v>0</v>
      </c>
      <c r="S1629" s="77">
        <v>0</v>
      </c>
      <c r="T1629" s="77" t="s">
        <v>151</v>
      </c>
      <c r="U1629" s="105">
        <v>0</v>
      </c>
      <c r="V1629" s="105">
        <v>0</v>
      </c>
      <c r="W1629" s="101">
        <v>0</v>
      </c>
    </row>
    <row r="1630" spans="2:23" x14ac:dyDescent="0.25">
      <c r="B1630" s="55" t="s">
        <v>112</v>
      </c>
      <c r="C1630" s="76" t="s">
        <v>135</v>
      </c>
      <c r="D1630" s="55" t="s">
        <v>72</v>
      </c>
      <c r="E1630" s="55" t="s">
        <v>166</v>
      </c>
      <c r="G1630" s="77">
        <v>54750</v>
      </c>
      <c r="I1630" s="77">
        <v>1</v>
      </c>
      <c r="J1630" s="77">
        <v>116.569780814642</v>
      </c>
      <c r="K1630" s="77">
        <v>1.44432313171417</v>
      </c>
      <c r="L1630" s="77">
        <v>116.569780814642</v>
      </c>
      <c r="M1630" s="77">
        <v>1.44432313171417</v>
      </c>
      <c r="N1630" s="77">
        <v>0</v>
      </c>
      <c r="O1630" s="77">
        <v>0</v>
      </c>
      <c r="P1630" s="77">
        <v>0</v>
      </c>
      <c r="Q1630" s="77">
        <v>0</v>
      </c>
      <c r="R1630" s="77">
        <v>0</v>
      </c>
      <c r="S1630" s="77">
        <v>0</v>
      </c>
      <c r="T1630" s="77" t="s">
        <v>152</v>
      </c>
      <c r="U1630" s="105">
        <v>0</v>
      </c>
      <c r="V1630" s="105">
        <v>0</v>
      </c>
      <c r="W1630" s="101">
        <v>0</v>
      </c>
    </row>
    <row r="1631" spans="2:23" x14ac:dyDescent="0.25">
      <c r="B1631" s="55" t="s">
        <v>112</v>
      </c>
      <c r="C1631" s="76" t="s">
        <v>135</v>
      </c>
      <c r="D1631" s="55" t="s">
        <v>72</v>
      </c>
      <c r="E1631" s="55" t="s">
        <v>167</v>
      </c>
      <c r="G1631" s="77">
        <v>53150</v>
      </c>
      <c r="I1631" s="77">
        <v>1</v>
      </c>
      <c r="J1631" s="77">
        <v>217.41576841014501</v>
      </c>
      <c r="K1631" s="77">
        <v>2.0798631195484498</v>
      </c>
      <c r="L1631" s="77">
        <v>217.41576841014501</v>
      </c>
      <c r="M1631" s="77">
        <v>2.0798631195484498</v>
      </c>
      <c r="N1631" s="77">
        <v>0</v>
      </c>
      <c r="O1631" s="77">
        <v>0</v>
      </c>
      <c r="P1631" s="77">
        <v>0</v>
      </c>
      <c r="Q1631" s="77">
        <v>0</v>
      </c>
      <c r="R1631" s="77">
        <v>0</v>
      </c>
      <c r="S1631" s="77">
        <v>0</v>
      </c>
      <c r="T1631" s="77" t="s">
        <v>151</v>
      </c>
      <c r="U1631" s="105">
        <v>0</v>
      </c>
      <c r="V1631" s="105">
        <v>0</v>
      </c>
      <c r="W1631" s="101">
        <v>0</v>
      </c>
    </row>
    <row r="1632" spans="2:23" x14ac:dyDescent="0.25">
      <c r="B1632" s="55" t="s">
        <v>112</v>
      </c>
      <c r="C1632" s="76" t="s">
        <v>135</v>
      </c>
      <c r="D1632" s="55" t="s">
        <v>72</v>
      </c>
      <c r="E1632" s="55" t="s">
        <v>167</v>
      </c>
      <c r="G1632" s="77">
        <v>54500</v>
      </c>
      <c r="I1632" s="77">
        <v>1</v>
      </c>
      <c r="J1632" s="77">
        <v>17.021207012338099</v>
      </c>
      <c r="K1632" s="77">
        <v>1.60418787992458E-2</v>
      </c>
      <c r="L1632" s="77">
        <v>17.021207012338099</v>
      </c>
      <c r="M1632" s="77">
        <v>1.60418787992458E-2</v>
      </c>
      <c r="N1632" s="77">
        <v>0</v>
      </c>
      <c r="O1632" s="77">
        <v>0</v>
      </c>
      <c r="P1632" s="77">
        <v>0</v>
      </c>
      <c r="Q1632" s="77">
        <v>0</v>
      </c>
      <c r="R1632" s="77">
        <v>0</v>
      </c>
      <c r="S1632" s="77">
        <v>0</v>
      </c>
      <c r="T1632" s="77" t="s">
        <v>151</v>
      </c>
      <c r="U1632" s="105">
        <v>0</v>
      </c>
      <c r="V1632" s="105">
        <v>0</v>
      </c>
      <c r="W1632" s="101">
        <v>0</v>
      </c>
    </row>
    <row r="1633" spans="2:23" x14ac:dyDescent="0.25">
      <c r="B1633" s="55" t="s">
        <v>112</v>
      </c>
      <c r="C1633" s="76" t="s">
        <v>135</v>
      </c>
      <c r="D1633" s="55" t="s">
        <v>72</v>
      </c>
      <c r="E1633" s="55" t="s">
        <v>168</v>
      </c>
      <c r="G1633" s="77">
        <v>51250</v>
      </c>
      <c r="I1633" s="77">
        <v>1</v>
      </c>
      <c r="J1633" s="77">
        <v>1.75516E-12</v>
      </c>
      <c r="K1633" s="77">
        <v>0</v>
      </c>
      <c r="L1633" s="77">
        <v>1.75516E-12</v>
      </c>
      <c r="M1633" s="77">
        <v>0</v>
      </c>
      <c r="N1633" s="77">
        <v>0</v>
      </c>
      <c r="O1633" s="77">
        <v>0</v>
      </c>
      <c r="P1633" s="77">
        <v>0</v>
      </c>
      <c r="Q1633" s="77">
        <v>0</v>
      </c>
      <c r="R1633" s="77">
        <v>0</v>
      </c>
      <c r="S1633" s="77">
        <v>0</v>
      </c>
      <c r="T1633" s="77" t="s">
        <v>152</v>
      </c>
      <c r="U1633" s="105">
        <v>0</v>
      </c>
      <c r="V1633" s="105">
        <v>0</v>
      </c>
      <c r="W1633" s="101">
        <v>0</v>
      </c>
    </row>
    <row r="1634" spans="2:23" x14ac:dyDescent="0.25">
      <c r="B1634" s="55" t="s">
        <v>112</v>
      </c>
      <c r="C1634" s="76" t="s">
        <v>135</v>
      </c>
      <c r="D1634" s="55" t="s">
        <v>72</v>
      </c>
      <c r="E1634" s="55" t="s">
        <v>169</v>
      </c>
      <c r="G1634" s="77">
        <v>53200</v>
      </c>
      <c r="I1634" s="77">
        <v>1</v>
      </c>
      <c r="J1634" s="77">
        <v>115.05888620034</v>
      </c>
      <c r="K1634" s="77">
        <v>0.68178518562363599</v>
      </c>
      <c r="L1634" s="77">
        <v>115.05888620034</v>
      </c>
      <c r="M1634" s="77">
        <v>0.68178518562363599</v>
      </c>
      <c r="N1634" s="77">
        <v>0</v>
      </c>
      <c r="O1634" s="77">
        <v>0</v>
      </c>
      <c r="P1634" s="77">
        <v>0</v>
      </c>
      <c r="Q1634" s="77">
        <v>0</v>
      </c>
      <c r="R1634" s="77">
        <v>0</v>
      </c>
      <c r="S1634" s="77">
        <v>0</v>
      </c>
      <c r="T1634" s="77" t="s">
        <v>152</v>
      </c>
      <c r="U1634" s="105">
        <v>0</v>
      </c>
      <c r="V1634" s="105">
        <v>0</v>
      </c>
      <c r="W1634" s="101">
        <v>0</v>
      </c>
    </row>
    <row r="1635" spans="2:23" x14ac:dyDescent="0.25">
      <c r="B1635" s="55" t="s">
        <v>112</v>
      </c>
      <c r="C1635" s="76" t="s">
        <v>135</v>
      </c>
      <c r="D1635" s="55" t="s">
        <v>72</v>
      </c>
      <c r="E1635" s="55" t="s">
        <v>170</v>
      </c>
      <c r="G1635" s="77">
        <v>53100</v>
      </c>
      <c r="I1635" s="77">
        <v>1</v>
      </c>
      <c r="J1635" s="77">
        <v>-3.8732830999999998E-11</v>
      </c>
      <c r="K1635" s="77">
        <v>0</v>
      </c>
      <c r="L1635" s="77">
        <v>-3.8732830999999998E-11</v>
      </c>
      <c r="M1635" s="77">
        <v>0</v>
      </c>
      <c r="N1635" s="77">
        <v>0</v>
      </c>
      <c r="O1635" s="77">
        <v>0</v>
      </c>
      <c r="P1635" s="77">
        <v>0</v>
      </c>
      <c r="Q1635" s="77">
        <v>0</v>
      </c>
      <c r="R1635" s="77">
        <v>0</v>
      </c>
      <c r="S1635" s="77">
        <v>0</v>
      </c>
      <c r="T1635" s="77" t="s">
        <v>152</v>
      </c>
      <c r="U1635" s="105">
        <v>0</v>
      </c>
      <c r="V1635" s="105">
        <v>0</v>
      </c>
      <c r="W1635" s="101">
        <v>0</v>
      </c>
    </row>
    <row r="1636" spans="2:23" x14ac:dyDescent="0.25">
      <c r="B1636" s="55" t="s">
        <v>112</v>
      </c>
      <c r="C1636" s="76" t="s">
        <v>135</v>
      </c>
      <c r="D1636" s="55" t="s">
        <v>72</v>
      </c>
      <c r="E1636" s="55" t="s">
        <v>171</v>
      </c>
      <c r="G1636" s="77">
        <v>52000</v>
      </c>
      <c r="I1636" s="77">
        <v>1</v>
      </c>
      <c r="J1636" s="77">
        <v>3.0673428999999998E-11</v>
      </c>
      <c r="K1636" s="77">
        <v>0</v>
      </c>
      <c r="L1636" s="77">
        <v>3.0673428999999998E-11</v>
      </c>
      <c r="M1636" s="77">
        <v>0</v>
      </c>
      <c r="N1636" s="77">
        <v>0</v>
      </c>
      <c r="O1636" s="77">
        <v>0</v>
      </c>
      <c r="P1636" s="77">
        <v>0</v>
      </c>
      <c r="Q1636" s="77">
        <v>0</v>
      </c>
      <c r="R1636" s="77">
        <v>0</v>
      </c>
      <c r="S1636" s="77">
        <v>0</v>
      </c>
      <c r="T1636" s="77" t="s">
        <v>152</v>
      </c>
      <c r="U1636" s="105">
        <v>0</v>
      </c>
      <c r="V1636" s="105">
        <v>0</v>
      </c>
      <c r="W1636" s="101">
        <v>0</v>
      </c>
    </row>
    <row r="1637" spans="2:23" x14ac:dyDescent="0.25">
      <c r="B1637" s="55" t="s">
        <v>112</v>
      </c>
      <c r="C1637" s="76" t="s">
        <v>135</v>
      </c>
      <c r="D1637" s="55" t="s">
        <v>72</v>
      </c>
      <c r="E1637" s="55" t="s">
        <v>171</v>
      </c>
      <c r="G1637" s="77">
        <v>53050</v>
      </c>
      <c r="I1637" s="77">
        <v>1</v>
      </c>
      <c r="J1637" s="77">
        <v>-142.03610558198699</v>
      </c>
      <c r="K1637" s="77">
        <v>0.189637999715636</v>
      </c>
      <c r="L1637" s="77">
        <v>-142.03610558198699</v>
      </c>
      <c r="M1637" s="77">
        <v>0.189637999715636</v>
      </c>
      <c r="N1637" s="77">
        <v>0</v>
      </c>
      <c r="O1637" s="77">
        <v>0</v>
      </c>
      <c r="P1637" s="77">
        <v>0</v>
      </c>
      <c r="Q1637" s="77">
        <v>0</v>
      </c>
      <c r="R1637" s="77">
        <v>0</v>
      </c>
      <c r="S1637" s="77">
        <v>0</v>
      </c>
      <c r="T1637" s="77" t="s">
        <v>151</v>
      </c>
      <c r="U1637" s="105">
        <v>0</v>
      </c>
      <c r="V1637" s="105">
        <v>0</v>
      </c>
      <c r="W1637" s="101">
        <v>0</v>
      </c>
    </row>
    <row r="1638" spans="2:23" x14ac:dyDescent="0.25">
      <c r="B1638" s="55" t="s">
        <v>112</v>
      </c>
      <c r="C1638" s="76" t="s">
        <v>135</v>
      </c>
      <c r="D1638" s="55" t="s">
        <v>72</v>
      </c>
      <c r="E1638" s="55" t="s">
        <v>171</v>
      </c>
      <c r="G1638" s="77">
        <v>53050</v>
      </c>
      <c r="I1638" s="77">
        <v>2</v>
      </c>
      <c r="J1638" s="77">
        <v>-125.61862227478601</v>
      </c>
      <c r="K1638" s="77">
        <v>0.13413032522883001</v>
      </c>
      <c r="L1638" s="77">
        <v>-125.61862227478601</v>
      </c>
      <c r="M1638" s="77">
        <v>0.13413032522883001</v>
      </c>
      <c r="N1638" s="77">
        <v>0</v>
      </c>
      <c r="O1638" s="77">
        <v>0</v>
      </c>
      <c r="P1638" s="77">
        <v>0</v>
      </c>
      <c r="Q1638" s="77">
        <v>0</v>
      </c>
      <c r="R1638" s="77">
        <v>0</v>
      </c>
      <c r="S1638" s="77">
        <v>0</v>
      </c>
      <c r="T1638" s="77" t="s">
        <v>151</v>
      </c>
      <c r="U1638" s="105">
        <v>0</v>
      </c>
      <c r="V1638" s="105">
        <v>0</v>
      </c>
      <c r="W1638" s="101">
        <v>0</v>
      </c>
    </row>
    <row r="1639" spans="2:23" x14ac:dyDescent="0.25">
      <c r="B1639" s="55" t="s">
        <v>112</v>
      </c>
      <c r="C1639" s="76" t="s">
        <v>135</v>
      </c>
      <c r="D1639" s="55" t="s">
        <v>72</v>
      </c>
      <c r="E1639" s="55" t="s">
        <v>171</v>
      </c>
      <c r="G1639" s="77">
        <v>53100</v>
      </c>
      <c r="I1639" s="77">
        <v>2</v>
      </c>
      <c r="J1639" s="77">
        <v>2.4980857000000001E-11</v>
      </c>
      <c r="K1639" s="77">
        <v>0</v>
      </c>
      <c r="L1639" s="77">
        <v>2.4980857000000001E-11</v>
      </c>
      <c r="M1639" s="77">
        <v>0</v>
      </c>
      <c r="N1639" s="77">
        <v>0</v>
      </c>
      <c r="O1639" s="77">
        <v>0</v>
      </c>
      <c r="P1639" s="77">
        <v>0</v>
      </c>
      <c r="Q1639" s="77">
        <v>0</v>
      </c>
      <c r="R1639" s="77">
        <v>0</v>
      </c>
      <c r="S1639" s="77">
        <v>0</v>
      </c>
      <c r="T1639" s="77" t="s">
        <v>152</v>
      </c>
      <c r="U1639" s="105">
        <v>0</v>
      </c>
      <c r="V1639" s="105">
        <v>0</v>
      </c>
      <c r="W1639" s="101">
        <v>0</v>
      </c>
    </row>
    <row r="1640" spans="2:23" x14ac:dyDescent="0.25">
      <c r="B1640" s="55" t="s">
        <v>112</v>
      </c>
      <c r="C1640" s="76" t="s">
        <v>135</v>
      </c>
      <c r="D1640" s="55" t="s">
        <v>72</v>
      </c>
      <c r="E1640" s="55" t="s">
        <v>172</v>
      </c>
      <c r="G1640" s="77">
        <v>53000</v>
      </c>
      <c r="I1640" s="77">
        <v>1</v>
      </c>
      <c r="J1640" s="77">
        <v>-59.7926783518351</v>
      </c>
      <c r="K1640" s="77">
        <v>0</v>
      </c>
      <c r="L1640" s="77">
        <v>-59.7926783518351</v>
      </c>
      <c r="M1640" s="77">
        <v>0</v>
      </c>
      <c r="N1640" s="77">
        <v>0</v>
      </c>
      <c r="O1640" s="77">
        <v>0</v>
      </c>
      <c r="P1640" s="77">
        <v>0</v>
      </c>
      <c r="Q1640" s="77">
        <v>0</v>
      </c>
      <c r="R1640" s="77">
        <v>0</v>
      </c>
      <c r="S1640" s="77">
        <v>0</v>
      </c>
      <c r="T1640" s="77" t="s">
        <v>151</v>
      </c>
      <c r="U1640" s="105">
        <v>0</v>
      </c>
      <c r="V1640" s="105">
        <v>0</v>
      </c>
      <c r="W1640" s="101">
        <v>0</v>
      </c>
    </row>
    <row r="1641" spans="2:23" x14ac:dyDescent="0.25">
      <c r="B1641" s="55" t="s">
        <v>112</v>
      </c>
      <c r="C1641" s="76" t="s">
        <v>135</v>
      </c>
      <c r="D1641" s="55" t="s">
        <v>72</v>
      </c>
      <c r="E1641" s="55" t="s">
        <v>172</v>
      </c>
      <c r="G1641" s="77">
        <v>53000</v>
      </c>
      <c r="I1641" s="77">
        <v>2</v>
      </c>
      <c r="J1641" s="77">
        <v>-52.816865877454497</v>
      </c>
      <c r="K1641" s="77">
        <v>0</v>
      </c>
      <c r="L1641" s="77">
        <v>-52.816865877454497</v>
      </c>
      <c r="M1641" s="77">
        <v>0</v>
      </c>
      <c r="N1641" s="77">
        <v>0</v>
      </c>
      <c r="O1641" s="77">
        <v>0</v>
      </c>
      <c r="P1641" s="77">
        <v>0</v>
      </c>
      <c r="Q1641" s="77">
        <v>0</v>
      </c>
      <c r="R1641" s="77">
        <v>0</v>
      </c>
      <c r="S1641" s="77">
        <v>0</v>
      </c>
      <c r="T1641" s="77" t="s">
        <v>151</v>
      </c>
      <c r="U1641" s="105">
        <v>0</v>
      </c>
      <c r="V1641" s="105">
        <v>0</v>
      </c>
      <c r="W1641" s="101">
        <v>0</v>
      </c>
    </row>
    <row r="1642" spans="2:23" x14ac:dyDescent="0.25">
      <c r="B1642" s="55" t="s">
        <v>112</v>
      </c>
      <c r="C1642" s="76" t="s">
        <v>135</v>
      </c>
      <c r="D1642" s="55" t="s">
        <v>72</v>
      </c>
      <c r="E1642" s="55" t="s">
        <v>172</v>
      </c>
      <c r="G1642" s="77">
        <v>53000</v>
      </c>
      <c r="I1642" s="77">
        <v>3</v>
      </c>
      <c r="J1642" s="77">
        <v>-52.816865877454497</v>
      </c>
      <c r="K1642" s="77">
        <v>0</v>
      </c>
      <c r="L1642" s="77">
        <v>-52.816865877454497</v>
      </c>
      <c r="M1642" s="77">
        <v>0</v>
      </c>
      <c r="N1642" s="77">
        <v>0</v>
      </c>
      <c r="O1642" s="77">
        <v>0</v>
      </c>
      <c r="P1642" s="77">
        <v>0</v>
      </c>
      <c r="Q1642" s="77">
        <v>0</v>
      </c>
      <c r="R1642" s="77">
        <v>0</v>
      </c>
      <c r="S1642" s="77">
        <v>0</v>
      </c>
      <c r="T1642" s="77" t="s">
        <v>151</v>
      </c>
      <c r="U1642" s="105">
        <v>0</v>
      </c>
      <c r="V1642" s="105">
        <v>0</v>
      </c>
      <c r="W1642" s="101">
        <v>0</v>
      </c>
    </row>
    <row r="1643" spans="2:23" x14ac:dyDescent="0.25">
      <c r="B1643" s="55" t="s">
        <v>112</v>
      </c>
      <c r="C1643" s="76" t="s">
        <v>135</v>
      </c>
      <c r="D1643" s="55" t="s">
        <v>72</v>
      </c>
      <c r="E1643" s="55" t="s">
        <v>172</v>
      </c>
      <c r="G1643" s="77">
        <v>53204</v>
      </c>
      <c r="I1643" s="77">
        <v>1</v>
      </c>
      <c r="J1643" s="77">
        <v>-33.145044456364502</v>
      </c>
      <c r="K1643" s="77">
        <v>0.140400309623437</v>
      </c>
      <c r="L1643" s="77">
        <v>-33.145044456364502</v>
      </c>
      <c r="M1643" s="77">
        <v>0.140400309623437</v>
      </c>
      <c r="N1643" s="77">
        <v>0</v>
      </c>
      <c r="O1643" s="77">
        <v>0</v>
      </c>
      <c r="P1643" s="77">
        <v>0</v>
      </c>
      <c r="Q1643" s="77">
        <v>0</v>
      </c>
      <c r="R1643" s="77">
        <v>0</v>
      </c>
      <c r="S1643" s="77">
        <v>0</v>
      </c>
      <c r="T1643" s="77" t="s">
        <v>151</v>
      </c>
      <c r="U1643" s="105">
        <v>0</v>
      </c>
      <c r="V1643" s="105">
        <v>0</v>
      </c>
      <c r="W1643" s="101">
        <v>0</v>
      </c>
    </row>
    <row r="1644" spans="2:23" x14ac:dyDescent="0.25">
      <c r="B1644" s="55" t="s">
        <v>112</v>
      </c>
      <c r="C1644" s="76" t="s">
        <v>135</v>
      </c>
      <c r="D1644" s="55" t="s">
        <v>72</v>
      </c>
      <c r="E1644" s="55" t="s">
        <v>172</v>
      </c>
      <c r="G1644" s="77">
        <v>53304</v>
      </c>
      <c r="I1644" s="77">
        <v>1</v>
      </c>
      <c r="J1644" s="77">
        <v>17.302675390599401</v>
      </c>
      <c r="K1644" s="77">
        <v>2.7752764764836499E-2</v>
      </c>
      <c r="L1644" s="77">
        <v>17.302675390599401</v>
      </c>
      <c r="M1644" s="77">
        <v>2.7752764764836499E-2</v>
      </c>
      <c r="N1644" s="77">
        <v>0</v>
      </c>
      <c r="O1644" s="77">
        <v>0</v>
      </c>
      <c r="P1644" s="77">
        <v>0</v>
      </c>
      <c r="Q1644" s="77">
        <v>0</v>
      </c>
      <c r="R1644" s="77">
        <v>0</v>
      </c>
      <c r="S1644" s="77">
        <v>0</v>
      </c>
      <c r="T1644" s="77" t="s">
        <v>151</v>
      </c>
      <c r="U1644" s="105">
        <v>0</v>
      </c>
      <c r="V1644" s="105">
        <v>0</v>
      </c>
      <c r="W1644" s="101">
        <v>0</v>
      </c>
    </row>
    <row r="1645" spans="2:23" x14ac:dyDescent="0.25">
      <c r="B1645" s="55" t="s">
        <v>112</v>
      </c>
      <c r="C1645" s="76" t="s">
        <v>135</v>
      </c>
      <c r="D1645" s="55" t="s">
        <v>72</v>
      </c>
      <c r="E1645" s="55" t="s">
        <v>172</v>
      </c>
      <c r="G1645" s="77">
        <v>53354</v>
      </c>
      <c r="I1645" s="77">
        <v>1</v>
      </c>
      <c r="J1645" s="77">
        <v>68.665181699768198</v>
      </c>
      <c r="K1645" s="77">
        <v>9.9013050735105704E-2</v>
      </c>
      <c r="L1645" s="77">
        <v>68.665181699768198</v>
      </c>
      <c r="M1645" s="77">
        <v>9.9013050735105704E-2</v>
      </c>
      <c r="N1645" s="77">
        <v>0</v>
      </c>
      <c r="O1645" s="77">
        <v>0</v>
      </c>
      <c r="P1645" s="77">
        <v>0</v>
      </c>
      <c r="Q1645" s="77">
        <v>0</v>
      </c>
      <c r="R1645" s="77">
        <v>0</v>
      </c>
      <c r="S1645" s="77">
        <v>0</v>
      </c>
      <c r="T1645" s="77" t="s">
        <v>152</v>
      </c>
      <c r="U1645" s="105">
        <v>0</v>
      </c>
      <c r="V1645" s="105">
        <v>0</v>
      </c>
      <c r="W1645" s="101">
        <v>0</v>
      </c>
    </row>
    <row r="1646" spans="2:23" x14ac:dyDescent="0.25">
      <c r="B1646" s="55" t="s">
        <v>112</v>
      </c>
      <c r="C1646" s="76" t="s">
        <v>135</v>
      </c>
      <c r="D1646" s="55" t="s">
        <v>72</v>
      </c>
      <c r="E1646" s="55" t="s">
        <v>172</v>
      </c>
      <c r="G1646" s="77">
        <v>53454</v>
      </c>
      <c r="I1646" s="77">
        <v>1</v>
      </c>
      <c r="J1646" s="77">
        <v>65.479376926938201</v>
      </c>
      <c r="K1646" s="77">
        <v>0.29241082834687099</v>
      </c>
      <c r="L1646" s="77">
        <v>65.479376926938201</v>
      </c>
      <c r="M1646" s="77">
        <v>0.29241082834687099</v>
      </c>
      <c r="N1646" s="77">
        <v>0</v>
      </c>
      <c r="O1646" s="77">
        <v>0</v>
      </c>
      <c r="P1646" s="77">
        <v>0</v>
      </c>
      <c r="Q1646" s="77">
        <v>0</v>
      </c>
      <c r="R1646" s="77">
        <v>0</v>
      </c>
      <c r="S1646" s="77">
        <v>0</v>
      </c>
      <c r="T1646" s="77" t="s">
        <v>152</v>
      </c>
      <c r="U1646" s="105">
        <v>0</v>
      </c>
      <c r="V1646" s="105">
        <v>0</v>
      </c>
      <c r="W1646" s="101">
        <v>0</v>
      </c>
    </row>
    <row r="1647" spans="2:23" x14ac:dyDescent="0.25">
      <c r="B1647" s="55" t="s">
        <v>112</v>
      </c>
      <c r="C1647" s="76" t="s">
        <v>135</v>
      </c>
      <c r="D1647" s="55" t="s">
        <v>72</v>
      </c>
      <c r="E1647" s="55" t="s">
        <v>172</v>
      </c>
      <c r="G1647" s="77">
        <v>53604</v>
      </c>
      <c r="I1647" s="77">
        <v>1</v>
      </c>
      <c r="J1647" s="77">
        <v>47.117257942254199</v>
      </c>
      <c r="K1647" s="77">
        <v>9.6571565825865693E-2</v>
      </c>
      <c r="L1647" s="77">
        <v>47.117257942254199</v>
      </c>
      <c r="M1647" s="77">
        <v>9.6571565825865693E-2</v>
      </c>
      <c r="N1647" s="77">
        <v>0</v>
      </c>
      <c r="O1647" s="77">
        <v>0</v>
      </c>
      <c r="P1647" s="77">
        <v>0</v>
      </c>
      <c r="Q1647" s="77">
        <v>0</v>
      </c>
      <c r="R1647" s="77">
        <v>0</v>
      </c>
      <c r="S1647" s="77">
        <v>0</v>
      </c>
      <c r="T1647" s="77" t="s">
        <v>152</v>
      </c>
      <c r="U1647" s="105">
        <v>0</v>
      </c>
      <c r="V1647" s="105">
        <v>0</v>
      </c>
      <c r="W1647" s="101">
        <v>0</v>
      </c>
    </row>
    <row r="1648" spans="2:23" x14ac:dyDescent="0.25">
      <c r="B1648" s="55" t="s">
        <v>112</v>
      </c>
      <c r="C1648" s="76" t="s">
        <v>135</v>
      </c>
      <c r="D1648" s="55" t="s">
        <v>72</v>
      </c>
      <c r="E1648" s="55" t="s">
        <v>172</v>
      </c>
      <c r="G1648" s="77">
        <v>53654</v>
      </c>
      <c r="I1648" s="77">
        <v>1</v>
      </c>
      <c r="J1648" s="77">
        <v>-0.32111417052806601</v>
      </c>
      <c r="K1648" s="77">
        <v>5.0288849237639999E-6</v>
      </c>
      <c r="L1648" s="77">
        <v>-0.32111417052806601</v>
      </c>
      <c r="M1648" s="77">
        <v>5.0288849237639999E-6</v>
      </c>
      <c r="N1648" s="77">
        <v>0</v>
      </c>
      <c r="O1648" s="77">
        <v>0</v>
      </c>
      <c r="P1648" s="77">
        <v>0</v>
      </c>
      <c r="Q1648" s="77">
        <v>0</v>
      </c>
      <c r="R1648" s="77">
        <v>0</v>
      </c>
      <c r="S1648" s="77">
        <v>0</v>
      </c>
      <c r="T1648" s="77" t="s">
        <v>152</v>
      </c>
      <c r="U1648" s="105">
        <v>0</v>
      </c>
      <c r="V1648" s="105">
        <v>0</v>
      </c>
      <c r="W1648" s="101">
        <v>0</v>
      </c>
    </row>
    <row r="1649" spans="2:23" x14ac:dyDescent="0.25">
      <c r="B1649" s="55" t="s">
        <v>112</v>
      </c>
      <c r="C1649" s="76" t="s">
        <v>135</v>
      </c>
      <c r="D1649" s="55" t="s">
        <v>72</v>
      </c>
      <c r="E1649" s="55" t="s">
        <v>173</v>
      </c>
      <c r="G1649" s="77">
        <v>53150</v>
      </c>
      <c r="I1649" s="77">
        <v>1</v>
      </c>
      <c r="J1649" s="77">
        <v>9.5650866227048894</v>
      </c>
      <c r="K1649" s="77">
        <v>2.50319053425184E-3</v>
      </c>
      <c r="L1649" s="77">
        <v>9.5650866227048894</v>
      </c>
      <c r="M1649" s="77">
        <v>2.50319053425184E-3</v>
      </c>
      <c r="N1649" s="77">
        <v>0</v>
      </c>
      <c r="O1649" s="77">
        <v>0</v>
      </c>
      <c r="P1649" s="77">
        <v>0</v>
      </c>
      <c r="Q1649" s="77">
        <v>0</v>
      </c>
      <c r="R1649" s="77">
        <v>0</v>
      </c>
      <c r="S1649" s="77">
        <v>0</v>
      </c>
      <c r="T1649" s="77" t="s">
        <v>152</v>
      </c>
      <c r="U1649" s="105">
        <v>0</v>
      </c>
      <c r="V1649" s="105">
        <v>0</v>
      </c>
      <c r="W1649" s="101">
        <v>0</v>
      </c>
    </row>
    <row r="1650" spans="2:23" x14ac:dyDescent="0.25">
      <c r="B1650" s="55" t="s">
        <v>112</v>
      </c>
      <c r="C1650" s="76" t="s">
        <v>135</v>
      </c>
      <c r="D1650" s="55" t="s">
        <v>72</v>
      </c>
      <c r="E1650" s="55" t="s">
        <v>173</v>
      </c>
      <c r="G1650" s="77">
        <v>53150</v>
      </c>
      <c r="I1650" s="77">
        <v>2</v>
      </c>
      <c r="J1650" s="77">
        <v>9.5370023287053094</v>
      </c>
      <c r="K1650" s="77">
        <v>2.4912413835116399E-3</v>
      </c>
      <c r="L1650" s="77">
        <v>9.5370023287053094</v>
      </c>
      <c r="M1650" s="77">
        <v>2.4912413835116399E-3</v>
      </c>
      <c r="N1650" s="77">
        <v>0</v>
      </c>
      <c r="O1650" s="77">
        <v>0</v>
      </c>
      <c r="P1650" s="77">
        <v>0</v>
      </c>
      <c r="Q1650" s="77">
        <v>0</v>
      </c>
      <c r="R1650" s="77">
        <v>0</v>
      </c>
      <c r="S1650" s="77">
        <v>0</v>
      </c>
      <c r="T1650" s="77" t="s">
        <v>152</v>
      </c>
      <c r="U1650" s="105">
        <v>0</v>
      </c>
      <c r="V1650" s="105">
        <v>0</v>
      </c>
      <c r="W1650" s="101">
        <v>0</v>
      </c>
    </row>
    <row r="1651" spans="2:23" x14ac:dyDescent="0.25">
      <c r="B1651" s="55" t="s">
        <v>112</v>
      </c>
      <c r="C1651" s="76" t="s">
        <v>135</v>
      </c>
      <c r="D1651" s="55" t="s">
        <v>72</v>
      </c>
      <c r="E1651" s="55" t="s">
        <v>173</v>
      </c>
      <c r="G1651" s="77">
        <v>53900</v>
      </c>
      <c r="I1651" s="77">
        <v>1</v>
      </c>
      <c r="J1651" s="77">
        <v>-5.96488656791119</v>
      </c>
      <c r="K1651" s="77">
        <v>1.6722539730982199E-3</v>
      </c>
      <c r="L1651" s="77">
        <v>-5.96488656791119</v>
      </c>
      <c r="M1651" s="77">
        <v>1.6722539730982199E-3</v>
      </c>
      <c r="N1651" s="77">
        <v>0</v>
      </c>
      <c r="O1651" s="77">
        <v>0</v>
      </c>
      <c r="P1651" s="77">
        <v>0</v>
      </c>
      <c r="Q1651" s="77">
        <v>0</v>
      </c>
      <c r="R1651" s="77">
        <v>0</v>
      </c>
      <c r="S1651" s="77">
        <v>0</v>
      </c>
      <c r="T1651" s="77" t="s">
        <v>151</v>
      </c>
      <c r="U1651" s="105">
        <v>0</v>
      </c>
      <c r="V1651" s="105">
        <v>0</v>
      </c>
      <c r="W1651" s="101">
        <v>0</v>
      </c>
    </row>
    <row r="1652" spans="2:23" x14ac:dyDescent="0.25">
      <c r="B1652" s="55" t="s">
        <v>112</v>
      </c>
      <c r="C1652" s="76" t="s">
        <v>135</v>
      </c>
      <c r="D1652" s="55" t="s">
        <v>72</v>
      </c>
      <c r="E1652" s="55" t="s">
        <v>173</v>
      </c>
      <c r="G1652" s="77">
        <v>53900</v>
      </c>
      <c r="I1652" s="77">
        <v>2</v>
      </c>
      <c r="J1652" s="77">
        <v>-5.9576639739711004</v>
      </c>
      <c r="K1652" s="77">
        <v>1.66323759485365E-3</v>
      </c>
      <c r="L1652" s="77">
        <v>-5.9576639739711004</v>
      </c>
      <c r="M1652" s="77">
        <v>1.66323759485365E-3</v>
      </c>
      <c r="N1652" s="77">
        <v>0</v>
      </c>
      <c r="O1652" s="77">
        <v>0</v>
      </c>
      <c r="P1652" s="77">
        <v>0</v>
      </c>
      <c r="Q1652" s="77">
        <v>0</v>
      </c>
      <c r="R1652" s="77">
        <v>0</v>
      </c>
      <c r="S1652" s="77">
        <v>0</v>
      </c>
      <c r="T1652" s="77" t="s">
        <v>151</v>
      </c>
      <c r="U1652" s="105">
        <v>0</v>
      </c>
      <c r="V1652" s="105">
        <v>0</v>
      </c>
      <c r="W1652" s="101">
        <v>0</v>
      </c>
    </row>
    <row r="1653" spans="2:23" x14ac:dyDescent="0.25">
      <c r="B1653" s="55" t="s">
        <v>112</v>
      </c>
      <c r="C1653" s="76" t="s">
        <v>135</v>
      </c>
      <c r="D1653" s="55" t="s">
        <v>72</v>
      </c>
      <c r="E1653" s="55" t="s">
        <v>174</v>
      </c>
      <c r="G1653" s="77">
        <v>53550</v>
      </c>
      <c r="I1653" s="77">
        <v>1</v>
      </c>
      <c r="J1653" s="77">
        <v>5.2026894908920003</v>
      </c>
      <c r="K1653" s="77">
        <v>6.6587225729049498E-4</v>
      </c>
      <c r="L1653" s="77">
        <v>5.2026894908920003</v>
      </c>
      <c r="M1653" s="77">
        <v>6.6587225729049498E-4</v>
      </c>
      <c r="N1653" s="77">
        <v>0</v>
      </c>
      <c r="O1653" s="77">
        <v>0</v>
      </c>
      <c r="P1653" s="77">
        <v>0</v>
      </c>
      <c r="Q1653" s="77">
        <v>0</v>
      </c>
      <c r="R1653" s="77">
        <v>0</v>
      </c>
      <c r="S1653" s="77">
        <v>0</v>
      </c>
      <c r="T1653" s="77" t="s">
        <v>151</v>
      </c>
      <c r="U1653" s="105">
        <v>0</v>
      </c>
      <c r="V1653" s="105">
        <v>0</v>
      </c>
      <c r="W1653" s="101">
        <v>0</v>
      </c>
    </row>
    <row r="1654" spans="2:23" x14ac:dyDescent="0.25">
      <c r="B1654" s="55" t="s">
        <v>112</v>
      </c>
      <c r="C1654" s="76" t="s">
        <v>135</v>
      </c>
      <c r="D1654" s="55" t="s">
        <v>72</v>
      </c>
      <c r="E1654" s="55" t="s">
        <v>174</v>
      </c>
      <c r="G1654" s="77">
        <v>54200</v>
      </c>
      <c r="I1654" s="77">
        <v>1</v>
      </c>
      <c r="J1654" s="77">
        <v>23.262728668651299</v>
      </c>
      <c r="K1654" s="77">
        <v>3.5716199977345298E-3</v>
      </c>
      <c r="L1654" s="77">
        <v>23.262728668651299</v>
      </c>
      <c r="M1654" s="77">
        <v>3.5716199977345298E-3</v>
      </c>
      <c r="N1654" s="77">
        <v>0</v>
      </c>
      <c r="O1654" s="77">
        <v>0</v>
      </c>
      <c r="P1654" s="77">
        <v>0</v>
      </c>
      <c r="Q1654" s="77">
        <v>0</v>
      </c>
      <c r="R1654" s="77">
        <v>0</v>
      </c>
      <c r="S1654" s="77">
        <v>0</v>
      </c>
      <c r="T1654" s="77" t="s">
        <v>151</v>
      </c>
      <c r="U1654" s="105">
        <v>0</v>
      </c>
      <c r="V1654" s="105">
        <v>0</v>
      </c>
      <c r="W1654" s="101">
        <v>0</v>
      </c>
    </row>
    <row r="1655" spans="2:23" x14ac:dyDescent="0.25">
      <c r="B1655" s="55" t="s">
        <v>112</v>
      </c>
      <c r="C1655" s="76" t="s">
        <v>135</v>
      </c>
      <c r="D1655" s="55" t="s">
        <v>72</v>
      </c>
      <c r="E1655" s="55" t="s">
        <v>175</v>
      </c>
      <c r="G1655" s="77">
        <v>53150</v>
      </c>
      <c r="I1655" s="77">
        <v>1</v>
      </c>
      <c r="J1655" s="77">
        <v>-57.352029174709003</v>
      </c>
      <c r="K1655" s="77">
        <v>0</v>
      </c>
      <c r="L1655" s="77">
        <v>-57.352029174709003</v>
      </c>
      <c r="M1655" s="77">
        <v>0</v>
      </c>
      <c r="N1655" s="77">
        <v>0</v>
      </c>
      <c r="O1655" s="77">
        <v>0</v>
      </c>
      <c r="P1655" s="77">
        <v>0</v>
      </c>
      <c r="Q1655" s="77">
        <v>0</v>
      </c>
      <c r="R1655" s="77">
        <v>0</v>
      </c>
      <c r="S1655" s="77">
        <v>0</v>
      </c>
      <c r="T1655" s="77" t="s">
        <v>152</v>
      </c>
      <c r="U1655" s="105">
        <v>0</v>
      </c>
      <c r="V1655" s="105">
        <v>0</v>
      </c>
      <c r="W1655" s="101">
        <v>0</v>
      </c>
    </row>
    <row r="1656" spans="2:23" x14ac:dyDescent="0.25">
      <c r="B1656" s="55" t="s">
        <v>112</v>
      </c>
      <c r="C1656" s="76" t="s">
        <v>135</v>
      </c>
      <c r="D1656" s="55" t="s">
        <v>72</v>
      </c>
      <c r="E1656" s="55" t="s">
        <v>175</v>
      </c>
      <c r="G1656" s="77">
        <v>53150</v>
      </c>
      <c r="I1656" s="77">
        <v>2</v>
      </c>
      <c r="J1656" s="77">
        <v>-48.153307619490299</v>
      </c>
      <c r="K1656" s="77">
        <v>0</v>
      </c>
      <c r="L1656" s="77">
        <v>-48.153307619490299</v>
      </c>
      <c r="M1656" s="77">
        <v>0</v>
      </c>
      <c r="N1656" s="77">
        <v>0</v>
      </c>
      <c r="O1656" s="77">
        <v>0</v>
      </c>
      <c r="P1656" s="77">
        <v>0</v>
      </c>
      <c r="Q1656" s="77">
        <v>0</v>
      </c>
      <c r="R1656" s="77">
        <v>0</v>
      </c>
      <c r="S1656" s="77">
        <v>0</v>
      </c>
      <c r="T1656" s="77" t="s">
        <v>152</v>
      </c>
      <c r="U1656" s="105">
        <v>0</v>
      </c>
      <c r="V1656" s="105">
        <v>0</v>
      </c>
      <c r="W1656" s="101">
        <v>0</v>
      </c>
    </row>
    <row r="1657" spans="2:23" x14ac:dyDescent="0.25">
      <c r="B1657" s="55" t="s">
        <v>112</v>
      </c>
      <c r="C1657" s="76" t="s">
        <v>135</v>
      </c>
      <c r="D1657" s="55" t="s">
        <v>72</v>
      </c>
      <c r="E1657" s="55" t="s">
        <v>175</v>
      </c>
      <c r="G1657" s="77">
        <v>53150</v>
      </c>
      <c r="I1657" s="77">
        <v>3</v>
      </c>
      <c r="J1657" s="77">
        <v>-58.917954885964001</v>
      </c>
      <c r="K1657" s="77">
        <v>0</v>
      </c>
      <c r="L1657" s="77">
        <v>-58.917954885964001</v>
      </c>
      <c r="M1657" s="77">
        <v>0</v>
      </c>
      <c r="N1657" s="77">
        <v>0</v>
      </c>
      <c r="O1657" s="77">
        <v>0</v>
      </c>
      <c r="P1657" s="77">
        <v>0</v>
      </c>
      <c r="Q1657" s="77">
        <v>0</v>
      </c>
      <c r="R1657" s="77">
        <v>0</v>
      </c>
      <c r="S1657" s="77">
        <v>0</v>
      </c>
      <c r="T1657" s="77" t="s">
        <v>152</v>
      </c>
      <c r="U1657" s="105">
        <v>0</v>
      </c>
      <c r="V1657" s="105">
        <v>0</v>
      </c>
      <c r="W1657" s="101">
        <v>0</v>
      </c>
    </row>
    <row r="1658" spans="2:23" x14ac:dyDescent="0.25">
      <c r="B1658" s="55" t="s">
        <v>112</v>
      </c>
      <c r="C1658" s="76" t="s">
        <v>135</v>
      </c>
      <c r="D1658" s="55" t="s">
        <v>72</v>
      </c>
      <c r="E1658" s="55" t="s">
        <v>175</v>
      </c>
      <c r="G1658" s="77">
        <v>53654</v>
      </c>
      <c r="I1658" s="77">
        <v>1</v>
      </c>
      <c r="J1658" s="77">
        <v>67.013913484802998</v>
      </c>
      <c r="K1658" s="77">
        <v>0.14101314845722801</v>
      </c>
      <c r="L1658" s="77">
        <v>67.013913484802998</v>
      </c>
      <c r="M1658" s="77">
        <v>0.14101314845722801</v>
      </c>
      <c r="N1658" s="77">
        <v>0</v>
      </c>
      <c r="O1658" s="77">
        <v>0</v>
      </c>
      <c r="P1658" s="77">
        <v>0</v>
      </c>
      <c r="Q1658" s="77">
        <v>0</v>
      </c>
      <c r="R1658" s="77">
        <v>0</v>
      </c>
      <c r="S1658" s="77">
        <v>0</v>
      </c>
      <c r="T1658" s="77" t="s">
        <v>152</v>
      </c>
      <c r="U1658" s="105">
        <v>0</v>
      </c>
      <c r="V1658" s="105">
        <v>0</v>
      </c>
      <c r="W1658" s="101">
        <v>0</v>
      </c>
    </row>
    <row r="1659" spans="2:23" x14ac:dyDescent="0.25">
      <c r="B1659" s="55" t="s">
        <v>112</v>
      </c>
      <c r="C1659" s="76" t="s">
        <v>135</v>
      </c>
      <c r="D1659" s="55" t="s">
        <v>72</v>
      </c>
      <c r="E1659" s="55" t="s">
        <v>175</v>
      </c>
      <c r="G1659" s="77">
        <v>53654</v>
      </c>
      <c r="I1659" s="77">
        <v>2</v>
      </c>
      <c r="J1659" s="77">
        <v>67.013913484802998</v>
      </c>
      <c r="K1659" s="77">
        <v>0.14101314845722801</v>
      </c>
      <c r="L1659" s="77">
        <v>67.013913484802998</v>
      </c>
      <c r="M1659" s="77">
        <v>0.14101314845722801</v>
      </c>
      <c r="N1659" s="77">
        <v>0</v>
      </c>
      <c r="O1659" s="77">
        <v>0</v>
      </c>
      <c r="P1659" s="77">
        <v>0</v>
      </c>
      <c r="Q1659" s="77">
        <v>0</v>
      </c>
      <c r="R1659" s="77">
        <v>0</v>
      </c>
      <c r="S1659" s="77">
        <v>0</v>
      </c>
      <c r="T1659" s="77" t="s">
        <v>152</v>
      </c>
      <c r="U1659" s="105">
        <v>0</v>
      </c>
      <c r="V1659" s="105">
        <v>0</v>
      </c>
      <c r="W1659" s="101">
        <v>0</v>
      </c>
    </row>
    <row r="1660" spans="2:23" x14ac:dyDescent="0.25">
      <c r="B1660" s="55" t="s">
        <v>112</v>
      </c>
      <c r="C1660" s="76" t="s">
        <v>135</v>
      </c>
      <c r="D1660" s="55" t="s">
        <v>72</v>
      </c>
      <c r="E1660" s="55" t="s">
        <v>175</v>
      </c>
      <c r="G1660" s="77">
        <v>53704</v>
      </c>
      <c r="I1660" s="77">
        <v>1</v>
      </c>
      <c r="J1660" s="77">
        <v>49.830375906531501</v>
      </c>
      <c r="K1660" s="77">
        <v>0.103792173972825</v>
      </c>
      <c r="L1660" s="77">
        <v>49.830375906531501</v>
      </c>
      <c r="M1660" s="77">
        <v>0.103792173972825</v>
      </c>
      <c r="N1660" s="77">
        <v>0</v>
      </c>
      <c r="O1660" s="77">
        <v>0</v>
      </c>
      <c r="P1660" s="77">
        <v>0</v>
      </c>
      <c r="Q1660" s="77">
        <v>0</v>
      </c>
      <c r="R1660" s="77">
        <v>0</v>
      </c>
      <c r="S1660" s="77">
        <v>0</v>
      </c>
      <c r="T1660" s="77" t="s">
        <v>152</v>
      </c>
      <c r="U1660" s="105">
        <v>0</v>
      </c>
      <c r="V1660" s="105">
        <v>0</v>
      </c>
      <c r="W1660" s="101">
        <v>0</v>
      </c>
    </row>
    <row r="1661" spans="2:23" x14ac:dyDescent="0.25">
      <c r="B1661" s="55" t="s">
        <v>112</v>
      </c>
      <c r="C1661" s="76" t="s">
        <v>135</v>
      </c>
      <c r="D1661" s="55" t="s">
        <v>72</v>
      </c>
      <c r="E1661" s="55" t="s">
        <v>175</v>
      </c>
      <c r="G1661" s="77">
        <v>58004</v>
      </c>
      <c r="I1661" s="77">
        <v>1</v>
      </c>
      <c r="J1661" s="77">
        <v>-19.668789039094499</v>
      </c>
      <c r="K1661" s="77">
        <v>8.1937215347600498E-2</v>
      </c>
      <c r="L1661" s="77">
        <v>-19.668789039094499</v>
      </c>
      <c r="M1661" s="77">
        <v>8.1937215347600498E-2</v>
      </c>
      <c r="N1661" s="77">
        <v>0</v>
      </c>
      <c r="O1661" s="77">
        <v>0</v>
      </c>
      <c r="P1661" s="77">
        <v>0</v>
      </c>
      <c r="Q1661" s="77">
        <v>0</v>
      </c>
      <c r="R1661" s="77">
        <v>0</v>
      </c>
      <c r="S1661" s="77">
        <v>0</v>
      </c>
      <c r="T1661" s="77" t="s">
        <v>152</v>
      </c>
      <c r="U1661" s="105">
        <v>0</v>
      </c>
      <c r="V1661" s="105">
        <v>0</v>
      </c>
      <c r="W1661" s="101">
        <v>0</v>
      </c>
    </row>
    <row r="1662" spans="2:23" x14ac:dyDescent="0.25">
      <c r="B1662" s="55" t="s">
        <v>112</v>
      </c>
      <c r="C1662" s="76" t="s">
        <v>135</v>
      </c>
      <c r="D1662" s="55" t="s">
        <v>72</v>
      </c>
      <c r="E1662" s="55" t="s">
        <v>176</v>
      </c>
      <c r="G1662" s="77">
        <v>53050</v>
      </c>
      <c r="I1662" s="77">
        <v>1</v>
      </c>
      <c r="J1662" s="77">
        <v>200.27886771471199</v>
      </c>
      <c r="K1662" s="77">
        <v>0.96669015895940202</v>
      </c>
      <c r="L1662" s="77">
        <v>200.27886771471199</v>
      </c>
      <c r="M1662" s="77">
        <v>0.96669015895940202</v>
      </c>
      <c r="N1662" s="77">
        <v>0</v>
      </c>
      <c r="O1662" s="77">
        <v>0</v>
      </c>
      <c r="P1662" s="77">
        <v>0</v>
      </c>
      <c r="Q1662" s="77">
        <v>0</v>
      </c>
      <c r="R1662" s="77">
        <v>0</v>
      </c>
      <c r="S1662" s="77">
        <v>0</v>
      </c>
      <c r="T1662" s="77" t="s">
        <v>151</v>
      </c>
      <c r="U1662" s="105">
        <v>0</v>
      </c>
      <c r="V1662" s="105">
        <v>0</v>
      </c>
      <c r="W1662" s="101">
        <v>0</v>
      </c>
    </row>
    <row r="1663" spans="2:23" x14ac:dyDescent="0.25">
      <c r="B1663" s="55" t="s">
        <v>112</v>
      </c>
      <c r="C1663" s="76" t="s">
        <v>135</v>
      </c>
      <c r="D1663" s="55" t="s">
        <v>72</v>
      </c>
      <c r="E1663" s="55" t="s">
        <v>176</v>
      </c>
      <c r="G1663" s="77">
        <v>53204</v>
      </c>
      <c r="I1663" s="77">
        <v>1</v>
      </c>
      <c r="J1663" s="77">
        <v>34.739123742278302</v>
      </c>
      <c r="K1663" s="77">
        <v>0</v>
      </c>
      <c r="L1663" s="77">
        <v>34.739123742278302</v>
      </c>
      <c r="M1663" s="77">
        <v>0</v>
      </c>
      <c r="N1663" s="77">
        <v>0</v>
      </c>
      <c r="O1663" s="77">
        <v>0</v>
      </c>
      <c r="P1663" s="77">
        <v>0</v>
      </c>
      <c r="Q1663" s="77">
        <v>0</v>
      </c>
      <c r="R1663" s="77">
        <v>0</v>
      </c>
      <c r="S1663" s="77">
        <v>0</v>
      </c>
      <c r="T1663" s="77" t="s">
        <v>152</v>
      </c>
      <c r="U1663" s="105">
        <v>0</v>
      </c>
      <c r="V1663" s="105">
        <v>0</v>
      </c>
      <c r="W1663" s="101">
        <v>0</v>
      </c>
    </row>
    <row r="1664" spans="2:23" x14ac:dyDescent="0.25">
      <c r="B1664" s="55" t="s">
        <v>112</v>
      </c>
      <c r="C1664" s="76" t="s">
        <v>135</v>
      </c>
      <c r="D1664" s="55" t="s">
        <v>72</v>
      </c>
      <c r="E1664" s="55" t="s">
        <v>176</v>
      </c>
      <c r="G1664" s="77">
        <v>53204</v>
      </c>
      <c r="I1664" s="77">
        <v>2</v>
      </c>
      <c r="J1664" s="77">
        <v>34.739123742278302</v>
      </c>
      <c r="K1664" s="77">
        <v>0</v>
      </c>
      <c r="L1664" s="77">
        <v>34.739123742278302</v>
      </c>
      <c r="M1664" s="77">
        <v>0</v>
      </c>
      <c r="N1664" s="77">
        <v>0</v>
      </c>
      <c r="O1664" s="77">
        <v>0</v>
      </c>
      <c r="P1664" s="77">
        <v>0</v>
      </c>
      <c r="Q1664" s="77">
        <v>0</v>
      </c>
      <c r="R1664" s="77">
        <v>0</v>
      </c>
      <c r="S1664" s="77">
        <v>0</v>
      </c>
      <c r="T1664" s="77" t="s">
        <v>152</v>
      </c>
      <c r="U1664" s="105">
        <v>0</v>
      </c>
      <c r="V1664" s="105">
        <v>0</v>
      </c>
      <c r="W1664" s="101">
        <v>0</v>
      </c>
    </row>
    <row r="1665" spans="2:23" x14ac:dyDescent="0.25">
      <c r="B1665" s="55" t="s">
        <v>112</v>
      </c>
      <c r="C1665" s="76" t="s">
        <v>135</v>
      </c>
      <c r="D1665" s="55" t="s">
        <v>72</v>
      </c>
      <c r="E1665" s="55" t="s">
        <v>177</v>
      </c>
      <c r="G1665" s="77">
        <v>53254</v>
      </c>
      <c r="I1665" s="77">
        <v>1</v>
      </c>
      <c r="J1665" s="77">
        <v>31.353344444645298</v>
      </c>
      <c r="K1665" s="77">
        <v>0.103611594708926</v>
      </c>
      <c r="L1665" s="77">
        <v>31.353344444645298</v>
      </c>
      <c r="M1665" s="77">
        <v>0.103611594708926</v>
      </c>
      <c r="N1665" s="77">
        <v>0</v>
      </c>
      <c r="O1665" s="77">
        <v>0</v>
      </c>
      <c r="P1665" s="77">
        <v>0</v>
      </c>
      <c r="Q1665" s="77">
        <v>0</v>
      </c>
      <c r="R1665" s="77">
        <v>0</v>
      </c>
      <c r="S1665" s="77">
        <v>0</v>
      </c>
      <c r="T1665" s="77" t="s">
        <v>152</v>
      </c>
      <c r="U1665" s="105">
        <v>0</v>
      </c>
      <c r="V1665" s="105">
        <v>0</v>
      </c>
      <c r="W1665" s="101">
        <v>0</v>
      </c>
    </row>
    <row r="1666" spans="2:23" x14ac:dyDescent="0.25">
      <c r="B1666" s="55" t="s">
        <v>112</v>
      </c>
      <c r="C1666" s="76" t="s">
        <v>135</v>
      </c>
      <c r="D1666" s="55" t="s">
        <v>72</v>
      </c>
      <c r="E1666" s="55" t="s">
        <v>177</v>
      </c>
      <c r="G1666" s="77">
        <v>53304</v>
      </c>
      <c r="I1666" s="77">
        <v>1</v>
      </c>
      <c r="J1666" s="77">
        <v>53.051164537506402</v>
      </c>
      <c r="K1666" s="77">
        <v>0.31352706294871302</v>
      </c>
      <c r="L1666" s="77">
        <v>53.051164537506402</v>
      </c>
      <c r="M1666" s="77">
        <v>0.31352706294871302</v>
      </c>
      <c r="N1666" s="77">
        <v>0</v>
      </c>
      <c r="O1666" s="77">
        <v>0</v>
      </c>
      <c r="P1666" s="77">
        <v>0</v>
      </c>
      <c r="Q1666" s="77">
        <v>0</v>
      </c>
      <c r="R1666" s="77">
        <v>0</v>
      </c>
      <c r="S1666" s="77">
        <v>0</v>
      </c>
      <c r="T1666" s="77" t="s">
        <v>152</v>
      </c>
      <c r="U1666" s="105">
        <v>0</v>
      </c>
      <c r="V1666" s="105">
        <v>0</v>
      </c>
      <c r="W1666" s="101">
        <v>0</v>
      </c>
    </row>
    <row r="1667" spans="2:23" x14ac:dyDescent="0.25">
      <c r="B1667" s="55" t="s">
        <v>112</v>
      </c>
      <c r="C1667" s="76" t="s">
        <v>135</v>
      </c>
      <c r="D1667" s="55" t="s">
        <v>72</v>
      </c>
      <c r="E1667" s="55" t="s">
        <v>177</v>
      </c>
      <c r="G1667" s="77">
        <v>54104</v>
      </c>
      <c r="I1667" s="77">
        <v>1</v>
      </c>
      <c r="J1667" s="77">
        <v>28.2129032991588</v>
      </c>
      <c r="K1667" s="77">
        <v>7.8641629761687301E-2</v>
      </c>
      <c r="L1667" s="77">
        <v>28.2129032991588</v>
      </c>
      <c r="M1667" s="77">
        <v>7.8641629761687301E-2</v>
      </c>
      <c r="N1667" s="77">
        <v>0</v>
      </c>
      <c r="O1667" s="77">
        <v>0</v>
      </c>
      <c r="P1667" s="77">
        <v>0</v>
      </c>
      <c r="Q1667" s="77">
        <v>0</v>
      </c>
      <c r="R1667" s="77">
        <v>0</v>
      </c>
      <c r="S1667" s="77">
        <v>0</v>
      </c>
      <c r="T1667" s="77" t="s">
        <v>152</v>
      </c>
      <c r="U1667" s="105">
        <v>0</v>
      </c>
      <c r="V1667" s="105">
        <v>0</v>
      </c>
      <c r="W1667" s="101">
        <v>0</v>
      </c>
    </row>
    <row r="1668" spans="2:23" x14ac:dyDescent="0.25">
      <c r="B1668" s="55" t="s">
        <v>112</v>
      </c>
      <c r="C1668" s="76" t="s">
        <v>135</v>
      </c>
      <c r="D1668" s="55" t="s">
        <v>72</v>
      </c>
      <c r="E1668" s="55" t="s">
        <v>178</v>
      </c>
      <c r="G1668" s="77">
        <v>54104</v>
      </c>
      <c r="I1668" s="77">
        <v>1</v>
      </c>
      <c r="J1668" s="77">
        <v>-6.4293719068561899</v>
      </c>
      <c r="K1668" s="77">
        <v>3.62110570502043E-3</v>
      </c>
      <c r="L1668" s="77">
        <v>-6.4293719068561899</v>
      </c>
      <c r="M1668" s="77">
        <v>3.62110570502043E-3</v>
      </c>
      <c r="N1668" s="77">
        <v>0</v>
      </c>
      <c r="O1668" s="77">
        <v>0</v>
      </c>
      <c r="P1668" s="77">
        <v>0</v>
      </c>
      <c r="Q1668" s="77">
        <v>0</v>
      </c>
      <c r="R1668" s="77">
        <v>0</v>
      </c>
      <c r="S1668" s="77">
        <v>0</v>
      </c>
      <c r="T1668" s="77" t="s">
        <v>152</v>
      </c>
      <c r="U1668" s="105">
        <v>0</v>
      </c>
      <c r="V1668" s="105">
        <v>0</v>
      </c>
      <c r="W1668" s="101">
        <v>0</v>
      </c>
    </row>
    <row r="1669" spans="2:23" x14ac:dyDescent="0.25">
      <c r="B1669" s="55" t="s">
        <v>112</v>
      </c>
      <c r="C1669" s="76" t="s">
        <v>135</v>
      </c>
      <c r="D1669" s="55" t="s">
        <v>72</v>
      </c>
      <c r="E1669" s="55" t="s">
        <v>179</v>
      </c>
      <c r="G1669" s="77">
        <v>53404</v>
      </c>
      <c r="I1669" s="77">
        <v>1</v>
      </c>
      <c r="J1669" s="77">
        <v>26.740124504508199</v>
      </c>
      <c r="K1669" s="77">
        <v>6.9501329927813604E-2</v>
      </c>
      <c r="L1669" s="77">
        <v>26.740124504508199</v>
      </c>
      <c r="M1669" s="77">
        <v>6.9501329927813604E-2</v>
      </c>
      <c r="N1669" s="77">
        <v>0</v>
      </c>
      <c r="O1669" s="77">
        <v>0</v>
      </c>
      <c r="P1669" s="77">
        <v>0</v>
      </c>
      <c r="Q1669" s="77">
        <v>0</v>
      </c>
      <c r="R1669" s="77">
        <v>0</v>
      </c>
      <c r="S1669" s="77">
        <v>0</v>
      </c>
      <c r="T1669" s="77" t="s">
        <v>152</v>
      </c>
      <c r="U1669" s="105">
        <v>0</v>
      </c>
      <c r="V1669" s="105">
        <v>0</v>
      </c>
      <c r="W1669" s="101">
        <v>0</v>
      </c>
    </row>
    <row r="1670" spans="2:23" x14ac:dyDescent="0.25">
      <c r="B1670" s="55" t="s">
        <v>112</v>
      </c>
      <c r="C1670" s="76" t="s">
        <v>135</v>
      </c>
      <c r="D1670" s="55" t="s">
        <v>72</v>
      </c>
      <c r="E1670" s="55" t="s">
        <v>180</v>
      </c>
      <c r="G1670" s="77">
        <v>53854</v>
      </c>
      <c r="I1670" s="77">
        <v>1</v>
      </c>
      <c r="J1670" s="77">
        <v>-44.297632656215001</v>
      </c>
      <c r="K1670" s="77">
        <v>0.387412991523504</v>
      </c>
      <c r="L1670" s="77">
        <v>-44.297632656215001</v>
      </c>
      <c r="M1670" s="77">
        <v>0.387412991523504</v>
      </c>
      <c r="N1670" s="77">
        <v>0</v>
      </c>
      <c r="O1670" s="77">
        <v>0</v>
      </c>
      <c r="P1670" s="77">
        <v>0</v>
      </c>
      <c r="Q1670" s="77">
        <v>0</v>
      </c>
      <c r="R1670" s="77">
        <v>0</v>
      </c>
      <c r="S1670" s="77">
        <v>0</v>
      </c>
      <c r="T1670" s="77" t="s">
        <v>152</v>
      </c>
      <c r="U1670" s="105">
        <v>0</v>
      </c>
      <c r="V1670" s="105">
        <v>0</v>
      </c>
      <c r="W1670" s="101">
        <v>0</v>
      </c>
    </row>
    <row r="1671" spans="2:23" x14ac:dyDescent="0.25">
      <c r="B1671" s="55" t="s">
        <v>112</v>
      </c>
      <c r="C1671" s="76" t="s">
        <v>135</v>
      </c>
      <c r="D1671" s="55" t="s">
        <v>72</v>
      </c>
      <c r="E1671" s="55" t="s">
        <v>181</v>
      </c>
      <c r="G1671" s="77">
        <v>53754</v>
      </c>
      <c r="I1671" s="77">
        <v>1</v>
      </c>
      <c r="J1671" s="77">
        <v>-29.712023921277801</v>
      </c>
      <c r="K1671" s="77">
        <v>0.14319086808386999</v>
      </c>
      <c r="L1671" s="77">
        <v>-29.712023921277801</v>
      </c>
      <c r="M1671" s="77">
        <v>0.14319086808386999</v>
      </c>
      <c r="N1671" s="77">
        <v>0</v>
      </c>
      <c r="O1671" s="77">
        <v>0</v>
      </c>
      <c r="P1671" s="77">
        <v>0</v>
      </c>
      <c r="Q1671" s="77">
        <v>0</v>
      </c>
      <c r="R1671" s="77">
        <v>0</v>
      </c>
      <c r="S1671" s="77">
        <v>0</v>
      </c>
      <c r="T1671" s="77" t="s">
        <v>152</v>
      </c>
      <c r="U1671" s="105">
        <v>0</v>
      </c>
      <c r="V1671" s="105">
        <v>0</v>
      </c>
      <c r="W1671" s="101">
        <v>0</v>
      </c>
    </row>
    <row r="1672" spans="2:23" x14ac:dyDescent="0.25">
      <c r="B1672" s="55" t="s">
        <v>112</v>
      </c>
      <c r="C1672" s="76" t="s">
        <v>135</v>
      </c>
      <c r="D1672" s="55" t="s">
        <v>72</v>
      </c>
      <c r="E1672" s="55" t="s">
        <v>182</v>
      </c>
      <c r="G1672" s="77">
        <v>54050</v>
      </c>
      <c r="I1672" s="77">
        <v>1</v>
      </c>
      <c r="J1672" s="77">
        <v>-24.794585192650999</v>
      </c>
      <c r="K1672" s="77">
        <v>8.9141860956966096E-3</v>
      </c>
      <c r="L1672" s="77">
        <v>-24.794585192650999</v>
      </c>
      <c r="M1672" s="77">
        <v>8.9141860956966096E-3</v>
      </c>
      <c r="N1672" s="77">
        <v>0</v>
      </c>
      <c r="O1672" s="77">
        <v>0</v>
      </c>
      <c r="P1672" s="77">
        <v>0</v>
      </c>
      <c r="Q1672" s="77">
        <v>0</v>
      </c>
      <c r="R1672" s="77">
        <v>0</v>
      </c>
      <c r="S1672" s="77">
        <v>0</v>
      </c>
      <c r="T1672" s="77" t="s">
        <v>151</v>
      </c>
      <c r="U1672" s="105">
        <v>0</v>
      </c>
      <c r="V1672" s="105">
        <v>0</v>
      </c>
      <c r="W1672" s="101">
        <v>0</v>
      </c>
    </row>
    <row r="1673" spans="2:23" x14ac:dyDescent="0.25">
      <c r="B1673" s="55" t="s">
        <v>112</v>
      </c>
      <c r="C1673" s="76" t="s">
        <v>135</v>
      </c>
      <c r="D1673" s="55" t="s">
        <v>72</v>
      </c>
      <c r="E1673" s="55" t="s">
        <v>182</v>
      </c>
      <c r="G1673" s="77">
        <v>54850</v>
      </c>
      <c r="I1673" s="77">
        <v>1</v>
      </c>
      <c r="J1673" s="77">
        <v>-10.2287725009861</v>
      </c>
      <c r="K1673" s="77">
        <v>2.73078523748788E-3</v>
      </c>
      <c r="L1673" s="77">
        <v>-10.2287725009861</v>
      </c>
      <c r="M1673" s="77">
        <v>2.73078523748788E-3</v>
      </c>
      <c r="N1673" s="77">
        <v>0</v>
      </c>
      <c r="O1673" s="77">
        <v>0</v>
      </c>
      <c r="P1673" s="77">
        <v>0</v>
      </c>
      <c r="Q1673" s="77">
        <v>0</v>
      </c>
      <c r="R1673" s="77">
        <v>0</v>
      </c>
      <c r="S1673" s="77">
        <v>0</v>
      </c>
      <c r="T1673" s="77" t="s">
        <v>152</v>
      </c>
      <c r="U1673" s="105">
        <v>0</v>
      </c>
      <c r="V1673" s="105">
        <v>0</v>
      </c>
      <c r="W1673" s="101">
        <v>0</v>
      </c>
    </row>
    <row r="1674" spans="2:23" x14ac:dyDescent="0.25">
      <c r="B1674" s="55" t="s">
        <v>112</v>
      </c>
      <c r="C1674" s="76" t="s">
        <v>135</v>
      </c>
      <c r="D1674" s="55" t="s">
        <v>72</v>
      </c>
      <c r="E1674" s="55" t="s">
        <v>183</v>
      </c>
      <c r="G1674" s="77">
        <v>53654</v>
      </c>
      <c r="I1674" s="77">
        <v>1</v>
      </c>
      <c r="J1674" s="77">
        <v>-49.338962488421103</v>
      </c>
      <c r="K1674" s="77">
        <v>9.5669295523749406E-2</v>
      </c>
      <c r="L1674" s="77">
        <v>-49.338962488421103</v>
      </c>
      <c r="M1674" s="77">
        <v>9.5669295523749406E-2</v>
      </c>
      <c r="N1674" s="77">
        <v>0</v>
      </c>
      <c r="O1674" s="77">
        <v>0</v>
      </c>
      <c r="P1674" s="77">
        <v>0</v>
      </c>
      <c r="Q1674" s="77">
        <v>0</v>
      </c>
      <c r="R1674" s="77">
        <v>0</v>
      </c>
      <c r="S1674" s="77">
        <v>0</v>
      </c>
      <c r="T1674" s="77" t="s">
        <v>152</v>
      </c>
      <c r="U1674" s="105">
        <v>0</v>
      </c>
      <c r="V1674" s="105">
        <v>0</v>
      </c>
      <c r="W1674" s="101">
        <v>0</v>
      </c>
    </row>
    <row r="1675" spans="2:23" x14ac:dyDescent="0.25">
      <c r="B1675" s="55" t="s">
        <v>112</v>
      </c>
      <c r="C1675" s="76" t="s">
        <v>135</v>
      </c>
      <c r="D1675" s="55" t="s">
        <v>72</v>
      </c>
      <c r="E1675" s="55" t="s">
        <v>184</v>
      </c>
      <c r="G1675" s="77">
        <v>58004</v>
      </c>
      <c r="I1675" s="77">
        <v>1</v>
      </c>
      <c r="J1675" s="77">
        <v>-30.335853385725201</v>
      </c>
      <c r="K1675" s="77">
        <v>0.18966641053194899</v>
      </c>
      <c r="L1675" s="77">
        <v>-30.335853385725201</v>
      </c>
      <c r="M1675" s="77">
        <v>0.18966641053194899</v>
      </c>
      <c r="N1675" s="77">
        <v>0</v>
      </c>
      <c r="O1675" s="77">
        <v>0</v>
      </c>
      <c r="P1675" s="77">
        <v>0</v>
      </c>
      <c r="Q1675" s="77">
        <v>0</v>
      </c>
      <c r="R1675" s="77">
        <v>0</v>
      </c>
      <c r="S1675" s="77">
        <v>0</v>
      </c>
      <c r="T1675" s="77" t="s">
        <v>152</v>
      </c>
      <c r="U1675" s="105">
        <v>0</v>
      </c>
      <c r="V1675" s="105">
        <v>0</v>
      </c>
      <c r="W1675" s="101">
        <v>0</v>
      </c>
    </row>
    <row r="1676" spans="2:23" x14ac:dyDescent="0.25">
      <c r="B1676" s="55" t="s">
        <v>112</v>
      </c>
      <c r="C1676" s="76" t="s">
        <v>135</v>
      </c>
      <c r="D1676" s="55" t="s">
        <v>72</v>
      </c>
      <c r="E1676" s="55" t="s">
        <v>185</v>
      </c>
      <c r="G1676" s="77">
        <v>53854</v>
      </c>
      <c r="I1676" s="77">
        <v>1</v>
      </c>
      <c r="J1676" s="77">
        <v>-68.725935322990196</v>
      </c>
      <c r="K1676" s="77">
        <v>0.23380108220798199</v>
      </c>
      <c r="L1676" s="77">
        <v>-68.725935322990196</v>
      </c>
      <c r="M1676" s="77">
        <v>0.23380108220798199</v>
      </c>
      <c r="N1676" s="77">
        <v>0</v>
      </c>
      <c r="O1676" s="77">
        <v>0</v>
      </c>
      <c r="P1676" s="77">
        <v>0</v>
      </c>
      <c r="Q1676" s="77">
        <v>0</v>
      </c>
      <c r="R1676" s="77">
        <v>0</v>
      </c>
      <c r="S1676" s="77">
        <v>0</v>
      </c>
      <c r="T1676" s="77" t="s">
        <v>151</v>
      </c>
      <c r="U1676" s="105">
        <v>0</v>
      </c>
      <c r="V1676" s="105">
        <v>0</v>
      </c>
      <c r="W1676" s="101">
        <v>0</v>
      </c>
    </row>
    <row r="1677" spans="2:23" x14ac:dyDescent="0.25">
      <c r="B1677" s="55" t="s">
        <v>112</v>
      </c>
      <c r="C1677" s="76" t="s">
        <v>135</v>
      </c>
      <c r="D1677" s="55" t="s">
        <v>72</v>
      </c>
      <c r="E1677" s="55" t="s">
        <v>185</v>
      </c>
      <c r="G1677" s="77">
        <v>58104</v>
      </c>
      <c r="I1677" s="77">
        <v>1</v>
      </c>
      <c r="J1677" s="77">
        <v>-19.171080082129901</v>
      </c>
      <c r="K1677" s="77">
        <v>4.7190891998582202E-2</v>
      </c>
      <c r="L1677" s="77">
        <v>-19.171080082129901</v>
      </c>
      <c r="M1677" s="77">
        <v>4.7190891998582202E-2</v>
      </c>
      <c r="N1677" s="77">
        <v>0</v>
      </c>
      <c r="O1677" s="77">
        <v>0</v>
      </c>
      <c r="P1677" s="77">
        <v>0</v>
      </c>
      <c r="Q1677" s="77">
        <v>0</v>
      </c>
      <c r="R1677" s="77">
        <v>0</v>
      </c>
      <c r="S1677" s="77">
        <v>0</v>
      </c>
      <c r="T1677" s="77" t="s">
        <v>152</v>
      </c>
      <c r="U1677" s="105">
        <v>0</v>
      </c>
      <c r="V1677" s="105">
        <v>0</v>
      </c>
      <c r="W1677" s="101">
        <v>0</v>
      </c>
    </row>
    <row r="1678" spans="2:23" x14ac:dyDescent="0.25">
      <c r="B1678" s="55" t="s">
        <v>112</v>
      </c>
      <c r="C1678" s="76" t="s">
        <v>135</v>
      </c>
      <c r="D1678" s="55" t="s">
        <v>72</v>
      </c>
      <c r="E1678" s="55" t="s">
        <v>186</v>
      </c>
      <c r="G1678" s="77">
        <v>54050</v>
      </c>
      <c r="I1678" s="77">
        <v>1</v>
      </c>
      <c r="J1678" s="77">
        <v>23.841280587252999</v>
      </c>
      <c r="K1678" s="77">
        <v>1.00607978827102E-2</v>
      </c>
      <c r="L1678" s="77">
        <v>23.841280587252999</v>
      </c>
      <c r="M1678" s="77">
        <v>1.00607978827102E-2</v>
      </c>
      <c r="N1678" s="77">
        <v>0</v>
      </c>
      <c r="O1678" s="77">
        <v>0</v>
      </c>
      <c r="P1678" s="77">
        <v>0</v>
      </c>
      <c r="Q1678" s="77">
        <v>0</v>
      </c>
      <c r="R1678" s="77">
        <v>0</v>
      </c>
      <c r="S1678" s="77">
        <v>0</v>
      </c>
      <c r="T1678" s="77" t="s">
        <v>151</v>
      </c>
      <c r="U1678" s="105">
        <v>0</v>
      </c>
      <c r="V1678" s="105">
        <v>0</v>
      </c>
      <c r="W1678" s="101">
        <v>0</v>
      </c>
    </row>
    <row r="1679" spans="2:23" x14ac:dyDescent="0.25">
      <c r="B1679" s="55" t="s">
        <v>112</v>
      </c>
      <c r="C1679" s="76" t="s">
        <v>135</v>
      </c>
      <c r="D1679" s="55" t="s">
        <v>72</v>
      </c>
      <c r="E1679" s="55" t="s">
        <v>186</v>
      </c>
      <c r="G1679" s="77">
        <v>56000</v>
      </c>
      <c r="I1679" s="77">
        <v>1</v>
      </c>
      <c r="J1679" s="77">
        <v>50.563575560291902</v>
      </c>
      <c r="K1679" s="77">
        <v>0.24799749182381101</v>
      </c>
      <c r="L1679" s="77">
        <v>50.563575560291902</v>
      </c>
      <c r="M1679" s="77">
        <v>0.24799749182381101</v>
      </c>
      <c r="N1679" s="77">
        <v>0</v>
      </c>
      <c r="O1679" s="77">
        <v>0</v>
      </c>
      <c r="P1679" s="77">
        <v>0</v>
      </c>
      <c r="Q1679" s="77">
        <v>0</v>
      </c>
      <c r="R1679" s="77">
        <v>0</v>
      </c>
      <c r="S1679" s="77">
        <v>0</v>
      </c>
      <c r="T1679" s="77" t="s">
        <v>151</v>
      </c>
      <c r="U1679" s="105">
        <v>0</v>
      </c>
      <c r="V1679" s="105">
        <v>0</v>
      </c>
      <c r="W1679" s="101">
        <v>0</v>
      </c>
    </row>
    <row r="1680" spans="2:23" x14ac:dyDescent="0.25">
      <c r="B1680" s="55" t="s">
        <v>112</v>
      </c>
      <c r="C1680" s="76" t="s">
        <v>135</v>
      </c>
      <c r="D1680" s="55" t="s">
        <v>72</v>
      </c>
      <c r="E1680" s="55" t="s">
        <v>186</v>
      </c>
      <c r="G1680" s="77">
        <v>58450</v>
      </c>
      <c r="I1680" s="77">
        <v>1</v>
      </c>
      <c r="J1680" s="77">
        <v>-139.06591220975901</v>
      </c>
      <c r="K1680" s="77">
        <v>0.49470000867277703</v>
      </c>
      <c r="L1680" s="77">
        <v>-139.06591220975901</v>
      </c>
      <c r="M1680" s="77">
        <v>0.49470000867277703</v>
      </c>
      <c r="N1680" s="77">
        <v>0</v>
      </c>
      <c r="O1680" s="77">
        <v>0</v>
      </c>
      <c r="P1680" s="77">
        <v>0</v>
      </c>
      <c r="Q1680" s="77">
        <v>0</v>
      </c>
      <c r="R1680" s="77">
        <v>0</v>
      </c>
      <c r="S1680" s="77">
        <v>0</v>
      </c>
      <c r="T1680" s="77" t="s">
        <v>151</v>
      </c>
      <c r="U1680" s="105">
        <v>0</v>
      </c>
      <c r="V1680" s="105">
        <v>0</v>
      </c>
      <c r="W1680" s="101">
        <v>0</v>
      </c>
    </row>
    <row r="1681" spans="2:23" x14ac:dyDescent="0.25">
      <c r="B1681" s="55" t="s">
        <v>112</v>
      </c>
      <c r="C1681" s="76" t="s">
        <v>135</v>
      </c>
      <c r="D1681" s="55" t="s">
        <v>72</v>
      </c>
      <c r="E1681" s="55" t="s">
        <v>187</v>
      </c>
      <c r="G1681" s="77">
        <v>53850</v>
      </c>
      <c r="I1681" s="77">
        <v>1</v>
      </c>
      <c r="J1681" s="77">
        <v>-19.4039001742103</v>
      </c>
      <c r="K1681" s="77">
        <v>0</v>
      </c>
      <c r="L1681" s="77">
        <v>-19.4039001742103</v>
      </c>
      <c r="M1681" s="77">
        <v>0</v>
      </c>
      <c r="N1681" s="77">
        <v>0</v>
      </c>
      <c r="O1681" s="77">
        <v>0</v>
      </c>
      <c r="P1681" s="77">
        <v>0</v>
      </c>
      <c r="Q1681" s="77">
        <v>0</v>
      </c>
      <c r="R1681" s="77">
        <v>0</v>
      </c>
      <c r="S1681" s="77">
        <v>0</v>
      </c>
      <c r="T1681" s="77" t="s">
        <v>151</v>
      </c>
      <c r="U1681" s="105">
        <v>0</v>
      </c>
      <c r="V1681" s="105">
        <v>0</v>
      </c>
      <c r="W1681" s="101">
        <v>0</v>
      </c>
    </row>
    <row r="1682" spans="2:23" x14ac:dyDescent="0.25">
      <c r="B1682" s="55" t="s">
        <v>112</v>
      </c>
      <c r="C1682" s="76" t="s">
        <v>135</v>
      </c>
      <c r="D1682" s="55" t="s">
        <v>72</v>
      </c>
      <c r="E1682" s="55" t="s">
        <v>187</v>
      </c>
      <c r="G1682" s="77">
        <v>53850</v>
      </c>
      <c r="I1682" s="77">
        <v>2</v>
      </c>
      <c r="J1682" s="77">
        <v>-44.880776738822497</v>
      </c>
      <c r="K1682" s="77">
        <v>0</v>
      </c>
      <c r="L1682" s="77">
        <v>-44.880776738822497</v>
      </c>
      <c r="M1682" s="77">
        <v>0</v>
      </c>
      <c r="N1682" s="77">
        <v>0</v>
      </c>
      <c r="O1682" s="77">
        <v>0</v>
      </c>
      <c r="P1682" s="77">
        <v>0</v>
      </c>
      <c r="Q1682" s="77">
        <v>0</v>
      </c>
      <c r="R1682" s="77">
        <v>0</v>
      </c>
      <c r="S1682" s="77">
        <v>0</v>
      </c>
      <c r="T1682" s="77" t="s">
        <v>151</v>
      </c>
      <c r="U1682" s="105">
        <v>0</v>
      </c>
      <c r="V1682" s="105">
        <v>0</v>
      </c>
      <c r="W1682" s="101">
        <v>0</v>
      </c>
    </row>
    <row r="1683" spans="2:23" x14ac:dyDescent="0.25">
      <c r="B1683" s="55" t="s">
        <v>112</v>
      </c>
      <c r="C1683" s="76" t="s">
        <v>135</v>
      </c>
      <c r="D1683" s="55" t="s">
        <v>72</v>
      </c>
      <c r="E1683" s="55" t="s">
        <v>187</v>
      </c>
      <c r="G1683" s="77">
        <v>58004</v>
      </c>
      <c r="I1683" s="77">
        <v>1</v>
      </c>
      <c r="J1683" s="77">
        <v>-24.256100339774601</v>
      </c>
      <c r="K1683" s="77">
        <v>2.0004185725569199E-2</v>
      </c>
      <c r="L1683" s="77">
        <v>-24.256100339774601</v>
      </c>
      <c r="M1683" s="77">
        <v>2.0004185725569199E-2</v>
      </c>
      <c r="N1683" s="77">
        <v>0</v>
      </c>
      <c r="O1683" s="77">
        <v>0</v>
      </c>
      <c r="P1683" s="77">
        <v>0</v>
      </c>
      <c r="Q1683" s="77">
        <v>0</v>
      </c>
      <c r="R1683" s="77">
        <v>0</v>
      </c>
      <c r="S1683" s="77">
        <v>0</v>
      </c>
      <c r="T1683" s="77" t="s">
        <v>151</v>
      </c>
      <c r="U1683" s="105">
        <v>0</v>
      </c>
      <c r="V1683" s="105">
        <v>0</v>
      </c>
      <c r="W1683" s="101">
        <v>0</v>
      </c>
    </row>
    <row r="1684" spans="2:23" x14ac:dyDescent="0.25">
      <c r="B1684" s="55" t="s">
        <v>112</v>
      </c>
      <c r="C1684" s="76" t="s">
        <v>135</v>
      </c>
      <c r="D1684" s="55" t="s">
        <v>72</v>
      </c>
      <c r="E1684" s="55" t="s">
        <v>188</v>
      </c>
      <c r="G1684" s="77">
        <v>54000</v>
      </c>
      <c r="I1684" s="77">
        <v>1</v>
      </c>
      <c r="J1684" s="77">
        <v>-47.481699749491803</v>
      </c>
      <c r="K1684" s="77">
        <v>0.136623415752714</v>
      </c>
      <c r="L1684" s="77">
        <v>-47.481699749491803</v>
      </c>
      <c r="M1684" s="77">
        <v>0.136623415752714</v>
      </c>
      <c r="N1684" s="77">
        <v>0</v>
      </c>
      <c r="O1684" s="77">
        <v>0</v>
      </c>
      <c r="P1684" s="77">
        <v>0</v>
      </c>
      <c r="Q1684" s="77">
        <v>0</v>
      </c>
      <c r="R1684" s="77">
        <v>0</v>
      </c>
      <c r="S1684" s="77">
        <v>0</v>
      </c>
      <c r="T1684" s="77" t="s">
        <v>151</v>
      </c>
      <c r="U1684" s="105">
        <v>0</v>
      </c>
      <c r="V1684" s="105">
        <v>0</v>
      </c>
      <c r="W1684" s="101">
        <v>0</v>
      </c>
    </row>
    <row r="1685" spans="2:23" x14ac:dyDescent="0.25">
      <c r="B1685" s="55" t="s">
        <v>112</v>
      </c>
      <c r="C1685" s="76" t="s">
        <v>135</v>
      </c>
      <c r="D1685" s="55" t="s">
        <v>72</v>
      </c>
      <c r="E1685" s="55" t="s">
        <v>188</v>
      </c>
      <c r="G1685" s="77">
        <v>54850</v>
      </c>
      <c r="I1685" s="77">
        <v>1</v>
      </c>
      <c r="J1685" s="77">
        <v>25.979203823782601</v>
      </c>
      <c r="K1685" s="77">
        <v>5.3318603474093703E-3</v>
      </c>
      <c r="L1685" s="77">
        <v>25.979203823782601</v>
      </c>
      <c r="M1685" s="77">
        <v>5.3318603474093703E-3</v>
      </c>
      <c r="N1685" s="77">
        <v>0</v>
      </c>
      <c r="O1685" s="77">
        <v>0</v>
      </c>
      <c r="P1685" s="77">
        <v>0</v>
      </c>
      <c r="Q1685" s="77">
        <v>0</v>
      </c>
      <c r="R1685" s="77">
        <v>0</v>
      </c>
      <c r="S1685" s="77">
        <v>0</v>
      </c>
      <c r="T1685" s="77" t="s">
        <v>152</v>
      </c>
      <c r="U1685" s="105">
        <v>0</v>
      </c>
      <c r="V1685" s="105">
        <v>0</v>
      </c>
      <c r="W1685" s="101">
        <v>0</v>
      </c>
    </row>
    <row r="1686" spans="2:23" x14ac:dyDescent="0.25">
      <c r="B1686" s="55" t="s">
        <v>112</v>
      </c>
      <c r="C1686" s="76" t="s">
        <v>135</v>
      </c>
      <c r="D1686" s="55" t="s">
        <v>72</v>
      </c>
      <c r="E1686" s="55" t="s">
        <v>133</v>
      </c>
      <c r="G1686" s="77">
        <v>54250</v>
      </c>
      <c r="I1686" s="77">
        <v>1</v>
      </c>
      <c r="J1686" s="77">
        <v>-79.489811403012396</v>
      </c>
      <c r="K1686" s="77">
        <v>8.5933369589656097E-2</v>
      </c>
      <c r="L1686" s="77">
        <v>-79.489811403012396</v>
      </c>
      <c r="M1686" s="77">
        <v>8.5933369589656097E-2</v>
      </c>
      <c r="N1686" s="77">
        <v>0</v>
      </c>
      <c r="O1686" s="77">
        <v>0</v>
      </c>
      <c r="P1686" s="77">
        <v>0</v>
      </c>
      <c r="Q1686" s="77">
        <v>0</v>
      </c>
      <c r="R1686" s="77">
        <v>0</v>
      </c>
      <c r="S1686" s="77">
        <v>0</v>
      </c>
      <c r="T1686" s="77" t="s">
        <v>151</v>
      </c>
      <c r="U1686" s="105">
        <v>0</v>
      </c>
      <c r="V1686" s="105">
        <v>0</v>
      </c>
      <c r="W1686" s="101">
        <v>0</v>
      </c>
    </row>
    <row r="1687" spans="2:23" x14ac:dyDescent="0.25">
      <c r="B1687" s="55" t="s">
        <v>112</v>
      </c>
      <c r="C1687" s="76" t="s">
        <v>135</v>
      </c>
      <c r="D1687" s="55" t="s">
        <v>72</v>
      </c>
      <c r="E1687" s="55" t="s">
        <v>189</v>
      </c>
      <c r="G1687" s="77">
        <v>54250</v>
      </c>
      <c r="I1687" s="77">
        <v>1</v>
      </c>
      <c r="J1687" s="77">
        <v>-54.928106714301499</v>
      </c>
      <c r="K1687" s="77">
        <v>0.18162923381450499</v>
      </c>
      <c r="L1687" s="77">
        <v>-54.928106714301499</v>
      </c>
      <c r="M1687" s="77">
        <v>0.18162923381450499</v>
      </c>
      <c r="N1687" s="77">
        <v>0</v>
      </c>
      <c r="O1687" s="77">
        <v>0</v>
      </c>
      <c r="P1687" s="77">
        <v>0</v>
      </c>
      <c r="Q1687" s="77">
        <v>0</v>
      </c>
      <c r="R1687" s="77">
        <v>0</v>
      </c>
      <c r="S1687" s="77">
        <v>0</v>
      </c>
      <c r="T1687" s="77" t="s">
        <v>151</v>
      </c>
      <c r="U1687" s="105">
        <v>0</v>
      </c>
      <c r="V1687" s="105">
        <v>0</v>
      </c>
      <c r="W1687" s="101">
        <v>0</v>
      </c>
    </row>
    <row r="1688" spans="2:23" x14ac:dyDescent="0.25">
      <c r="B1688" s="55" t="s">
        <v>112</v>
      </c>
      <c r="C1688" s="76" t="s">
        <v>135</v>
      </c>
      <c r="D1688" s="55" t="s">
        <v>72</v>
      </c>
      <c r="E1688" s="55" t="s">
        <v>190</v>
      </c>
      <c r="G1688" s="77">
        <v>53550</v>
      </c>
      <c r="I1688" s="77">
        <v>1</v>
      </c>
      <c r="J1688" s="77">
        <v>-1.39857445204619</v>
      </c>
      <c r="K1688" s="77">
        <v>3.4621385813119001E-5</v>
      </c>
      <c r="L1688" s="77">
        <v>-1.39857445204619</v>
      </c>
      <c r="M1688" s="77">
        <v>3.4621385813119001E-5</v>
      </c>
      <c r="N1688" s="77">
        <v>0</v>
      </c>
      <c r="O1688" s="77">
        <v>0</v>
      </c>
      <c r="P1688" s="77">
        <v>0</v>
      </c>
      <c r="Q1688" s="77">
        <v>0</v>
      </c>
      <c r="R1688" s="77">
        <v>0</v>
      </c>
      <c r="S1688" s="77">
        <v>0</v>
      </c>
      <c r="T1688" s="77" t="s">
        <v>151</v>
      </c>
      <c r="U1688" s="105">
        <v>0</v>
      </c>
      <c r="V1688" s="105">
        <v>0</v>
      </c>
      <c r="W1688" s="101">
        <v>0</v>
      </c>
    </row>
    <row r="1689" spans="2:23" x14ac:dyDescent="0.25">
      <c r="B1689" s="55" t="s">
        <v>112</v>
      </c>
      <c r="C1689" s="76" t="s">
        <v>135</v>
      </c>
      <c r="D1689" s="55" t="s">
        <v>72</v>
      </c>
      <c r="E1689" s="55" t="s">
        <v>191</v>
      </c>
      <c r="G1689" s="77">
        <v>58200</v>
      </c>
      <c r="I1689" s="77">
        <v>1</v>
      </c>
      <c r="J1689" s="77">
        <v>40.866221738335398</v>
      </c>
      <c r="K1689" s="77">
        <v>0.29392846193335698</v>
      </c>
      <c r="L1689" s="77">
        <v>40.866221738335398</v>
      </c>
      <c r="M1689" s="77">
        <v>0.29392846193335698</v>
      </c>
      <c r="N1689" s="77">
        <v>0</v>
      </c>
      <c r="O1689" s="77">
        <v>0</v>
      </c>
      <c r="P1689" s="77">
        <v>0</v>
      </c>
      <c r="Q1689" s="77">
        <v>0</v>
      </c>
      <c r="R1689" s="77">
        <v>0</v>
      </c>
      <c r="S1689" s="77">
        <v>0</v>
      </c>
      <c r="T1689" s="77" t="s">
        <v>152</v>
      </c>
      <c r="U1689" s="105">
        <v>0</v>
      </c>
      <c r="V1689" s="105">
        <v>0</v>
      </c>
      <c r="W1689" s="101">
        <v>0</v>
      </c>
    </row>
    <row r="1690" spans="2:23" x14ac:dyDescent="0.25">
      <c r="B1690" s="55" t="s">
        <v>112</v>
      </c>
      <c r="C1690" s="76" t="s">
        <v>135</v>
      </c>
      <c r="D1690" s="55" t="s">
        <v>72</v>
      </c>
      <c r="E1690" s="55" t="s">
        <v>192</v>
      </c>
      <c r="G1690" s="77">
        <v>53000</v>
      </c>
      <c r="I1690" s="77">
        <v>1</v>
      </c>
      <c r="J1690" s="77">
        <v>59.750292843751303</v>
      </c>
      <c r="K1690" s="77">
        <v>8.8252810074275004E-2</v>
      </c>
      <c r="L1690" s="77">
        <v>59.750292843751303</v>
      </c>
      <c r="M1690" s="77">
        <v>8.8252810074275004E-2</v>
      </c>
      <c r="N1690" s="77">
        <v>0</v>
      </c>
      <c r="O1690" s="77">
        <v>0</v>
      </c>
      <c r="P1690" s="77">
        <v>0</v>
      </c>
      <c r="Q1690" s="77">
        <v>0</v>
      </c>
      <c r="R1690" s="77">
        <v>0</v>
      </c>
      <c r="S1690" s="77">
        <v>0</v>
      </c>
      <c r="T1690" s="77" t="s">
        <v>152</v>
      </c>
      <c r="U1690" s="105">
        <v>0</v>
      </c>
      <c r="V1690" s="105">
        <v>0</v>
      </c>
      <c r="W1690" s="101">
        <v>0</v>
      </c>
    </row>
    <row r="1691" spans="2:23" x14ac:dyDescent="0.25">
      <c r="B1691" s="55" t="s">
        <v>112</v>
      </c>
      <c r="C1691" s="76" t="s">
        <v>135</v>
      </c>
      <c r="D1691" s="55" t="s">
        <v>72</v>
      </c>
      <c r="E1691" s="55" t="s">
        <v>193</v>
      </c>
      <c r="G1691" s="77">
        <v>56100</v>
      </c>
      <c r="I1691" s="77">
        <v>1</v>
      </c>
      <c r="J1691" s="77">
        <v>4.2890722421888903</v>
      </c>
      <c r="K1691" s="77">
        <v>1.4091443775215899E-3</v>
      </c>
      <c r="L1691" s="77">
        <v>4.2890722421888903</v>
      </c>
      <c r="M1691" s="77">
        <v>1.4091443775215899E-3</v>
      </c>
      <c r="N1691" s="77">
        <v>0</v>
      </c>
      <c r="O1691" s="77">
        <v>0</v>
      </c>
      <c r="P1691" s="77">
        <v>0</v>
      </c>
      <c r="Q1691" s="77">
        <v>0</v>
      </c>
      <c r="R1691" s="77">
        <v>0</v>
      </c>
      <c r="S1691" s="77">
        <v>0</v>
      </c>
      <c r="T1691" s="77" t="s">
        <v>151</v>
      </c>
      <c r="U1691" s="105">
        <v>0</v>
      </c>
      <c r="V1691" s="105">
        <v>0</v>
      </c>
      <c r="W1691" s="101">
        <v>0</v>
      </c>
    </row>
    <row r="1692" spans="2:23" x14ac:dyDescent="0.25">
      <c r="B1692" s="55" t="s">
        <v>112</v>
      </c>
      <c r="C1692" s="76" t="s">
        <v>135</v>
      </c>
      <c r="D1692" s="55" t="s">
        <v>72</v>
      </c>
      <c r="E1692" s="55" t="s">
        <v>134</v>
      </c>
      <c r="G1692" s="77">
        <v>56100</v>
      </c>
      <c r="I1692" s="77">
        <v>1</v>
      </c>
      <c r="J1692" s="77">
        <v>-15.9909600342031</v>
      </c>
      <c r="K1692" s="77">
        <v>2.1147283392840398E-2</v>
      </c>
      <c r="L1692" s="77">
        <v>-15.9909600342031</v>
      </c>
      <c r="M1692" s="77">
        <v>2.1147283392840398E-2</v>
      </c>
      <c r="N1692" s="77">
        <v>0</v>
      </c>
      <c r="O1692" s="77">
        <v>0</v>
      </c>
      <c r="P1692" s="77">
        <v>0</v>
      </c>
      <c r="Q1692" s="77">
        <v>0</v>
      </c>
      <c r="R1692" s="77">
        <v>0</v>
      </c>
      <c r="S1692" s="77">
        <v>0</v>
      </c>
      <c r="T1692" s="77" t="s">
        <v>151</v>
      </c>
      <c r="U1692" s="105">
        <v>0</v>
      </c>
      <c r="V1692" s="105">
        <v>0</v>
      </c>
      <c r="W1692" s="101">
        <v>0</v>
      </c>
    </row>
    <row r="1693" spans="2:23" x14ac:dyDescent="0.25">
      <c r="B1693" s="55" t="s">
        <v>112</v>
      </c>
      <c r="C1693" s="76" t="s">
        <v>135</v>
      </c>
      <c r="D1693" s="55" t="s">
        <v>72</v>
      </c>
      <c r="E1693" s="55" t="s">
        <v>194</v>
      </c>
      <c r="G1693" s="77">
        <v>58054</v>
      </c>
      <c r="I1693" s="77">
        <v>1</v>
      </c>
      <c r="J1693" s="77">
        <v>17.601103844074999</v>
      </c>
      <c r="K1693" s="77">
        <v>1.7410695736981001E-2</v>
      </c>
      <c r="L1693" s="77">
        <v>17.601103844074999</v>
      </c>
      <c r="M1693" s="77">
        <v>1.7410695736981001E-2</v>
      </c>
      <c r="N1693" s="77">
        <v>0</v>
      </c>
      <c r="O1693" s="77">
        <v>0</v>
      </c>
      <c r="P1693" s="77">
        <v>0</v>
      </c>
      <c r="Q1693" s="77">
        <v>0</v>
      </c>
      <c r="R1693" s="77">
        <v>0</v>
      </c>
      <c r="S1693" s="77">
        <v>0</v>
      </c>
      <c r="T1693" s="77" t="s">
        <v>151</v>
      </c>
      <c r="U1693" s="105">
        <v>0</v>
      </c>
      <c r="V1693" s="105">
        <v>0</v>
      </c>
      <c r="W1693" s="101">
        <v>0</v>
      </c>
    </row>
    <row r="1694" spans="2:23" x14ac:dyDescent="0.25">
      <c r="B1694" s="55" t="s">
        <v>112</v>
      </c>
      <c r="C1694" s="76" t="s">
        <v>135</v>
      </c>
      <c r="D1694" s="55" t="s">
        <v>72</v>
      </c>
      <c r="E1694" s="55" t="s">
        <v>194</v>
      </c>
      <c r="G1694" s="77">
        <v>58104</v>
      </c>
      <c r="I1694" s="77">
        <v>1</v>
      </c>
      <c r="J1694" s="77">
        <v>14.3511374597726</v>
      </c>
      <c r="K1694" s="77">
        <v>1.8412390087202399E-2</v>
      </c>
      <c r="L1694" s="77">
        <v>14.3511374597726</v>
      </c>
      <c r="M1694" s="77">
        <v>1.8412390087202399E-2</v>
      </c>
      <c r="N1694" s="77">
        <v>0</v>
      </c>
      <c r="O1694" s="77">
        <v>0</v>
      </c>
      <c r="P1694" s="77">
        <v>0</v>
      </c>
      <c r="Q1694" s="77">
        <v>0</v>
      </c>
      <c r="R1694" s="77">
        <v>0</v>
      </c>
      <c r="S1694" s="77">
        <v>0</v>
      </c>
      <c r="T1694" s="77" t="s">
        <v>151</v>
      </c>
      <c r="U1694" s="105">
        <v>0</v>
      </c>
      <c r="V1694" s="105">
        <v>0</v>
      </c>
      <c r="W1694" s="101">
        <v>0</v>
      </c>
    </row>
    <row r="1695" spans="2:23" x14ac:dyDescent="0.25">
      <c r="B1695" s="55" t="s">
        <v>112</v>
      </c>
      <c r="C1695" s="76" t="s">
        <v>135</v>
      </c>
      <c r="D1695" s="55" t="s">
        <v>72</v>
      </c>
      <c r="E1695" s="55" t="s">
        <v>195</v>
      </c>
      <c r="G1695" s="77">
        <v>58104</v>
      </c>
      <c r="I1695" s="77">
        <v>1</v>
      </c>
      <c r="J1695" s="77">
        <v>8.9144713756548697</v>
      </c>
      <c r="K1695" s="77">
        <v>2.65422451690616E-3</v>
      </c>
      <c r="L1695" s="77">
        <v>8.9144713756548697</v>
      </c>
      <c r="M1695" s="77">
        <v>2.65422451690616E-3</v>
      </c>
      <c r="N1695" s="77">
        <v>0</v>
      </c>
      <c r="O1695" s="77">
        <v>0</v>
      </c>
      <c r="P1695" s="77">
        <v>0</v>
      </c>
      <c r="Q1695" s="77">
        <v>0</v>
      </c>
      <c r="R1695" s="77">
        <v>0</v>
      </c>
      <c r="S1695" s="77">
        <v>0</v>
      </c>
      <c r="T1695" s="77" t="s">
        <v>151</v>
      </c>
      <c r="U1695" s="105">
        <v>0</v>
      </c>
      <c r="V1695" s="105">
        <v>0</v>
      </c>
      <c r="W1695" s="101">
        <v>0</v>
      </c>
    </row>
    <row r="1696" spans="2:23" x14ac:dyDescent="0.25">
      <c r="B1696" s="55" t="s">
        <v>112</v>
      </c>
      <c r="C1696" s="76" t="s">
        <v>135</v>
      </c>
      <c r="D1696" s="55" t="s">
        <v>72</v>
      </c>
      <c r="E1696" s="55" t="s">
        <v>196</v>
      </c>
      <c r="G1696" s="77">
        <v>58200</v>
      </c>
      <c r="I1696" s="77">
        <v>1</v>
      </c>
      <c r="J1696" s="77">
        <v>10.7808193156615</v>
      </c>
      <c r="K1696" s="77">
        <v>4.7536460632828801E-3</v>
      </c>
      <c r="L1696" s="77">
        <v>10.7808193156615</v>
      </c>
      <c r="M1696" s="77">
        <v>4.7536460632828801E-3</v>
      </c>
      <c r="N1696" s="77">
        <v>0</v>
      </c>
      <c r="O1696" s="77">
        <v>0</v>
      </c>
      <c r="P1696" s="77">
        <v>0</v>
      </c>
      <c r="Q1696" s="77">
        <v>0</v>
      </c>
      <c r="R1696" s="77">
        <v>0</v>
      </c>
      <c r="S1696" s="77">
        <v>0</v>
      </c>
      <c r="T1696" s="77" t="s">
        <v>151</v>
      </c>
      <c r="U1696" s="105">
        <v>0</v>
      </c>
      <c r="V1696" s="105">
        <v>0</v>
      </c>
      <c r="W1696" s="101">
        <v>0</v>
      </c>
    </row>
    <row r="1697" spans="2:23" x14ac:dyDescent="0.25">
      <c r="B1697" s="55" t="s">
        <v>112</v>
      </c>
      <c r="C1697" s="76" t="s">
        <v>135</v>
      </c>
      <c r="D1697" s="55" t="s">
        <v>72</v>
      </c>
      <c r="E1697" s="55" t="s">
        <v>196</v>
      </c>
      <c r="G1697" s="77">
        <v>58300</v>
      </c>
      <c r="I1697" s="77">
        <v>1</v>
      </c>
      <c r="J1697" s="77">
        <v>25.136666343638801</v>
      </c>
      <c r="K1697" s="77">
        <v>2.3947190605626899E-2</v>
      </c>
      <c r="L1697" s="77">
        <v>25.136666343638801</v>
      </c>
      <c r="M1697" s="77">
        <v>2.3947190605626899E-2</v>
      </c>
      <c r="N1697" s="77">
        <v>0</v>
      </c>
      <c r="O1697" s="77">
        <v>0</v>
      </c>
      <c r="P1697" s="77">
        <v>0</v>
      </c>
      <c r="Q1697" s="77">
        <v>0</v>
      </c>
      <c r="R1697" s="77">
        <v>0</v>
      </c>
      <c r="S1697" s="77">
        <v>0</v>
      </c>
      <c r="T1697" s="77" t="s">
        <v>151</v>
      </c>
      <c r="U1697" s="105">
        <v>0</v>
      </c>
      <c r="V1697" s="105">
        <v>0</v>
      </c>
      <c r="W1697" s="101">
        <v>0</v>
      </c>
    </row>
    <row r="1698" spans="2:23" x14ac:dyDescent="0.25">
      <c r="B1698" s="55" t="s">
        <v>112</v>
      </c>
      <c r="C1698" s="76" t="s">
        <v>135</v>
      </c>
      <c r="D1698" s="55" t="s">
        <v>72</v>
      </c>
      <c r="E1698" s="55" t="s">
        <v>196</v>
      </c>
      <c r="G1698" s="77">
        <v>58500</v>
      </c>
      <c r="I1698" s="77">
        <v>1</v>
      </c>
      <c r="J1698" s="77">
        <v>-66.643883736460893</v>
      </c>
      <c r="K1698" s="77">
        <v>2.3095317645290402E-2</v>
      </c>
      <c r="L1698" s="77">
        <v>-66.643883736460893</v>
      </c>
      <c r="M1698" s="77">
        <v>2.3095317645290402E-2</v>
      </c>
      <c r="N1698" s="77">
        <v>0</v>
      </c>
      <c r="O1698" s="77">
        <v>0</v>
      </c>
      <c r="P1698" s="77">
        <v>0</v>
      </c>
      <c r="Q1698" s="77">
        <v>0</v>
      </c>
      <c r="R1698" s="77">
        <v>0</v>
      </c>
      <c r="S1698" s="77">
        <v>0</v>
      </c>
      <c r="T1698" s="77" t="s">
        <v>151</v>
      </c>
      <c r="U1698" s="105">
        <v>0</v>
      </c>
      <c r="V1698" s="105">
        <v>0</v>
      </c>
      <c r="W1698" s="101">
        <v>0</v>
      </c>
    </row>
    <row r="1699" spans="2:23" x14ac:dyDescent="0.25">
      <c r="B1699" s="55" t="s">
        <v>112</v>
      </c>
      <c r="C1699" s="76" t="s">
        <v>135</v>
      </c>
      <c r="D1699" s="55" t="s">
        <v>72</v>
      </c>
      <c r="E1699" s="55" t="s">
        <v>197</v>
      </c>
      <c r="G1699" s="77">
        <v>58305</v>
      </c>
      <c r="I1699" s="77">
        <v>1</v>
      </c>
      <c r="J1699" s="77">
        <v>21.077758766626999</v>
      </c>
      <c r="K1699" s="77">
        <v>0</v>
      </c>
      <c r="L1699" s="77">
        <v>21.077758766626999</v>
      </c>
      <c r="M1699" s="77">
        <v>0</v>
      </c>
      <c r="N1699" s="77">
        <v>0</v>
      </c>
      <c r="O1699" s="77">
        <v>0</v>
      </c>
      <c r="P1699" s="77">
        <v>0</v>
      </c>
      <c r="Q1699" s="77">
        <v>0</v>
      </c>
      <c r="R1699" s="77">
        <v>0</v>
      </c>
      <c r="S1699" s="77">
        <v>0</v>
      </c>
      <c r="T1699" s="77" t="s">
        <v>151</v>
      </c>
      <c r="U1699" s="105">
        <v>0</v>
      </c>
      <c r="V1699" s="105">
        <v>0</v>
      </c>
      <c r="W1699" s="101">
        <v>0</v>
      </c>
    </row>
    <row r="1700" spans="2:23" x14ac:dyDescent="0.25">
      <c r="B1700" s="55" t="s">
        <v>112</v>
      </c>
      <c r="C1700" s="76" t="s">
        <v>135</v>
      </c>
      <c r="D1700" s="55" t="s">
        <v>72</v>
      </c>
      <c r="E1700" s="55" t="s">
        <v>197</v>
      </c>
      <c r="G1700" s="77">
        <v>58350</v>
      </c>
      <c r="I1700" s="77">
        <v>1</v>
      </c>
      <c r="J1700" s="77">
        <v>10.4005995792979</v>
      </c>
      <c r="K1700" s="77">
        <v>7.1718348676694903E-3</v>
      </c>
      <c r="L1700" s="77">
        <v>10.4005995792979</v>
      </c>
      <c r="M1700" s="77">
        <v>7.1718348676694903E-3</v>
      </c>
      <c r="N1700" s="77">
        <v>0</v>
      </c>
      <c r="O1700" s="77">
        <v>0</v>
      </c>
      <c r="P1700" s="77">
        <v>0</v>
      </c>
      <c r="Q1700" s="77">
        <v>0</v>
      </c>
      <c r="R1700" s="77">
        <v>0</v>
      </c>
      <c r="S1700" s="77">
        <v>0</v>
      </c>
      <c r="T1700" s="77" t="s">
        <v>151</v>
      </c>
      <c r="U1700" s="105">
        <v>0</v>
      </c>
      <c r="V1700" s="105">
        <v>0</v>
      </c>
      <c r="W1700" s="101">
        <v>0</v>
      </c>
    </row>
    <row r="1701" spans="2:23" x14ac:dyDescent="0.25">
      <c r="B1701" s="55" t="s">
        <v>112</v>
      </c>
      <c r="C1701" s="76" t="s">
        <v>135</v>
      </c>
      <c r="D1701" s="55" t="s">
        <v>72</v>
      </c>
      <c r="E1701" s="55" t="s">
        <v>197</v>
      </c>
      <c r="G1701" s="77">
        <v>58600</v>
      </c>
      <c r="I1701" s="77">
        <v>1</v>
      </c>
      <c r="J1701" s="77">
        <v>-19.347911484404602</v>
      </c>
      <c r="K1701" s="77">
        <v>1.43747204662408E-3</v>
      </c>
      <c r="L1701" s="77">
        <v>-19.347911484404602</v>
      </c>
      <c r="M1701" s="77">
        <v>1.43747204662408E-3</v>
      </c>
      <c r="N1701" s="77">
        <v>0</v>
      </c>
      <c r="O1701" s="77">
        <v>0</v>
      </c>
      <c r="P1701" s="77">
        <v>0</v>
      </c>
      <c r="Q1701" s="77">
        <v>0</v>
      </c>
      <c r="R1701" s="77">
        <v>0</v>
      </c>
      <c r="S1701" s="77">
        <v>0</v>
      </c>
      <c r="T1701" s="77" t="s">
        <v>152</v>
      </c>
      <c r="U1701" s="105">
        <v>0</v>
      </c>
      <c r="V1701" s="105">
        <v>0</v>
      </c>
      <c r="W1701" s="101">
        <v>0</v>
      </c>
    </row>
    <row r="1702" spans="2:23" x14ac:dyDescent="0.25">
      <c r="B1702" s="55" t="s">
        <v>112</v>
      </c>
      <c r="C1702" s="76" t="s">
        <v>135</v>
      </c>
      <c r="D1702" s="55" t="s">
        <v>72</v>
      </c>
      <c r="E1702" s="55" t="s">
        <v>198</v>
      </c>
      <c r="G1702" s="77">
        <v>58300</v>
      </c>
      <c r="I1702" s="77">
        <v>2</v>
      </c>
      <c r="J1702" s="77">
        <v>-12.989941233373999</v>
      </c>
      <c r="K1702" s="77">
        <v>0</v>
      </c>
      <c r="L1702" s="77">
        <v>-12.989941233373999</v>
      </c>
      <c r="M1702" s="77">
        <v>0</v>
      </c>
      <c r="N1702" s="77">
        <v>0</v>
      </c>
      <c r="O1702" s="77">
        <v>0</v>
      </c>
      <c r="P1702" s="77">
        <v>0</v>
      </c>
      <c r="Q1702" s="77">
        <v>0</v>
      </c>
      <c r="R1702" s="77">
        <v>0</v>
      </c>
      <c r="S1702" s="77">
        <v>0</v>
      </c>
      <c r="T1702" s="77" t="s">
        <v>151</v>
      </c>
      <c r="U1702" s="105">
        <v>0</v>
      </c>
      <c r="V1702" s="105">
        <v>0</v>
      </c>
      <c r="W1702" s="101">
        <v>0</v>
      </c>
    </row>
    <row r="1703" spans="2:23" x14ac:dyDescent="0.25">
      <c r="B1703" s="55" t="s">
        <v>112</v>
      </c>
      <c r="C1703" s="76" t="s">
        <v>135</v>
      </c>
      <c r="D1703" s="55" t="s">
        <v>72</v>
      </c>
      <c r="E1703" s="55" t="s">
        <v>199</v>
      </c>
      <c r="G1703" s="77">
        <v>58500</v>
      </c>
      <c r="I1703" s="77">
        <v>1</v>
      </c>
      <c r="J1703" s="77">
        <v>-139.450359353295</v>
      </c>
      <c r="K1703" s="77">
        <v>0.274194278405059</v>
      </c>
      <c r="L1703" s="77">
        <v>-139.450359353295</v>
      </c>
      <c r="M1703" s="77">
        <v>0.274194278405059</v>
      </c>
      <c r="N1703" s="77">
        <v>0</v>
      </c>
      <c r="O1703" s="77">
        <v>0</v>
      </c>
      <c r="P1703" s="77">
        <v>0</v>
      </c>
      <c r="Q1703" s="77">
        <v>0</v>
      </c>
      <c r="R1703" s="77">
        <v>0</v>
      </c>
      <c r="S1703" s="77">
        <v>0</v>
      </c>
      <c r="T1703" s="77" t="s">
        <v>151</v>
      </c>
      <c r="U1703" s="105">
        <v>0</v>
      </c>
      <c r="V1703" s="105">
        <v>0</v>
      </c>
      <c r="W1703" s="101">
        <v>0</v>
      </c>
    </row>
    <row r="1704" spans="2:23" x14ac:dyDescent="0.25">
      <c r="B1704" s="55" t="s">
        <v>112</v>
      </c>
      <c r="C1704" s="76" t="s">
        <v>135</v>
      </c>
      <c r="D1704" s="55" t="s">
        <v>72</v>
      </c>
      <c r="E1704" s="55" t="s">
        <v>200</v>
      </c>
      <c r="G1704" s="77">
        <v>58600</v>
      </c>
      <c r="I1704" s="77">
        <v>1</v>
      </c>
      <c r="J1704" s="77">
        <v>26.495070663824901</v>
      </c>
      <c r="K1704" s="77">
        <v>3.2080886765285199E-2</v>
      </c>
      <c r="L1704" s="77">
        <v>26.495070663824901</v>
      </c>
      <c r="M1704" s="77">
        <v>3.2080886765285199E-2</v>
      </c>
      <c r="N1704" s="77">
        <v>0</v>
      </c>
      <c r="O1704" s="77">
        <v>0</v>
      </c>
      <c r="P1704" s="77">
        <v>0</v>
      </c>
      <c r="Q1704" s="77">
        <v>0</v>
      </c>
      <c r="R1704" s="77">
        <v>0</v>
      </c>
      <c r="S1704" s="77">
        <v>0</v>
      </c>
      <c r="T1704" s="77" t="s">
        <v>152</v>
      </c>
      <c r="U1704" s="105">
        <v>0</v>
      </c>
      <c r="V1704" s="105">
        <v>0</v>
      </c>
      <c r="W1704" s="101">
        <v>0</v>
      </c>
    </row>
    <row r="1705" spans="2:23" x14ac:dyDescent="0.25">
      <c r="B1705" s="55" t="s">
        <v>112</v>
      </c>
      <c r="C1705" s="76" t="s">
        <v>113</v>
      </c>
      <c r="D1705" s="55" t="s">
        <v>73</v>
      </c>
      <c r="E1705" s="55" t="s">
        <v>114</v>
      </c>
      <c r="G1705" s="77">
        <v>50050</v>
      </c>
      <c r="I1705" s="77">
        <v>1</v>
      </c>
      <c r="J1705" s="77">
        <v>6.7277395530508102</v>
      </c>
      <c r="K1705" s="77">
        <v>8.2830337473442303E-3</v>
      </c>
      <c r="L1705" s="77">
        <v>6.7277395530508102</v>
      </c>
      <c r="M1705" s="77">
        <v>8.2830337473442303E-3</v>
      </c>
      <c r="N1705" s="77">
        <v>0</v>
      </c>
      <c r="O1705" s="77">
        <v>0</v>
      </c>
      <c r="P1705" s="77">
        <v>0</v>
      </c>
      <c r="Q1705" s="77">
        <v>0</v>
      </c>
      <c r="R1705" s="77">
        <v>0</v>
      </c>
      <c r="S1705" s="77">
        <v>0</v>
      </c>
      <c r="T1705" s="77" t="s">
        <v>129</v>
      </c>
      <c r="U1705" s="105">
        <v>0</v>
      </c>
      <c r="V1705" s="105">
        <v>0</v>
      </c>
      <c r="W1705" s="101">
        <v>0</v>
      </c>
    </row>
    <row r="1706" spans="2:23" x14ac:dyDescent="0.25">
      <c r="B1706" s="55" t="s">
        <v>112</v>
      </c>
      <c r="C1706" s="76" t="s">
        <v>113</v>
      </c>
      <c r="D1706" s="55" t="s">
        <v>73</v>
      </c>
      <c r="E1706" s="55" t="s">
        <v>130</v>
      </c>
      <c r="G1706" s="77">
        <v>56050</v>
      </c>
      <c r="I1706" s="77">
        <v>1</v>
      </c>
      <c r="J1706" s="77">
        <v>-58.740089303139598</v>
      </c>
      <c r="K1706" s="77">
        <v>0.110412738922906</v>
      </c>
      <c r="L1706" s="77">
        <v>-58.740089303139598</v>
      </c>
      <c r="M1706" s="77">
        <v>0.110412738922906</v>
      </c>
      <c r="N1706" s="77">
        <v>0</v>
      </c>
      <c r="O1706" s="77">
        <v>0</v>
      </c>
      <c r="P1706" s="77">
        <v>0</v>
      </c>
      <c r="Q1706" s="77">
        <v>0</v>
      </c>
      <c r="R1706" s="77">
        <v>0</v>
      </c>
      <c r="S1706" s="77">
        <v>0</v>
      </c>
      <c r="T1706" s="77" t="s">
        <v>129</v>
      </c>
      <c r="U1706" s="105">
        <v>0</v>
      </c>
      <c r="V1706" s="105">
        <v>0</v>
      </c>
      <c r="W1706" s="101">
        <v>0</v>
      </c>
    </row>
    <row r="1707" spans="2:23" x14ac:dyDescent="0.25">
      <c r="B1707" s="55" t="s">
        <v>112</v>
      </c>
      <c r="C1707" s="76" t="s">
        <v>113</v>
      </c>
      <c r="D1707" s="55" t="s">
        <v>73</v>
      </c>
      <c r="E1707" s="55" t="s">
        <v>116</v>
      </c>
      <c r="G1707" s="77">
        <v>51450</v>
      </c>
      <c r="I1707" s="77">
        <v>10</v>
      </c>
      <c r="J1707" s="77">
        <v>49.521320650941497</v>
      </c>
      <c r="K1707" s="77">
        <v>0.42769179310793098</v>
      </c>
      <c r="L1707" s="77">
        <v>49.521320650941497</v>
      </c>
      <c r="M1707" s="77">
        <v>0.42769179310793098</v>
      </c>
      <c r="N1707" s="77">
        <v>0</v>
      </c>
      <c r="O1707" s="77">
        <v>0</v>
      </c>
      <c r="P1707" s="77">
        <v>0</v>
      </c>
      <c r="Q1707" s="77">
        <v>0</v>
      </c>
      <c r="R1707" s="77">
        <v>0</v>
      </c>
      <c r="S1707" s="77">
        <v>0</v>
      </c>
      <c r="T1707" s="77" t="s">
        <v>131</v>
      </c>
      <c r="U1707" s="105">
        <v>0</v>
      </c>
      <c r="V1707" s="105">
        <v>0</v>
      </c>
      <c r="W1707" s="101">
        <v>0</v>
      </c>
    </row>
    <row r="1708" spans="2:23" x14ac:dyDescent="0.25">
      <c r="B1708" s="55" t="s">
        <v>112</v>
      </c>
      <c r="C1708" s="76" t="s">
        <v>113</v>
      </c>
      <c r="D1708" s="55" t="s">
        <v>73</v>
      </c>
      <c r="E1708" s="55" t="s">
        <v>132</v>
      </c>
      <c r="G1708" s="77">
        <v>54000</v>
      </c>
      <c r="I1708" s="77">
        <v>10</v>
      </c>
      <c r="J1708" s="77">
        <v>26.115760526274901</v>
      </c>
      <c r="K1708" s="77">
        <v>3.2628456225896899E-2</v>
      </c>
      <c r="L1708" s="77">
        <v>26.115760526274901</v>
      </c>
      <c r="M1708" s="77">
        <v>3.2628456225896899E-2</v>
      </c>
      <c r="N1708" s="77">
        <v>0</v>
      </c>
      <c r="O1708" s="77">
        <v>0</v>
      </c>
      <c r="P1708" s="77">
        <v>0</v>
      </c>
      <c r="Q1708" s="77">
        <v>0</v>
      </c>
      <c r="R1708" s="77">
        <v>0</v>
      </c>
      <c r="S1708" s="77">
        <v>0</v>
      </c>
      <c r="T1708" s="77" t="s">
        <v>131</v>
      </c>
      <c r="U1708" s="105">
        <v>0</v>
      </c>
      <c r="V1708" s="105">
        <v>0</v>
      </c>
      <c r="W1708" s="101">
        <v>0</v>
      </c>
    </row>
    <row r="1709" spans="2:23" x14ac:dyDescent="0.25">
      <c r="B1709" s="55" t="s">
        <v>112</v>
      </c>
      <c r="C1709" s="76" t="s">
        <v>113</v>
      </c>
      <c r="D1709" s="55" t="s">
        <v>73</v>
      </c>
      <c r="E1709" s="55" t="s">
        <v>133</v>
      </c>
      <c r="G1709" s="77">
        <v>56100</v>
      </c>
      <c r="I1709" s="77">
        <v>10</v>
      </c>
      <c r="J1709" s="77">
        <v>36.370835793829002</v>
      </c>
      <c r="K1709" s="77">
        <v>0.24181473089125699</v>
      </c>
      <c r="L1709" s="77">
        <v>36.370835793829002</v>
      </c>
      <c r="M1709" s="77">
        <v>0.24181473089125699</v>
      </c>
      <c r="N1709" s="77">
        <v>0</v>
      </c>
      <c r="O1709" s="77">
        <v>0</v>
      </c>
      <c r="P1709" s="77">
        <v>0</v>
      </c>
      <c r="Q1709" s="77">
        <v>0</v>
      </c>
      <c r="R1709" s="77">
        <v>0</v>
      </c>
      <c r="S1709" s="77">
        <v>0</v>
      </c>
      <c r="T1709" s="77" t="s">
        <v>131</v>
      </c>
      <c r="U1709" s="105">
        <v>0</v>
      </c>
      <c r="V1709" s="105">
        <v>0</v>
      </c>
      <c r="W1709" s="101">
        <v>0</v>
      </c>
    </row>
    <row r="1710" spans="2:23" x14ac:dyDescent="0.25">
      <c r="B1710" s="55" t="s">
        <v>112</v>
      </c>
      <c r="C1710" s="76" t="s">
        <v>113</v>
      </c>
      <c r="D1710" s="55" t="s">
        <v>73</v>
      </c>
      <c r="E1710" s="55" t="s">
        <v>134</v>
      </c>
      <c r="G1710" s="77">
        <v>56100</v>
      </c>
      <c r="I1710" s="77">
        <v>10</v>
      </c>
      <c r="J1710" s="77">
        <v>-14.6387834662864</v>
      </c>
      <c r="K1710" s="77">
        <v>1.53648784644311E-2</v>
      </c>
      <c r="L1710" s="77">
        <v>-14.6387834662864</v>
      </c>
      <c r="M1710" s="77">
        <v>1.53648784644311E-2</v>
      </c>
      <c r="N1710" s="77">
        <v>0</v>
      </c>
      <c r="O1710" s="77">
        <v>0</v>
      </c>
      <c r="P1710" s="77">
        <v>0</v>
      </c>
      <c r="Q1710" s="77">
        <v>0</v>
      </c>
      <c r="R1710" s="77">
        <v>0</v>
      </c>
      <c r="S1710" s="77">
        <v>0</v>
      </c>
      <c r="T1710" s="77" t="s">
        <v>131</v>
      </c>
      <c r="U1710" s="105">
        <v>0</v>
      </c>
      <c r="V1710" s="105">
        <v>0</v>
      </c>
      <c r="W1710" s="101">
        <v>0</v>
      </c>
    </row>
    <row r="1711" spans="2:23" x14ac:dyDescent="0.25">
      <c r="B1711" s="55" t="s">
        <v>112</v>
      </c>
      <c r="C1711" s="76" t="s">
        <v>135</v>
      </c>
      <c r="D1711" s="55" t="s">
        <v>73</v>
      </c>
      <c r="E1711" s="55" t="s">
        <v>136</v>
      </c>
      <c r="G1711" s="77">
        <v>50000</v>
      </c>
      <c r="I1711" s="77">
        <v>1</v>
      </c>
      <c r="J1711" s="77">
        <v>-6.7356416605001996</v>
      </c>
      <c r="K1711" s="77">
        <v>4.3236531755468603E-3</v>
      </c>
      <c r="L1711" s="77">
        <v>-6.7356416605001996</v>
      </c>
      <c r="M1711" s="77">
        <v>4.3236531755468603E-3</v>
      </c>
      <c r="N1711" s="77">
        <v>0</v>
      </c>
      <c r="O1711" s="77">
        <v>0</v>
      </c>
      <c r="P1711" s="77">
        <v>0</v>
      </c>
      <c r="Q1711" s="77">
        <v>0</v>
      </c>
      <c r="R1711" s="77">
        <v>0</v>
      </c>
      <c r="S1711" s="77">
        <v>0</v>
      </c>
      <c r="T1711" s="77" t="s">
        <v>137</v>
      </c>
      <c r="U1711" s="105">
        <v>0</v>
      </c>
      <c r="V1711" s="105">
        <v>0</v>
      </c>
      <c r="W1711" s="101">
        <v>0</v>
      </c>
    </row>
    <row r="1712" spans="2:23" x14ac:dyDescent="0.25">
      <c r="B1712" s="55" t="s">
        <v>112</v>
      </c>
      <c r="C1712" s="76" t="s">
        <v>135</v>
      </c>
      <c r="D1712" s="55" t="s">
        <v>73</v>
      </c>
      <c r="E1712" s="55" t="s">
        <v>138</v>
      </c>
      <c r="G1712" s="77">
        <v>56050</v>
      </c>
      <c r="I1712" s="77">
        <v>1</v>
      </c>
      <c r="J1712" s="77">
        <v>58.581408137949403</v>
      </c>
      <c r="K1712" s="77">
        <v>0.17158906897125001</v>
      </c>
      <c r="L1712" s="77">
        <v>58.581408137949403</v>
      </c>
      <c r="M1712" s="77">
        <v>0.17158906897125001</v>
      </c>
      <c r="N1712" s="77">
        <v>0</v>
      </c>
      <c r="O1712" s="77">
        <v>0</v>
      </c>
      <c r="P1712" s="77">
        <v>0</v>
      </c>
      <c r="Q1712" s="77">
        <v>0</v>
      </c>
      <c r="R1712" s="77">
        <v>0</v>
      </c>
      <c r="S1712" s="77">
        <v>0</v>
      </c>
      <c r="T1712" s="77" t="s">
        <v>137</v>
      </c>
      <c r="U1712" s="105">
        <v>0</v>
      </c>
      <c r="V1712" s="105">
        <v>0</v>
      </c>
      <c r="W1712" s="101">
        <v>0</v>
      </c>
    </row>
    <row r="1713" spans="2:23" x14ac:dyDescent="0.25">
      <c r="B1713" s="55" t="s">
        <v>112</v>
      </c>
      <c r="C1713" s="76" t="s">
        <v>135</v>
      </c>
      <c r="D1713" s="55" t="s">
        <v>73</v>
      </c>
      <c r="E1713" s="55" t="s">
        <v>149</v>
      </c>
      <c r="G1713" s="77">
        <v>58350</v>
      </c>
      <c r="I1713" s="77">
        <v>1</v>
      </c>
      <c r="J1713" s="77">
        <v>0.158617450487157</v>
      </c>
      <c r="K1713" s="77">
        <v>1.7913560866520001E-6</v>
      </c>
      <c r="L1713" s="77">
        <v>0.158617450487157</v>
      </c>
      <c r="M1713" s="77">
        <v>1.7913560866520001E-6</v>
      </c>
      <c r="N1713" s="77">
        <v>0</v>
      </c>
      <c r="O1713" s="77">
        <v>0</v>
      </c>
      <c r="P1713" s="77">
        <v>0</v>
      </c>
      <c r="Q1713" s="77">
        <v>0</v>
      </c>
      <c r="R1713" s="77">
        <v>0</v>
      </c>
      <c r="S1713" s="77">
        <v>0</v>
      </c>
      <c r="T1713" s="77" t="s">
        <v>137</v>
      </c>
      <c r="U1713" s="105">
        <v>0</v>
      </c>
      <c r="V1713" s="105">
        <v>0</v>
      </c>
      <c r="W1713" s="101">
        <v>0</v>
      </c>
    </row>
    <row r="1714" spans="2:23" x14ac:dyDescent="0.25">
      <c r="B1714" s="55" t="s">
        <v>112</v>
      </c>
      <c r="C1714" s="76" t="s">
        <v>135</v>
      </c>
      <c r="D1714" s="55" t="s">
        <v>73</v>
      </c>
      <c r="E1714" s="55" t="s">
        <v>150</v>
      </c>
      <c r="G1714" s="77">
        <v>50050</v>
      </c>
      <c r="I1714" s="77">
        <v>1</v>
      </c>
      <c r="J1714" s="77">
        <v>46.380207771644699</v>
      </c>
      <c r="K1714" s="77">
        <v>0.12455006066328</v>
      </c>
      <c r="L1714" s="77">
        <v>46.380207771644699</v>
      </c>
      <c r="M1714" s="77">
        <v>0.12455006066328</v>
      </c>
      <c r="N1714" s="77">
        <v>0</v>
      </c>
      <c r="O1714" s="77">
        <v>0</v>
      </c>
      <c r="P1714" s="77">
        <v>0</v>
      </c>
      <c r="Q1714" s="77">
        <v>0</v>
      </c>
      <c r="R1714" s="77">
        <v>0</v>
      </c>
      <c r="S1714" s="77">
        <v>0</v>
      </c>
      <c r="T1714" s="77" t="s">
        <v>151</v>
      </c>
      <c r="U1714" s="105">
        <v>0</v>
      </c>
      <c r="V1714" s="105">
        <v>0</v>
      </c>
      <c r="W1714" s="101">
        <v>0</v>
      </c>
    </row>
    <row r="1715" spans="2:23" x14ac:dyDescent="0.25">
      <c r="B1715" s="55" t="s">
        <v>112</v>
      </c>
      <c r="C1715" s="76" t="s">
        <v>135</v>
      </c>
      <c r="D1715" s="55" t="s">
        <v>73</v>
      </c>
      <c r="E1715" s="55" t="s">
        <v>150</v>
      </c>
      <c r="G1715" s="77">
        <v>51150</v>
      </c>
      <c r="I1715" s="77">
        <v>1</v>
      </c>
      <c r="J1715" s="77">
        <v>-132.820106953259</v>
      </c>
      <c r="K1715" s="77">
        <v>0.61744132838763299</v>
      </c>
      <c r="L1715" s="77">
        <v>-132.820106953259</v>
      </c>
      <c r="M1715" s="77">
        <v>0.61744132838763299</v>
      </c>
      <c r="N1715" s="77">
        <v>0</v>
      </c>
      <c r="O1715" s="77">
        <v>0</v>
      </c>
      <c r="P1715" s="77">
        <v>0</v>
      </c>
      <c r="Q1715" s="77">
        <v>0</v>
      </c>
      <c r="R1715" s="77">
        <v>0</v>
      </c>
      <c r="S1715" s="77">
        <v>0</v>
      </c>
      <c r="T1715" s="77" t="s">
        <v>151</v>
      </c>
      <c r="U1715" s="105">
        <v>0</v>
      </c>
      <c r="V1715" s="105">
        <v>0</v>
      </c>
      <c r="W1715" s="101">
        <v>0</v>
      </c>
    </row>
    <row r="1716" spans="2:23" x14ac:dyDescent="0.25">
      <c r="B1716" s="55" t="s">
        <v>112</v>
      </c>
      <c r="C1716" s="76" t="s">
        <v>135</v>
      </c>
      <c r="D1716" s="55" t="s">
        <v>73</v>
      </c>
      <c r="E1716" s="55" t="s">
        <v>150</v>
      </c>
      <c r="G1716" s="77">
        <v>51200</v>
      </c>
      <c r="I1716" s="77">
        <v>1</v>
      </c>
      <c r="J1716" s="77">
        <v>-3.1004780000000002E-12</v>
      </c>
      <c r="K1716" s="77">
        <v>0</v>
      </c>
      <c r="L1716" s="77">
        <v>-3.1004780000000002E-12</v>
      </c>
      <c r="M1716" s="77">
        <v>0</v>
      </c>
      <c r="N1716" s="77">
        <v>0</v>
      </c>
      <c r="O1716" s="77">
        <v>0</v>
      </c>
      <c r="P1716" s="77">
        <v>0</v>
      </c>
      <c r="Q1716" s="77">
        <v>0</v>
      </c>
      <c r="R1716" s="77">
        <v>0</v>
      </c>
      <c r="S1716" s="77">
        <v>0</v>
      </c>
      <c r="T1716" s="77" t="s">
        <v>152</v>
      </c>
      <c r="U1716" s="105">
        <v>0</v>
      </c>
      <c r="V1716" s="105">
        <v>0</v>
      </c>
      <c r="W1716" s="101">
        <v>0</v>
      </c>
    </row>
    <row r="1717" spans="2:23" x14ac:dyDescent="0.25">
      <c r="B1717" s="55" t="s">
        <v>112</v>
      </c>
      <c r="C1717" s="76" t="s">
        <v>135</v>
      </c>
      <c r="D1717" s="55" t="s">
        <v>73</v>
      </c>
      <c r="E1717" s="55" t="s">
        <v>116</v>
      </c>
      <c r="G1717" s="77">
        <v>50054</v>
      </c>
      <c r="I1717" s="77">
        <v>1</v>
      </c>
      <c r="J1717" s="77">
        <v>92.124500086547201</v>
      </c>
      <c r="K1717" s="77">
        <v>0</v>
      </c>
      <c r="L1717" s="77">
        <v>92.124500086547201</v>
      </c>
      <c r="M1717" s="77">
        <v>0</v>
      </c>
      <c r="N1717" s="77">
        <v>0</v>
      </c>
      <c r="O1717" s="77">
        <v>0</v>
      </c>
      <c r="P1717" s="77">
        <v>0</v>
      </c>
      <c r="Q1717" s="77">
        <v>0</v>
      </c>
      <c r="R1717" s="77">
        <v>0</v>
      </c>
      <c r="S1717" s="77">
        <v>0</v>
      </c>
      <c r="T1717" s="77" t="s">
        <v>151</v>
      </c>
      <c r="U1717" s="105">
        <v>0</v>
      </c>
      <c r="V1717" s="105">
        <v>0</v>
      </c>
      <c r="W1717" s="101">
        <v>0</v>
      </c>
    </row>
    <row r="1718" spans="2:23" x14ac:dyDescent="0.25">
      <c r="B1718" s="55" t="s">
        <v>112</v>
      </c>
      <c r="C1718" s="76" t="s">
        <v>135</v>
      </c>
      <c r="D1718" s="55" t="s">
        <v>73</v>
      </c>
      <c r="E1718" s="55" t="s">
        <v>116</v>
      </c>
      <c r="G1718" s="77">
        <v>50100</v>
      </c>
      <c r="I1718" s="77">
        <v>1</v>
      </c>
      <c r="J1718" s="77">
        <v>-186.52247349868</v>
      </c>
      <c r="K1718" s="77">
        <v>0.277281345966923</v>
      </c>
      <c r="L1718" s="77">
        <v>-186.52247349868</v>
      </c>
      <c r="M1718" s="77">
        <v>0.277281345966923</v>
      </c>
      <c r="N1718" s="77">
        <v>0</v>
      </c>
      <c r="O1718" s="77">
        <v>0</v>
      </c>
      <c r="P1718" s="77">
        <v>0</v>
      </c>
      <c r="Q1718" s="77">
        <v>0</v>
      </c>
      <c r="R1718" s="77">
        <v>0</v>
      </c>
      <c r="S1718" s="77">
        <v>0</v>
      </c>
      <c r="T1718" s="77" t="s">
        <v>151</v>
      </c>
      <c r="U1718" s="105">
        <v>0</v>
      </c>
      <c r="V1718" s="105">
        <v>0</v>
      </c>
      <c r="W1718" s="101">
        <v>0</v>
      </c>
    </row>
    <row r="1719" spans="2:23" x14ac:dyDescent="0.25">
      <c r="B1719" s="55" t="s">
        <v>112</v>
      </c>
      <c r="C1719" s="76" t="s">
        <v>135</v>
      </c>
      <c r="D1719" s="55" t="s">
        <v>73</v>
      </c>
      <c r="E1719" s="55" t="s">
        <v>116</v>
      </c>
      <c r="G1719" s="77">
        <v>50900</v>
      </c>
      <c r="I1719" s="77">
        <v>1</v>
      </c>
      <c r="J1719" s="77">
        <v>77.414145420232302</v>
      </c>
      <c r="K1719" s="77">
        <v>0.42250296873571402</v>
      </c>
      <c r="L1719" s="77">
        <v>77.414145420232302</v>
      </c>
      <c r="M1719" s="77">
        <v>0.42250296873571402</v>
      </c>
      <c r="N1719" s="77">
        <v>0</v>
      </c>
      <c r="O1719" s="77">
        <v>0</v>
      </c>
      <c r="P1719" s="77">
        <v>0</v>
      </c>
      <c r="Q1719" s="77">
        <v>0</v>
      </c>
      <c r="R1719" s="77">
        <v>0</v>
      </c>
      <c r="S1719" s="77">
        <v>0</v>
      </c>
      <c r="T1719" s="77" t="s">
        <v>151</v>
      </c>
      <c r="U1719" s="105">
        <v>0</v>
      </c>
      <c r="V1719" s="105">
        <v>0</v>
      </c>
      <c r="W1719" s="101">
        <v>0</v>
      </c>
    </row>
    <row r="1720" spans="2:23" x14ac:dyDescent="0.25">
      <c r="B1720" s="55" t="s">
        <v>112</v>
      </c>
      <c r="C1720" s="76" t="s">
        <v>135</v>
      </c>
      <c r="D1720" s="55" t="s">
        <v>73</v>
      </c>
      <c r="E1720" s="55" t="s">
        <v>153</v>
      </c>
      <c r="G1720" s="77">
        <v>50454</v>
      </c>
      <c r="I1720" s="77">
        <v>1</v>
      </c>
      <c r="J1720" s="77">
        <v>4.1497689999999998E-12</v>
      </c>
      <c r="K1720" s="77">
        <v>0</v>
      </c>
      <c r="L1720" s="77">
        <v>4.1497689999999998E-12</v>
      </c>
      <c r="M1720" s="77">
        <v>0</v>
      </c>
      <c r="N1720" s="77">
        <v>0</v>
      </c>
      <c r="O1720" s="77">
        <v>0</v>
      </c>
      <c r="P1720" s="77">
        <v>0</v>
      </c>
      <c r="Q1720" s="77">
        <v>0</v>
      </c>
      <c r="R1720" s="77">
        <v>0</v>
      </c>
      <c r="S1720" s="77">
        <v>0</v>
      </c>
      <c r="T1720" s="77" t="s">
        <v>152</v>
      </c>
      <c r="U1720" s="105">
        <v>0</v>
      </c>
      <c r="V1720" s="105">
        <v>0</v>
      </c>
      <c r="W1720" s="101">
        <v>0</v>
      </c>
    </row>
    <row r="1721" spans="2:23" x14ac:dyDescent="0.25">
      <c r="B1721" s="55" t="s">
        <v>112</v>
      </c>
      <c r="C1721" s="76" t="s">
        <v>135</v>
      </c>
      <c r="D1721" s="55" t="s">
        <v>73</v>
      </c>
      <c r="E1721" s="55" t="s">
        <v>153</v>
      </c>
      <c r="G1721" s="77">
        <v>50604</v>
      </c>
      <c r="I1721" s="77">
        <v>1</v>
      </c>
      <c r="J1721" s="77">
        <v>-1.5703640000000001E-12</v>
      </c>
      <c r="K1721" s="77">
        <v>0</v>
      </c>
      <c r="L1721" s="77">
        <v>-1.5703640000000001E-12</v>
      </c>
      <c r="M1721" s="77">
        <v>0</v>
      </c>
      <c r="N1721" s="77">
        <v>0</v>
      </c>
      <c r="O1721" s="77">
        <v>0</v>
      </c>
      <c r="P1721" s="77">
        <v>0</v>
      </c>
      <c r="Q1721" s="77">
        <v>0</v>
      </c>
      <c r="R1721" s="77">
        <v>0</v>
      </c>
      <c r="S1721" s="77">
        <v>0</v>
      </c>
      <c r="T1721" s="77" t="s">
        <v>152</v>
      </c>
      <c r="U1721" s="105">
        <v>0</v>
      </c>
      <c r="V1721" s="105">
        <v>0</v>
      </c>
      <c r="W1721" s="101">
        <v>0</v>
      </c>
    </row>
    <row r="1722" spans="2:23" x14ac:dyDescent="0.25">
      <c r="B1722" s="55" t="s">
        <v>112</v>
      </c>
      <c r="C1722" s="76" t="s">
        <v>135</v>
      </c>
      <c r="D1722" s="55" t="s">
        <v>73</v>
      </c>
      <c r="E1722" s="55" t="s">
        <v>154</v>
      </c>
      <c r="G1722" s="77">
        <v>50103</v>
      </c>
      <c r="I1722" s="77">
        <v>1</v>
      </c>
      <c r="J1722" s="77">
        <v>-30.606157907352401</v>
      </c>
      <c r="K1722" s="77">
        <v>4.6836845092489404E-3</v>
      </c>
      <c r="L1722" s="77">
        <v>-30.606157907352401</v>
      </c>
      <c r="M1722" s="77">
        <v>4.6836845092489404E-3</v>
      </c>
      <c r="N1722" s="77">
        <v>0</v>
      </c>
      <c r="O1722" s="77">
        <v>0</v>
      </c>
      <c r="P1722" s="77">
        <v>0</v>
      </c>
      <c r="Q1722" s="77">
        <v>0</v>
      </c>
      <c r="R1722" s="77">
        <v>0</v>
      </c>
      <c r="S1722" s="77">
        <v>0</v>
      </c>
      <c r="T1722" s="77" t="s">
        <v>152</v>
      </c>
      <c r="U1722" s="105">
        <v>0</v>
      </c>
      <c r="V1722" s="105">
        <v>0</v>
      </c>
      <c r="W1722" s="101">
        <v>0</v>
      </c>
    </row>
    <row r="1723" spans="2:23" x14ac:dyDescent="0.25">
      <c r="B1723" s="55" t="s">
        <v>112</v>
      </c>
      <c r="C1723" s="76" t="s">
        <v>135</v>
      </c>
      <c r="D1723" s="55" t="s">
        <v>73</v>
      </c>
      <c r="E1723" s="55" t="s">
        <v>154</v>
      </c>
      <c r="G1723" s="77">
        <v>50200</v>
      </c>
      <c r="I1723" s="77">
        <v>1</v>
      </c>
      <c r="J1723" s="77">
        <v>-23.3613896221643</v>
      </c>
      <c r="K1723" s="77">
        <v>8.1808603309276792E-3</v>
      </c>
      <c r="L1723" s="77">
        <v>-23.3613896221643</v>
      </c>
      <c r="M1723" s="77">
        <v>8.1808603309276792E-3</v>
      </c>
      <c r="N1723" s="77">
        <v>0</v>
      </c>
      <c r="O1723" s="77">
        <v>0</v>
      </c>
      <c r="P1723" s="77">
        <v>0</v>
      </c>
      <c r="Q1723" s="77">
        <v>0</v>
      </c>
      <c r="R1723" s="77">
        <v>0</v>
      </c>
      <c r="S1723" s="77">
        <v>0</v>
      </c>
      <c r="T1723" s="77" t="s">
        <v>151</v>
      </c>
      <c r="U1723" s="105">
        <v>0</v>
      </c>
      <c r="V1723" s="105">
        <v>0</v>
      </c>
      <c r="W1723" s="101">
        <v>0</v>
      </c>
    </row>
    <row r="1724" spans="2:23" x14ac:dyDescent="0.25">
      <c r="B1724" s="55" t="s">
        <v>112</v>
      </c>
      <c r="C1724" s="76" t="s">
        <v>135</v>
      </c>
      <c r="D1724" s="55" t="s">
        <v>73</v>
      </c>
      <c r="E1724" s="55" t="s">
        <v>155</v>
      </c>
      <c r="G1724" s="77">
        <v>50800</v>
      </c>
      <c r="I1724" s="77">
        <v>1</v>
      </c>
      <c r="J1724" s="77">
        <v>68.438888890247298</v>
      </c>
      <c r="K1724" s="77">
        <v>0.237753825576105</v>
      </c>
      <c r="L1724" s="77">
        <v>68.438888890247298</v>
      </c>
      <c r="M1724" s="77">
        <v>0.237753825576105</v>
      </c>
      <c r="N1724" s="77">
        <v>0</v>
      </c>
      <c r="O1724" s="77">
        <v>0</v>
      </c>
      <c r="P1724" s="77">
        <v>0</v>
      </c>
      <c r="Q1724" s="77">
        <v>0</v>
      </c>
      <c r="R1724" s="77">
        <v>0</v>
      </c>
      <c r="S1724" s="77">
        <v>0</v>
      </c>
      <c r="T1724" s="77" t="s">
        <v>151</v>
      </c>
      <c r="U1724" s="105">
        <v>0</v>
      </c>
      <c r="V1724" s="105">
        <v>0</v>
      </c>
      <c r="W1724" s="101">
        <v>0</v>
      </c>
    </row>
    <row r="1725" spans="2:23" x14ac:dyDescent="0.25">
      <c r="B1725" s="55" t="s">
        <v>112</v>
      </c>
      <c r="C1725" s="76" t="s">
        <v>135</v>
      </c>
      <c r="D1725" s="55" t="s">
        <v>73</v>
      </c>
      <c r="E1725" s="55" t="s">
        <v>156</v>
      </c>
      <c r="G1725" s="77">
        <v>50150</v>
      </c>
      <c r="I1725" s="77">
        <v>1</v>
      </c>
      <c r="J1725" s="77">
        <v>42.062383746962098</v>
      </c>
      <c r="K1725" s="77">
        <v>9.2354543402083707E-3</v>
      </c>
      <c r="L1725" s="77">
        <v>42.062383746962098</v>
      </c>
      <c r="M1725" s="77">
        <v>9.2354543402083707E-3</v>
      </c>
      <c r="N1725" s="77">
        <v>0</v>
      </c>
      <c r="O1725" s="77">
        <v>0</v>
      </c>
      <c r="P1725" s="77">
        <v>0</v>
      </c>
      <c r="Q1725" s="77">
        <v>0</v>
      </c>
      <c r="R1725" s="77">
        <v>0</v>
      </c>
      <c r="S1725" s="77">
        <v>0</v>
      </c>
      <c r="T1725" s="77" t="s">
        <v>151</v>
      </c>
      <c r="U1725" s="105">
        <v>0</v>
      </c>
      <c r="V1725" s="105">
        <v>0</v>
      </c>
      <c r="W1725" s="101">
        <v>0</v>
      </c>
    </row>
    <row r="1726" spans="2:23" x14ac:dyDescent="0.25">
      <c r="B1726" s="55" t="s">
        <v>112</v>
      </c>
      <c r="C1726" s="76" t="s">
        <v>135</v>
      </c>
      <c r="D1726" s="55" t="s">
        <v>73</v>
      </c>
      <c r="E1726" s="55" t="s">
        <v>156</v>
      </c>
      <c r="G1726" s="77">
        <v>50250</v>
      </c>
      <c r="I1726" s="77">
        <v>1</v>
      </c>
      <c r="J1726" s="77">
        <v>-105.797088689845</v>
      </c>
      <c r="K1726" s="77">
        <v>0.55259959365794098</v>
      </c>
      <c r="L1726" s="77">
        <v>-105.797088689845</v>
      </c>
      <c r="M1726" s="77">
        <v>0.55259959365794098</v>
      </c>
      <c r="N1726" s="77">
        <v>0</v>
      </c>
      <c r="O1726" s="77">
        <v>0</v>
      </c>
      <c r="P1726" s="77">
        <v>0</v>
      </c>
      <c r="Q1726" s="77">
        <v>0</v>
      </c>
      <c r="R1726" s="77">
        <v>0</v>
      </c>
      <c r="S1726" s="77">
        <v>0</v>
      </c>
      <c r="T1726" s="77" t="s">
        <v>151</v>
      </c>
      <c r="U1726" s="105">
        <v>0</v>
      </c>
      <c r="V1726" s="105">
        <v>0</v>
      </c>
      <c r="W1726" s="101">
        <v>0</v>
      </c>
    </row>
    <row r="1727" spans="2:23" x14ac:dyDescent="0.25">
      <c r="B1727" s="55" t="s">
        <v>112</v>
      </c>
      <c r="C1727" s="76" t="s">
        <v>135</v>
      </c>
      <c r="D1727" s="55" t="s">
        <v>73</v>
      </c>
      <c r="E1727" s="55" t="s">
        <v>156</v>
      </c>
      <c r="G1727" s="77">
        <v>50900</v>
      </c>
      <c r="I1727" s="77">
        <v>1</v>
      </c>
      <c r="J1727" s="77">
        <v>90.446613501812095</v>
      </c>
      <c r="K1727" s="77">
        <v>0.78124633487186002</v>
      </c>
      <c r="L1727" s="77">
        <v>90.446613501812095</v>
      </c>
      <c r="M1727" s="77">
        <v>0.78124633487186002</v>
      </c>
      <c r="N1727" s="77">
        <v>0</v>
      </c>
      <c r="O1727" s="77">
        <v>0</v>
      </c>
      <c r="P1727" s="77">
        <v>0</v>
      </c>
      <c r="Q1727" s="77">
        <v>0</v>
      </c>
      <c r="R1727" s="77">
        <v>0</v>
      </c>
      <c r="S1727" s="77">
        <v>0</v>
      </c>
      <c r="T1727" s="77" t="s">
        <v>152</v>
      </c>
      <c r="U1727" s="105">
        <v>0</v>
      </c>
      <c r="V1727" s="105">
        <v>0</v>
      </c>
      <c r="W1727" s="101">
        <v>0</v>
      </c>
    </row>
    <row r="1728" spans="2:23" x14ac:dyDescent="0.25">
      <c r="B1728" s="55" t="s">
        <v>112</v>
      </c>
      <c r="C1728" s="76" t="s">
        <v>135</v>
      </c>
      <c r="D1728" s="55" t="s">
        <v>73</v>
      </c>
      <c r="E1728" s="55" t="s">
        <v>156</v>
      </c>
      <c r="G1728" s="77">
        <v>53050</v>
      </c>
      <c r="I1728" s="77">
        <v>1</v>
      </c>
      <c r="J1728" s="77">
        <v>103.018866143433</v>
      </c>
      <c r="K1728" s="77">
        <v>2.13000637704276</v>
      </c>
      <c r="L1728" s="77">
        <v>103.018866143433</v>
      </c>
      <c r="M1728" s="77">
        <v>2.13000637704276</v>
      </c>
      <c r="N1728" s="77">
        <v>0</v>
      </c>
      <c r="O1728" s="77">
        <v>0</v>
      </c>
      <c r="P1728" s="77">
        <v>0</v>
      </c>
      <c r="Q1728" s="77">
        <v>0</v>
      </c>
      <c r="R1728" s="77">
        <v>0</v>
      </c>
      <c r="S1728" s="77">
        <v>0</v>
      </c>
      <c r="T1728" s="77" t="s">
        <v>152</v>
      </c>
      <c r="U1728" s="105">
        <v>0</v>
      </c>
      <c r="V1728" s="105">
        <v>0</v>
      </c>
      <c r="W1728" s="101">
        <v>0</v>
      </c>
    </row>
    <row r="1729" spans="2:23" x14ac:dyDescent="0.25">
      <c r="B1729" s="55" t="s">
        <v>112</v>
      </c>
      <c r="C1729" s="76" t="s">
        <v>135</v>
      </c>
      <c r="D1729" s="55" t="s">
        <v>73</v>
      </c>
      <c r="E1729" s="55" t="s">
        <v>157</v>
      </c>
      <c r="G1729" s="77">
        <v>50300</v>
      </c>
      <c r="I1729" s="77">
        <v>1</v>
      </c>
      <c r="J1729" s="77">
        <v>3.68911585800257</v>
      </c>
      <c r="K1729" s="77">
        <v>1.89173103811348E-4</v>
      </c>
      <c r="L1729" s="77">
        <v>3.68911585800257</v>
      </c>
      <c r="M1729" s="77">
        <v>1.89173103811348E-4</v>
      </c>
      <c r="N1729" s="77">
        <v>0</v>
      </c>
      <c r="O1729" s="77">
        <v>0</v>
      </c>
      <c r="P1729" s="77">
        <v>0</v>
      </c>
      <c r="Q1729" s="77">
        <v>0</v>
      </c>
      <c r="R1729" s="77">
        <v>0</v>
      </c>
      <c r="S1729" s="77">
        <v>0</v>
      </c>
      <c r="T1729" s="77" t="s">
        <v>151</v>
      </c>
      <c r="U1729" s="105">
        <v>0</v>
      </c>
      <c r="V1729" s="105">
        <v>0</v>
      </c>
      <c r="W1729" s="101">
        <v>0</v>
      </c>
    </row>
    <row r="1730" spans="2:23" x14ac:dyDescent="0.25">
      <c r="B1730" s="55" t="s">
        <v>112</v>
      </c>
      <c r="C1730" s="76" t="s">
        <v>135</v>
      </c>
      <c r="D1730" s="55" t="s">
        <v>73</v>
      </c>
      <c r="E1730" s="55" t="s">
        <v>158</v>
      </c>
      <c r="G1730" s="77">
        <v>51150</v>
      </c>
      <c r="I1730" s="77">
        <v>1</v>
      </c>
      <c r="J1730" s="77">
        <v>38.318024712467903</v>
      </c>
      <c r="K1730" s="77">
        <v>4.1992551110947601E-2</v>
      </c>
      <c r="L1730" s="77">
        <v>38.318024712467903</v>
      </c>
      <c r="M1730" s="77">
        <v>4.1992551110947601E-2</v>
      </c>
      <c r="N1730" s="77">
        <v>0</v>
      </c>
      <c r="O1730" s="77">
        <v>0</v>
      </c>
      <c r="P1730" s="77">
        <v>0</v>
      </c>
      <c r="Q1730" s="77">
        <v>0</v>
      </c>
      <c r="R1730" s="77">
        <v>0</v>
      </c>
      <c r="S1730" s="77">
        <v>0</v>
      </c>
      <c r="T1730" s="77" t="s">
        <v>151</v>
      </c>
      <c r="U1730" s="105">
        <v>0</v>
      </c>
      <c r="V1730" s="105">
        <v>0</v>
      </c>
      <c r="W1730" s="101">
        <v>0</v>
      </c>
    </row>
    <row r="1731" spans="2:23" x14ac:dyDescent="0.25">
      <c r="B1731" s="55" t="s">
        <v>112</v>
      </c>
      <c r="C1731" s="76" t="s">
        <v>135</v>
      </c>
      <c r="D1731" s="55" t="s">
        <v>73</v>
      </c>
      <c r="E1731" s="55" t="s">
        <v>159</v>
      </c>
      <c r="G1731" s="77">
        <v>50354</v>
      </c>
      <c r="I1731" s="77">
        <v>1</v>
      </c>
      <c r="J1731" s="77">
        <v>1.161947E-12</v>
      </c>
      <c r="K1731" s="77">
        <v>0</v>
      </c>
      <c r="L1731" s="77">
        <v>1.161947E-12</v>
      </c>
      <c r="M1731" s="77">
        <v>0</v>
      </c>
      <c r="N1731" s="77">
        <v>0</v>
      </c>
      <c r="O1731" s="77">
        <v>0</v>
      </c>
      <c r="P1731" s="77">
        <v>0</v>
      </c>
      <c r="Q1731" s="77">
        <v>0</v>
      </c>
      <c r="R1731" s="77">
        <v>0</v>
      </c>
      <c r="S1731" s="77">
        <v>0</v>
      </c>
      <c r="T1731" s="77" t="s">
        <v>152</v>
      </c>
      <c r="U1731" s="105">
        <v>0</v>
      </c>
      <c r="V1731" s="105">
        <v>0</v>
      </c>
      <c r="W1731" s="101">
        <v>0</v>
      </c>
    </row>
    <row r="1732" spans="2:23" x14ac:dyDescent="0.25">
      <c r="B1732" s="55" t="s">
        <v>112</v>
      </c>
      <c r="C1732" s="76" t="s">
        <v>135</v>
      </c>
      <c r="D1732" s="55" t="s">
        <v>73</v>
      </c>
      <c r="E1732" s="55" t="s">
        <v>159</v>
      </c>
      <c r="G1732" s="77">
        <v>50900</v>
      </c>
      <c r="I1732" s="77">
        <v>1</v>
      </c>
      <c r="J1732" s="77">
        <v>-165.25030650167</v>
      </c>
      <c r="K1732" s="77">
        <v>0.215730544011277</v>
      </c>
      <c r="L1732" s="77">
        <v>-165.25030650167</v>
      </c>
      <c r="M1732" s="77">
        <v>0.215730544011277</v>
      </c>
      <c r="N1732" s="77">
        <v>0</v>
      </c>
      <c r="O1732" s="77">
        <v>0</v>
      </c>
      <c r="P1732" s="77">
        <v>0</v>
      </c>
      <c r="Q1732" s="77">
        <v>0</v>
      </c>
      <c r="R1732" s="77">
        <v>0</v>
      </c>
      <c r="S1732" s="77">
        <v>0</v>
      </c>
      <c r="T1732" s="77" t="s">
        <v>151</v>
      </c>
      <c r="U1732" s="105">
        <v>0</v>
      </c>
      <c r="V1732" s="105">
        <v>0</v>
      </c>
      <c r="W1732" s="101">
        <v>0</v>
      </c>
    </row>
    <row r="1733" spans="2:23" x14ac:dyDescent="0.25">
      <c r="B1733" s="55" t="s">
        <v>112</v>
      </c>
      <c r="C1733" s="76" t="s">
        <v>135</v>
      </c>
      <c r="D1733" s="55" t="s">
        <v>73</v>
      </c>
      <c r="E1733" s="55" t="s">
        <v>159</v>
      </c>
      <c r="G1733" s="77">
        <v>53200</v>
      </c>
      <c r="I1733" s="77">
        <v>1</v>
      </c>
      <c r="J1733" s="77">
        <v>99.339620331613901</v>
      </c>
      <c r="K1733" s="77">
        <v>0.47664179609648999</v>
      </c>
      <c r="L1733" s="77">
        <v>99.339620331613901</v>
      </c>
      <c r="M1733" s="77">
        <v>0.47664179609648999</v>
      </c>
      <c r="N1733" s="77">
        <v>0</v>
      </c>
      <c r="O1733" s="77">
        <v>0</v>
      </c>
      <c r="P1733" s="77">
        <v>0</v>
      </c>
      <c r="Q1733" s="77">
        <v>0</v>
      </c>
      <c r="R1733" s="77">
        <v>0</v>
      </c>
      <c r="S1733" s="77">
        <v>0</v>
      </c>
      <c r="T1733" s="77" t="s">
        <v>151</v>
      </c>
      <c r="U1733" s="105">
        <v>0</v>
      </c>
      <c r="V1733" s="105">
        <v>0</v>
      </c>
      <c r="W1733" s="101">
        <v>0</v>
      </c>
    </row>
    <row r="1734" spans="2:23" x14ac:dyDescent="0.25">
      <c r="B1734" s="55" t="s">
        <v>112</v>
      </c>
      <c r="C1734" s="76" t="s">
        <v>135</v>
      </c>
      <c r="D1734" s="55" t="s">
        <v>73</v>
      </c>
      <c r="E1734" s="55" t="s">
        <v>160</v>
      </c>
      <c r="G1734" s="77">
        <v>50404</v>
      </c>
      <c r="I1734" s="77">
        <v>1</v>
      </c>
      <c r="J1734" s="77">
        <v>5.4027099999999995E-13</v>
      </c>
      <c r="K1734" s="77">
        <v>0</v>
      </c>
      <c r="L1734" s="77">
        <v>5.4027099999999995E-13</v>
      </c>
      <c r="M1734" s="77">
        <v>0</v>
      </c>
      <c r="N1734" s="77">
        <v>0</v>
      </c>
      <c r="O1734" s="77">
        <v>0</v>
      </c>
      <c r="P1734" s="77">
        <v>0</v>
      </c>
      <c r="Q1734" s="77">
        <v>0</v>
      </c>
      <c r="R1734" s="77">
        <v>0</v>
      </c>
      <c r="S1734" s="77">
        <v>0</v>
      </c>
      <c r="T1734" s="77" t="s">
        <v>152</v>
      </c>
      <c r="U1734" s="105">
        <v>0</v>
      </c>
      <c r="V1734" s="105">
        <v>0</v>
      </c>
      <c r="W1734" s="101">
        <v>0</v>
      </c>
    </row>
    <row r="1735" spans="2:23" x14ac:dyDescent="0.25">
      <c r="B1735" s="55" t="s">
        <v>112</v>
      </c>
      <c r="C1735" s="76" t="s">
        <v>135</v>
      </c>
      <c r="D1735" s="55" t="s">
        <v>73</v>
      </c>
      <c r="E1735" s="55" t="s">
        <v>161</v>
      </c>
      <c r="G1735" s="77">
        <v>50499</v>
      </c>
      <c r="I1735" s="77">
        <v>1</v>
      </c>
      <c r="J1735" s="77">
        <v>5.6091129999999998E-12</v>
      </c>
      <c r="K1735" s="77">
        <v>0</v>
      </c>
      <c r="L1735" s="77">
        <v>5.6091129999999998E-12</v>
      </c>
      <c r="M1735" s="77">
        <v>0</v>
      </c>
      <c r="N1735" s="77">
        <v>0</v>
      </c>
      <c r="O1735" s="77">
        <v>0</v>
      </c>
      <c r="P1735" s="77">
        <v>0</v>
      </c>
      <c r="Q1735" s="77">
        <v>0</v>
      </c>
      <c r="R1735" s="77">
        <v>0</v>
      </c>
      <c r="S1735" s="77">
        <v>0</v>
      </c>
      <c r="T1735" s="77" t="s">
        <v>152</v>
      </c>
      <c r="U1735" s="105">
        <v>0</v>
      </c>
      <c r="V1735" s="105">
        <v>0</v>
      </c>
      <c r="W1735" s="101">
        <v>0</v>
      </c>
    </row>
    <row r="1736" spans="2:23" x14ac:dyDescent="0.25">
      <c r="B1736" s="55" t="s">
        <v>112</v>
      </c>
      <c r="C1736" s="76" t="s">
        <v>135</v>
      </c>
      <c r="D1736" s="55" t="s">
        <v>73</v>
      </c>
      <c r="E1736" s="55" t="s">
        <v>161</v>
      </c>
      <c r="G1736" s="77">
        <v>50554</v>
      </c>
      <c r="I1736" s="77">
        <v>1</v>
      </c>
      <c r="J1736" s="77">
        <v>-3.16451E-13</v>
      </c>
      <c r="K1736" s="77">
        <v>0</v>
      </c>
      <c r="L1736" s="77">
        <v>-3.16451E-13</v>
      </c>
      <c r="M1736" s="77">
        <v>0</v>
      </c>
      <c r="N1736" s="77">
        <v>0</v>
      </c>
      <c r="O1736" s="77">
        <v>0</v>
      </c>
      <c r="P1736" s="77">
        <v>0</v>
      </c>
      <c r="Q1736" s="77">
        <v>0</v>
      </c>
      <c r="R1736" s="77">
        <v>0</v>
      </c>
      <c r="S1736" s="77">
        <v>0</v>
      </c>
      <c r="T1736" s="77" t="s">
        <v>152</v>
      </c>
      <c r="U1736" s="105">
        <v>0</v>
      </c>
      <c r="V1736" s="105">
        <v>0</v>
      </c>
      <c r="W1736" s="101">
        <v>0</v>
      </c>
    </row>
    <row r="1737" spans="2:23" x14ac:dyDescent="0.25">
      <c r="B1737" s="55" t="s">
        <v>112</v>
      </c>
      <c r="C1737" s="76" t="s">
        <v>135</v>
      </c>
      <c r="D1737" s="55" t="s">
        <v>73</v>
      </c>
      <c r="E1737" s="55" t="s">
        <v>162</v>
      </c>
      <c r="G1737" s="77">
        <v>50604</v>
      </c>
      <c r="I1737" s="77">
        <v>1</v>
      </c>
      <c r="J1737" s="77">
        <v>9.8712799999999991E-13</v>
      </c>
      <c r="K1737" s="77">
        <v>0</v>
      </c>
      <c r="L1737" s="77">
        <v>9.8712799999999991E-13</v>
      </c>
      <c r="M1737" s="77">
        <v>0</v>
      </c>
      <c r="N1737" s="77">
        <v>0</v>
      </c>
      <c r="O1737" s="77">
        <v>0</v>
      </c>
      <c r="P1737" s="77">
        <v>0</v>
      </c>
      <c r="Q1737" s="77">
        <v>0</v>
      </c>
      <c r="R1737" s="77">
        <v>0</v>
      </c>
      <c r="S1737" s="77">
        <v>0</v>
      </c>
      <c r="T1737" s="77" t="s">
        <v>152</v>
      </c>
      <c r="U1737" s="105">
        <v>0</v>
      </c>
      <c r="V1737" s="105">
        <v>0</v>
      </c>
      <c r="W1737" s="101">
        <v>0</v>
      </c>
    </row>
    <row r="1738" spans="2:23" x14ac:dyDescent="0.25">
      <c r="B1738" s="55" t="s">
        <v>112</v>
      </c>
      <c r="C1738" s="76" t="s">
        <v>135</v>
      </c>
      <c r="D1738" s="55" t="s">
        <v>73</v>
      </c>
      <c r="E1738" s="55" t="s">
        <v>163</v>
      </c>
      <c r="G1738" s="77">
        <v>50750</v>
      </c>
      <c r="I1738" s="77">
        <v>1</v>
      </c>
      <c r="J1738" s="77">
        <v>29.6460363577485</v>
      </c>
      <c r="K1738" s="77">
        <v>2.10054105742262E-2</v>
      </c>
      <c r="L1738" s="77">
        <v>29.6460363577485</v>
      </c>
      <c r="M1738" s="77">
        <v>2.10054105742262E-2</v>
      </c>
      <c r="N1738" s="77">
        <v>0</v>
      </c>
      <c r="O1738" s="77">
        <v>0</v>
      </c>
      <c r="P1738" s="77">
        <v>0</v>
      </c>
      <c r="Q1738" s="77">
        <v>0</v>
      </c>
      <c r="R1738" s="77">
        <v>0</v>
      </c>
      <c r="S1738" s="77">
        <v>0</v>
      </c>
      <c r="T1738" s="77" t="s">
        <v>151</v>
      </c>
      <c r="U1738" s="105">
        <v>0</v>
      </c>
      <c r="V1738" s="105">
        <v>0</v>
      </c>
      <c r="W1738" s="101">
        <v>0</v>
      </c>
    </row>
    <row r="1739" spans="2:23" x14ac:dyDescent="0.25">
      <c r="B1739" s="55" t="s">
        <v>112</v>
      </c>
      <c r="C1739" s="76" t="s">
        <v>135</v>
      </c>
      <c r="D1739" s="55" t="s">
        <v>73</v>
      </c>
      <c r="E1739" s="55" t="s">
        <v>163</v>
      </c>
      <c r="G1739" s="77">
        <v>50800</v>
      </c>
      <c r="I1739" s="77">
        <v>1</v>
      </c>
      <c r="J1739" s="77">
        <v>9.9865280297910601</v>
      </c>
      <c r="K1739" s="77">
        <v>1.86496487707931E-3</v>
      </c>
      <c r="L1739" s="77">
        <v>9.9865280297910601</v>
      </c>
      <c r="M1739" s="77">
        <v>1.86496487707931E-3</v>
      </c>
      <c r="N1739" s="77">
        <v>0</v>
      </c>
      <c r="O1739" s="77">
        <v>0</v>
      </c>
      <c r="P1739" s="77">
        <v>0</v>
      </c>
      <c r="Q1739" s="77">
        <v>0</v>
      </c>
      <c r="R1739" s="77">
        <v>0</v>
      </c>
      <c r="S1739" s="77">
        <v>0</v>
      </c>
      <c r="T1739" s="77" t="s">
        <v>151</v>
      </c>
      <c r="U1739" s="105">
        <v>0</v>
      </c>
      <c r="V1739" s="105">
        <v>0</v>
      </c>
      <c r="W1739" s="101">
        <v>0</v>
      </c>
    </row>
    <row r="1740" spans="2:23" x14ac:dyDescent="0.25">
      <c r="B1740" s="55" t="s">
        <v>112</v>
      </c>
      <c r="C1740" s="76" t="s">
        <v>135</v>
      </c>
      <c r="D1740" s="55" t="s">
        <v>73</v>
      </c>
      <c r="E1740" s="55" t="s">
        <v>164</v>
      </c>
      <c r="G1740" s="77">
        <v>50750</v>
      </c>
      <c r="I1740" s="77">
        <v>1</v>
      </c>
      <c r="J1740" s="77">
        <v>-73.668210497227406</v>
      </c>
      <c r="K1740" s="77">
        <v>4.12452398077649E-2</v>
      </c>
      <c r="L1740" s="77">
        <v>-73.668210497227406</v>
      </c>
      <c r="M1740" s="77">
        <v>4.12452398077649E-2</v>
      </c>
      <c r="N1740" s="77">
        <v>0</v>
      </c>
      <c r="O1740" s="77">
        <v>0</v>
      </c>
      <c r="P1740" s="77">
        <v>0</v>
      </c>
      <c r="Q1740" s="77">
        <v>0</v>
      </c>
      <c r="R1740" s="77">
        <v>0</v>
      </c>
      <c r="S1740" s="77">
        <v>0</v>
      </c>
      <c r="T1740" s="77" t="s">
        <v>152</v>
      </c>
      <c r="U1740" s="105">
        <v>0</v>
      </c>
      <c r="V1740" s="105">
        <v>0</v>
      </c>
      <c r="W1740" s="101">
        <v>0</v>
      </c>
    </row>
    <row r="1741" spans="2:23" x14ac:dyDescent="0.25">
      <c r="B1741" s="55" t="s">
        <v>112</v>
      </c>
      <c r="C1741" s="76" t="s">
        <v>135</v>
      </c>
      <c r="D1741" s="55" t="s">
        <v>73</v>
      </c>
      <c r="E1741" s="55" t="s">
        <v>164</v>
      </c>
      <c r="G1741" s="77">
        <v>50950</v>
      </c>
      <c r="I1741" s="77">
        <v>1</v>
      </c>
      <c r="J1741" s="77">
        <v>176.569509093199</v>
      </c>
      <c r="K1741" s="77">
        <v>0.27435576556443603</v>
      </c>
      <c r="L1741" s="77">
        <v>176.569509093199</v>
      </c>
      <c r="M1741" s="77">
        <v>0.27435576556443603</v>
      </c>
      <c r="N1741" s="77">
        <v>0</v>
      </c>
      <c r="O1741" s="77">
        <v>0</v>
      </c>
      <c r="P1741" s="77">
        <v>0</v>
      </c>
      <c r="Q1741" s="77">
        <v>0</v>
      </c>
      <c r="R1741" s="77">
        <v>0</v>
      </c>
      <c r="S1741" s="77">
        <v>0</v>
      </c>
      <c r="T1741" s="77" t="s">
        <v>151</v>
      </c>
      <c r="U1741" s="105">
        <v>0</v>
      </c>
      <c r="V1741" s="105">
        <v>0</v>
      </c>
      <c r="W1741" s="101">
        <v>0</v>
      </c>
    </row>
    <row r="1742" spans="2:23" x14ac:dyDescent="0.25">
      <c r="B1742" s="55" t="s">
        <v>112</v>
      </c>
      <c r="C1742" s="76" t="s">
        <v>135</v>
      </c>
      <c r="D1742" s="55" t="s">
        <v>73</v>
      </c>
      <c r="E1742" s="55" t="s">
        <v>165</v>
      </c>
      <c r="G1742" s="77">
        <v>51300</v>
      </c>
      <c r="I1742" s="77">
        <v>1</v>
      </c>
      <c r="J1742" s="77">
        <v>101.095071414925</v>
      </c>
      <c r="K1742" s="77">
        <v>0.15647146813979201</v>
      </c>
      <c r="L1742" s="77">
        <v>101.095071414925</v>
      </c>
      <c r="M1742" s="77">
        <v>0.15647146813979201</v>
      </c>
      <c r="N1742" s="77">
        <v>0</v>
      </c>
      <c r="O1742" s="77">
        <v>0</v>
      </c>
      <c r="P1742" s="77">
        <v>0</v>
      </c>
      <c r="Q1742" s="77">
        <v>0</v>
      </c>
      <c r="R1742" s="77">
        <v>0</v>
      </c>
      <c r="S1742" s="77">
        <v>0</v>
      </c>
      <c r="T1742" s="77" t="s">
        <v>151</v>
      </c>
      <c r="U1742" s="105">
        <v>0</v>
      </c>
      <c r="V1742" s="105">
        <v>0</v>
      </c>
      <c r="W1742" s="101">
        <v>0</v>
      </c>
    </row>
    <row r="1743" spans="2:23" x14ac:dyDescent="0.25">
      <c r="B1743" s="55" t="s">
        <v>112</v>
      </c>
      <c r="C1743" s="76" t="s">
        <v>135</v>
      </c>
      <c r="D1743" s="55" t="s">
        <v>73</v>
      </c>
      <c r="E1743" s="55" t="s">
        <v>166</v>
      </c>
      <c r="G1743" s="77">
        <v>54750</v>
      </c>
      <c r="I1743" s="77">
        <v>1</v>
      </c>
      <c r="J1743" s="77">
        <v>111.270121200963</v>
      </c>
      <c r="K1743" s="77">
        <v>1.31598072800306</v>
      </c>
      <c r="L1743" s="77">
        <v>111.270121200963</v>
      </c>
      <c r="M1743" s="77">
        <v>1.31598072800306</v>
      </c>
      <c r="N1743" s="77">
        <v>0</v>
      </c>
      <c r="O1743" s="77">
        <v>0</v>
      </c>
      <c r="P1743" s="77">
        <v>0</v>
      </c>
      <c r="Q1743" s="77">
        <v>0</v>
      </c>
      <c r="R1743" s="77">
        <v>0</v>
      </c>
      <c r="S1743" s="77">
        <v>0</v>
      </c>
      <c r="T1743" s="77" t="s">
        <v>152</v>
      </c>
      <c r="U1743" s="105">
        <v>0</v>
      </c>
      <c r="V1743" s="105">
        <v>0</v>
      </c>
      <c r="W1743" s="101">
        <v>0</v>
      </c>
    </row>
    <row r="1744" spans="2:23" x14ac:dyDescent="0.25">
      <c r="B1744" s="55" t="s">
        <v>112</v>
      </c>
      <c r="C1744" s="76" t="s">
        <v>135</v>
      </c>
      <c r="D1744" s="55" t="s">
        <v>73</v>
      </c>
      <c r="E1744" s="55" t="s">
        <v>167</v>
      </c>
      <c r="G1744" s="77">
        <v>53150</v>
      </c>
      <c r="I1744" s="77">
        <v>1</v>
      </c>
      <c r="J1744" s="77">
        <v>213.95553180838499</v>
      </c>
      <c r="K1744" s="77">
        <v>2.0141866620219901</v>
      </c>
      <c r="L1744" s="77">
        <v>213.95553180838499</v>
      </c>
      <c r="M1744" s="77">
        <v>2.0141866620219901</v>
      </c>
      <c r="N1744" s="77">
        <v>0</v>
      </c>
      <c r="O1744" s="77">
        <v>0</v>
      </c>
      <c r="P1744" s="77">
        <v>0</v>
      </c>
      <c r="Q1744" s="77">
        <v>0</v>
      </c>
      <c r="R1744" s="77">
        <v>0</v>
      </c>
      <c r="S1744" s="77">
        <v>0</v>
      </c>
      <c r="T1744" s="77" t="s">
        <v>151</v>
      </c>
      <c r="U1744" s="105">
        <v>0</v>
      </c>
      <c r="V1744" s="105">
        <v>0</v>
      </c>
      <c r="W1744" s="101">
        <v>0</v>
      </c>
    </row>
    <row r="1745" spans="2:23" x14ac:dyDescent="0.25">
      <c r="B1745" s="55" t="s">
        <v>112</v>
      </c>
      <c r="C1745" s="76" t="s">
        <v>135</v>
      </c>
      <c r="D1745" s="55" t="s">
        <v>73</v>
      </c>
      <c r="E1745" s="55" t="s">
        <v>167</v>
      </c>
      <c r="G1745" s="77">
        <v>54500</v>
      </c>
      <c r="I1745" s="77">
        <v>1</v>
      </c>
      <c r="J1745" s="77">
        <v>14.746285377026</v>
      </c>
      <c r="K1745" s="77">
        <v>1.2040368868133601E-2</v>
      </c>
      <c r="L1745" s="77">
        <v>14.746285377026</v>
      </c>
      <c r="M1745" s="77">
        <v>1.2040368868133601E-2</v>
      </c>
      <c r="N1745" s="77">
        <v>0</v>
      </c>
      <c r="O1745" s="77">
        <v>0</v>
      </c>
      <c r="P1745" s="77">
        <v>0</v>
      </c>
      <c r="Q1745" s="77">
        <v>0</v>
      </c>
      <c r="R1745" s="77">
        <v>0</v>
      </c>
      <c r="S1745" s="77">
        <v>0</v>
      </c>
      <c r="T1745" s="77" t="s">
        <v>151</v>
      </c>
      <c r="U1745" s="105">
        <v>0</v>
      </c>
      <c r="V1745" s="105">
        <v>0</v>
      </c>
      <c r="W1745" s="101">
        <v>0</v>
      </c>
    </row>
    <row r="1746" spans="2:23" x14ac:dyDescent="0.25">
      <c r="B1746" s="55" t="s">
        <v>112</v>
      </c>
      <c r="C1746" s="76" t="s">
        <v>135</v>
      </c>
      <c r="D1746" s="55" t="s">
        <v>73</v>
      </c>
      <c r="E1746" s="55" t="s">
        <v>168</v>
      </c>
      <c r="G1746" s="77">
        <v>51250</v>
      </c>
      <c r="I1746" s="77">
        <v>1</v>
      </c>
      <c r="J1746" s="77">
        <v>1.8943370000000001E-12</v>
      </c>
      <c r="K1746" s="77">
        <v>0</v>
      </c>
      <c r="L1746" s="77">
        <v>1.8943370000000001E-12</v>
      </c>
      <c r="M1746" s="77">
        <v>0</v>
      </c>
      <c r="N1746" s="77">
        <v>0</v>
      </c>
      <c r="O1746" s="77">
        <v>0</v>
      </c>
      <c r="P1746" s="77">
        <v>0</v>
      </c>
      <c r="Q1746" s="77">
        <v>0</v>
      </c>
      <c r="R1746" s="77">
        <v>0</v>
      </c>
      <c r="S1746" s="77">
        <v>0</v>
      </c>
      <c r="T1746" s="77" t="s">
        <v>152</v>
      </c>
      <c r="U1746" s="105">
        <v>0</v>
      </c>
      <c r="V1746" s="105">
        <v>0</v>
      </c>
      <c r="W1746" s="101">
        <v>0</v>
      </c>
    </row>
    <row r="1747" spans="2:23" x14ac:dyDescent="0.25">
      <c r="B1747" s="55" t="s">
        <v>112</v>
      </c>
      <c r="C1747" s="76" t="s">
        <v>135</v>
      </c>
      <c r="D1747" s="55" t="s">
        <v>73</v>
      </c>
      <c r="E1747" s="55" t="s">
        <v>169</v>
      </c>
      <c r="G1747" s="77">
        <v>53200</v>
      </c>
      <c r="I1747" s="77">
        <v>1</v>
      </c>
      <c r="J1747" s="77">
        <v>116.21903381030199</v>
      </c>
      <c r="K1747" s="77">
        <v>0.69560348671971195</v>
      </c>
      <c r="L1747" s="77">
        <v>116.21903381030199</v>
      </c>
      <c r="M1747" s="77">
        <v>0.69560348671971195</v>
      </c>
      <c r="N1747" s="77">
        <v>0</v>
      </c>
      <c r="O1747" s="77">
        <v>0</v>
      </c>
      <c r="P1747" s="77">
        <v>0</v>
      </c>
      <c r="Q1747" s="77">
        <v>0</v>
      </c>
      <c r="R1747" s="77">
        <v>0</v>
      </c>
      <c r="S1747" s="77">
        <v>0</v>
      </c>
      <c r="T1747" s="77" t="s">
        <v>152</v>
      </c>
      <c r="U1747" s="105">
        <v>0</v>
      </c>
      <c r="V1747" s="105">
        <v>0</v>
      </c>
      <c r="W1747" s="101">
        <v>0</v>
      </c>
    </row>
    <row r="1748" spans="2:23" x14ac:dyDescent="0.25">
      <c r="B1748" s="55" t="s">
        <v>112</v>
      </c>
      <c r="C1748" s="76" t="s">
        <v>135</v>
      </c>
      <c r="D1748" s="55" t="s">
        <v>73</v>
      </c>
      <c r="E1748" s="55" t="s">
        <v>170</v>
      </c>
      <c r="G1748" s="77">
        <v>53100</v>
      </c>
      <c r="I1748" s="77">
        <v>1</v>
      </c>
      <c r="J1748" s="77">
        <v>-4.1427413999999999E-11</v>
      </c>
      <c r="K1748" s="77">
        <v>0</v>
      </c>
      <c r="L1748" s="77">
        <v>-4.1427413999999999E-11</v>
      </c>
      <c r="M1748" s="77">
        <v>0</v>
      </c>
      <c r="N1748" s="77">
        <v>0</v>
      </c>
      <c r="O1748" s="77">
        <v>0</v>
      </c>
      <c r="P1748" s="77">
        <v>0</v>
      </c>
      <c r="Q1748" s="77">
        <v>0</v>
      </c>
      <c r="R1748" s="77">
        <v>0</v>
      </c>
      <c r="S1748" s="77">
        <v>0</v>
      </c>
      <c r="T1748" s="77" t="s">
        <v>152</v>
      </c>
      <c r="U1748" s="105">
        <v>0</v>
      </c>
      <c r="V1748" s="105">
        <v>0</v>
      </c>
      <c r="W1748" s="101">
        <v>0</v>
      </c>
    </row>
    <row r="1749" spans="2:23" x14ac:dyDescent="0.25">
      <c r="B1749" s="55" t="s">
        <v>112</v>
      </c>
      <c r="C1749" s="76" t="s">
        <v>135</v>
      </c>
      <c r="D1749" s="55" t="s">
        <v>73</v>
      </c>
      <c r="E1749" s="55" t="s">
        <v>171</v>
      </c>
      <c r="G1749" s="77">
        <v>52000</v>
      </c>
      <c r="I1749" s="77">
        <v>1</v>
      </c>
      <c r="J1749" s="77">
        <v>3.1584145999999998E-11</v>
      </c>
      <c r="K1749" s="77">
        <v>0</v>
      </c>
      <c r="L1749" s="77">
        <v>3.1584145999999998E-11</v>
      </c>
      <c r="M1749" s="77">
        <v>0</v>
      </c>
      <c r="N1749" s="77">
        <v>0</v>
      </c>
      <c r="O1749" s="77">
        <v>0</v>
      </c>
      <c r="P1749" s="77">
        <v>0</v>
      </c>
      <c r="Q1749" s="77">
        <v>0</v>
      </c>
      <c r="R1749" s="77">
        <v>0</v>
      </c>
      <c r="S1749" s="77">
        <v>0</v>
      </c>
      <c r="T1749" s="77" t="s">
        <v>152</v>
      </c>
      <c r="U1749" s="105">
        <v>0</v>
      </c>
      <c r="V1749" s="105">
        <v>0</v>
      </c>
      <c r="W1749" s="101">
        <v>0</v>
      </c>
    </row>
    <row r="1750" spans="2:23" x14ac:dyDescent="0.25">
      <c r="B1750" s="55" t="s">
        <v>112</v>
      </c>
      <c r="C1750" s="76" t="s">
        <v>135</v>
      </c>
      <c r="D1750" s="55" t="s">
        <v>73</v>
      </c>
      <c r="E1750" s="55" t="s">
        <v>171</v>
      </c>
      <c r="G1750" s="77">
        <v>53050</v>
      </c>
      <c r="I1750" s="77">
        <v>1</v>
      </c>
      <c r="J1750" s="77">
        <v>-141.299264996566</v>
      </c>
      <c r="K1750" s="77">
        <v>0.187675533512555</v>
      </c>
      <c r="L1750" s="77">
        <v>-141.299264996566</v>
      </c>
      <c r="M1750" s="77">
        <v>0.187675533512555</v>
      </c>
      <c r="N1750" s="77">
        <v>0</v>
      </c>
      <c r="O1750" s="77">
        <v>0</v>
      </c>
      <c r="P1750" s="77">
        <v>0</v>
      </c>
      <c r="Q1750" s="77">
        <v>0</v>
      </c>
      <c r="R1750" s="77">
        <v>0</v>
      </c>
      <c r="S1750" s="77">
        <v>0</v>
      </c>
      <c r="T1750" s="77" t="s">
        <v>151</v>
      </c>
      <c r="U1750" s="105">
        <v>0</v>
      </c>
      <c r="V1750" s="105">
        <v>0</v>
      </c>
      <c r="W1750" s="101">
        <v>0</v>
      </c>
    </row>
    <row r="1751" spans="2:23" x14ac:dyDescent="0.25">
      <c r="B1751" s="55" t="s">
        <v>112</v>
      </c>
      <c r="C1751" s="76" t="s">
        <v>135</v>
      </c>
      <c r="D1751" s="55" t="s">
        <v>73</v>
      </c>
      <c r="E1751" s="55" t="s">
        <v>171</v>
      </c>
      <c r="G1751" s="77">
        <v>53050</v>
      </c>
      <c r="I1751" s="77">
        <v>2</v>
      </c>
      <c r="J1751" s="77">
        <v>-124.966950653704</v>
      </c>
      <c r="K1751" s="77">
        <v>0.132742279423325</v>
      </c>
      <c r="L1751" s="77">
        <v>-124.966950653704</v>
      </c>
      <c r="M1751" s="77">
        <v>0.132742279423325</v>
      </c>
      <c r="N1751" s="77">
        <v>0</v>
      </c>
      <c r="O1751" s="77">
        <v>0</v>
      </c>
      <c r="P1751" s="77">
        <v>0</v>
      </c>
      <c r="Q1751" s="77">
        <v>0</v>
      </c>
      <c r="R1751" s="77">
        <v>0</v>
      </c>
      <c r="S1751" s="77">
        <v>0</v>
      </c>
      <c r="T1751" s="77" t="s">
        <v>151</v>
      </c>
      <c r="U1751" s="105">
        <v>0</v>
      </c>
      <c r="V1751" s="105">
        <v>0</v>
      </c>
      <c r="W1751" s="101">
        <v>0</v>
      </c>
    </row>
    <row r="1752" spans="2:23" x14ac:dyDescent="0.25">
      <c r="B1752" s="55" t="s">
        <v>112</v>
      </c>
      <c r="C1752" s="76" t="s">
        <v>135</v>
      </c>
      <c r="D1752" s="55" t="s">
        <v>73</v>
      </c>
      <c r="E1752" s="55" t="s">
        <v>171</v>
      </c>
      <c r="G1752" s="77">
        <v>53100</v>
      </c>
      <c r="I1752" s="77">
        <v>2</v>
      </c>
      <c r="J1752" s="77">
        <v>2.4700530000000002E-11</v>
      </c>
      <c r="K1752" s="77">
        <v>0</v>
      </c>
      <c r="L1752" s="77">
        <v>2.4700530000000002E-11</v>
      </c>
      <c r="M1752" s="77">
        <v>0</v>
      </c>
      <c r="N1752" s="77">
        <v>0</v>
      </c>
      <c r="O1752" s="77">
        <v>0</v>
      </c>
      <c r="P1752" s="77">
        <v>0</v>
      </c>
      <c r="Q1752" s="77">
        <v>0</v>
      </c>
      <c r="R1752" s="77">
        <v>0</v>
      </c>
      <c r="S1752" s="77">
        <v>0</v>
      </c>
      <c r="T1752" s="77" t="s">
        <v>152</v>
      </c>
      <c r="U1752" s="105">
        <v>0</v>
      </c>
      <c r="V1752" s="105">
        <v>0</v>
      </c>
      <c r="W1752" s="101">
        <v>0</v>
      </c>
    </row>
    <row r="1753" spans="2:23" x14ac:dyDescent="0.25">
      <c r="B1753" s="55" t="s">
        <v>112</v>
      </c>
      <c r="C1753" s="76" t="s">
        <v>135</v>
      </c>
      <c r="D1753" s="55" t="s">
        <v>73</v>
      </c>
      <c r="E1753" s="55" t="s">
        <v>172</v>
      </c>
      <c r="G1753" s="77">
        <v>53000</v>
      </c>
      <c r="I1753" s="77">
        <v>1</v>
      </c>
      <c r="J1753" s="77">
        <v>-58.673359745028499</v>
      </c>
      <c r="K1753" s="77">
        <v>0</v>
      </c>
      <c r="L1753" s="77">
        <v>-58.673359745028499</v>
      </c>
      <c r="M1753" s="77">
        <v>0</v>
      </c>
      <c r="N1753" s="77">
        <v>0</v>
      </c>
      <c r="O1753" s="77">
        <v>0</v>
      </c>
      <c r="P1753" s="77">
        <v>0</v>
      </c>
      <c r="Q1753" s="77">
        <v>0</v>
      </c>
      <c r="R1753" s="77">
        <v>0</v>
      </c>
      <c r="S1753" s="77">
        <v>0</v>
      </c>
      <c r="T1753" s="77" t="s">
        <v>151</v>
      </c>
      <c r="U1753" s="105">
        <v>0</v>
      </c>
      <c r="V1753" s="105">
        <v>0</v>
      </c>
      <c r="W1753" s="101">
        <v>0</v>
      </c>
    </row>
    <row r="1754" spans="2:23" x14ac:dyDescent="0.25">
      <c r="B1754" s="55" t="s">
        <v>112</v>
      </c>
      <c r="C1754" s="76" t="s">
        <v>135</v>
      </c>
      <c r="D1754" s="55" t="s">
        <v>73</v>
      </c>
      <c r="E1754" s="55" t="s">
        <v>172</v>
      </c>
      <c r="G1754" s="77">
        <v>53000</v>
      </c>
      <c r="I1754" s="77">
        <v>2</v>
      </c>
      <c r="J1754" s="77">
        <v>-51.828134441441897</v>
      </c>
      <c r="K1754" s="77">
        <v>0</v>
      </c>
      <c r="L1754" s="77">
        <v>-51.828134441441897</v>
      </c>
      <c r="M1754" s="77">
        <v>0</v>
      </c>
      <c r="N1754" s="77">
        <v>0</v>
      </c>
      <c r="O1754" s="77">
        <v>0</v>
      </c>
      <c r="P1754" s="77">
        <v>0</v>
      </c>
      <c r="Q1754" s="77">
        <v>0</v>
      </c>
      <c r="R1754" s="77">
        <v>0</v>
      </c>
      <c r="S1754" s="77">
        <v>0</v>
      </c>
      <c r="T1754" s="77" t="s">
        <v>151</v>
      </c>
      <c r="U1754" s="105">
        <v>0</v>
      </c>
      <c r="V1754" s="105">
        <v>0</v>
      </c>
      <c r="W1754" s="101">
        <v>0</v>
      </c>
    </row>
    <row r="1755" spans="2:23" x14ac:dyDescent="0.25">
      <c r="B1755" s="55" t="s">
        <v>112</v>
      </c>
      <c r="C1755" s="76" t="s">
        <v>135</v>
      </c>
      <c r="D1755" s="55" t="s">
        <v>73</v>
      </c>
      <c r="E1755" s="55" t="s">
        <v>172</v>
      </c>
      <c r="G1755" s="77">
        <v>53000</v>
      </c>
      <c r="I1755" s="77">
        <v>3</v>
      </c>
      <c r="J1755" s="77">
        <v>-51.828134441441897</v>
      </c>
      <c r="K1755" s="77">
        <v>0</v>
      </c>
      <c r="L1755" s="77">
        <v>-51.828134441441897</v>
      </c>
      <c r="M1755" s="77">
        <v>0</v>
      </c>
      <c r="N1755" s="77">
        <v>0</v>
      </c>
      <c r="O1755" s="77">
        <v>0</v>
      </c>
      <c r="P1755" s="77">
        <v>0</v>
      </c>
      <c r="Q1755" s="77">
        <v>0</v>
      </c>
      <c r="R1755" s="77">
        <v>0</v>
      </c>
      <c r="S1755" s="77">
        <v>0</v>
      </c>
      <c r="T1755" s="77" t="s">
        <v>151</v>
      </c>
      <c r="U1755" s="105">
        <v>0</v>
      </c>
      <c r="V1755" s="105">
        <v>0</v>
      </c>
      <c r="W1755" s="101">
        <v>0</v>
      </c>
    </row>
    <row r="1756" spans="2:23" x14ac:dyDescent="0.25">
      <c r="B1756" s="55" t="s">
        <v>112</v>
      </c>
      <c r="C1756" s="76" t="s">
        <v>135</v>
      </c>
      <c r="D1756" s="55" t="s">
        <v>73</v>
      </c>
      <c r="E1756" s="55" t="s">
        <v>172</v>
      </c>
      <c r="G1756" s="77">
        <v>53204</v>
      </c>
      <c r="I1756" s="77">
        <v>1</v>
      </c>
      <c r="J1756" s="77">
        <v>-28.755692576589901</v>
      </c>
      <c r="K1756" s="77">
        <v>0.105676523540485</v>
      </c>
      <c r="L1756" s="77">
        <v>-28.755692576589901</v>
      </c>
      <c r="M1756" s="77">
        <v>0.105676523540485</v>
      </c>
      <c r="N1756" s="77">
        <v>0</v>
      </c>
      <c r="O1756" s="77">
        <v>0</v>
      </c>
      <c r="P1756" s="77">
        <v>0</v>
      </c>
      <c r="Q1756" s="77">
        <v>0</v>
      </c>
      <c r="R1756" s="77">
        <v>0</v>
      </c>
      <c r="S1756" s="77">
        <v>0</v>
      </c>
      <c r="T1756" s="77" t="s">
        <v>151</v>
      </c>
      <c r="U1756" s="105">
        <v>0</v>
      </c>
      <c r="V1756" s="105">
        <v>0</v>
      </c>
      <c r="W1756" s="101">
        <v>0</v>
      </c>
    </row>
    <row r="1757" spans="2:23" x14ac:dyDescent="0.25">
      <c r="B1757" s="55" t="s">
        <v>112</v>
      </c>
      <c r="C1757" s="76" t="s">
        <v>135</v>
      </c>
      <c r="D1757" s="55" t="s">
        <v>73</v>
      </c>
      <c r="E1757" s="55" t="s">
        <v>172</v>
      </c>
      <c r="G1757" s="77">
        <v>53304</v>
      </c>
      <c r="I1757" s="77">
        <v>1</v>
      </c>
      <c r="J1757" s="77">
        <v>19.1790238519343</v>
      </c>
      <c r="K1757" s="77">
        <v>3.4098300413140999E-2</v>
      </c>
      <c r="L1757" s="77">
        <v>19.1790238519343</v>
      </c>
      <c r="M1757" s="77">
        <v>3.4098300413140999E-2</v>
      </c>
      <c r="N1757" s="77">
        <v>0</v>
      </c>
      <c r="O1757" s="77">
        <v>0</v>
      </c>
      <c r="P1757" s="77">
        <v>0</v>
      </c>
      <c r="Q1757" s="77">
        <v>0</v>
      </c>
      <c r="R1757" s="77">
        <v>0</v>
      </c>
      <c r="S1757" s="77">
        <v>0</v>
      </c>
      <c r="T1757" s="77" t="s">
        <v>151</v>
      </c>
      <c r="U1757" s="105">
        <v>0</v>
      </c>
      <c r="V1757" s="105">
        <v>0</v>
      </c>
      <c r="W1757" s="101">
        <v>0</v>
      </c>
    </row>
    <row r="1758" spans="2:23" x14ac:dyDescent="0.25">
      <c r="B1758" s="55" t="s">
        <v>112</v>
      </c>
      <c r="C1758" s="76" t="s">
        <v>135</v>
      </c>
      <c r="D1758" s="55" t="s">
        <v>73</v>
      </c>
      <c r="E1758" s="55" t="s">
        <v>172</v>
      </c>
      <c r="G1758" s="77">
        <v>53354</v>
      </c>
      <c r="I1758" s="77">
        <v>1</v>
      </c>
      <c r="J1758" s="77">
        <v>65.843614453398899</v>
      </c>
      <c r="K1758" s="77">
        <v>9.10430128500445E-2</v>
      </c>
      <c r="L1758" s="77">
        <v>65.843614453398899</v>
      </c>
      <c r="M1758" s="77">
        <v>9.10430128500445E-2</v>
      </c>
      <c r="N1758" s="77">
        <v>0</v>
      </c>
      <c r="O1758" s="77">
        <v>0</v>
      </c>
      <c r="P1758" s="77">
        <v>0</v>
      </c>
      <c r="Q1758" s="77">
        <v>0</v>
      </c>
      <c r="R1758" s="77">
        <v>0</v>
      </c>
      <c r="S1758" s="77">
        <v>0</v>
      </c>
      <c r="T1758" s="77" t="s">
        <v>152</v>
      </c>
      <c r="U1758" s="105">
        <v>0</v>
      </c>
      <c r="V1758" s="105">
        <v>0</v>
      </c>
      <c r="W1758" s="101">
        <v>0</v>
      </c>
    </row>
    <row r="1759" spans="2:23" x14ac:dyDescent="0.25">
      <c r="B1759" s="55" t="s">
        <v>112</v>
      </c>
      <c r="C1759" s="76" t="s">
        <v>135</v>
      </c>
      <c r="D1759" s="55" t="s">
        <v>73</v>
      </c>
      <c r="E1759" s="55" t="s">
        <v>172</v>
      </c>
      <c r="G1759" s="77">
        <v>53454</v>
      </c>
      <c r="I1759" s="77">
        <v>1</v>
      </c>
      <c r="J1759" s="77">
        <v>62.6800031627726</v>
      </c>
      <c r="K1759" s="77">
        <v>0.26794298672028899</v>
      </c>
      <c r="L1759" s="77">
        <v>62.6800031627726</v>
      </c>
      <c r="M1759" s="77">
        <v>0.26794298672028899</v>
      </c>
      <c r="N1759" s="77">
        <v>0</v>
      </c>
      <c r="O1759" s="77">
        <v>0</v>
      </c>
      <c r="P1759" s="77">
        <v>0</v>
      </c>
      <c r="Q1759" s="77">
        <v>0</v>
      </c>
      <c r="R1759" s="77">
        <v>0</v>
      </c>
      <c r="S1759" s="77">
        <v>0</v>
      </c>
      <c r="T1759" s="77" t="s">
        <v>152</v>
      </c>
      <c r="U1759" s="105">
        <v>0</v>
      </c>
      <c r="V1759" s="105">
        <v>0</v>
      </c>
      <c r="W1759" s="101">
        <v>0</v>
      </c>
    </row>
    <row r="1760" spans="2:23" x14ac:dyDescent="0.25">
      <c r="B1760" s="55" t="s">
        <v>112</v>
      </c>
      <c r="C1760" s="76" t="s">
        <v>135</v>
      </c>
      <c r="D1760" s="55" t="s">
        <v>73</v>
      </c>
      <c r="E1760" s="55" t="s">
        <v>172</v>
      </c>
      <c r="G1760" s="77">
        <v>53604</v>
      </c>
      <c r="I1760" s="77">
        <v>1</v>
      </c>
      <c r="J1760" s="77">
        <v>45.0211019041772</v>
      </c>
      <c r="K1760" s="77">
        <v>8.8170133324984495E-2</v>
      </c>
      <c r="L1760" s="77">
        <v>45.0211019041772</v>
      </c>
      <c r="M1760" s="77">
        <v>8.8170133324984495E-2</v>
      </c>
      <c r="N1760" s="77">
        <v>0</v>
      </c>
      <c r="O1760" s="77">
        <v>0</v>
      </c>
      <c r="P1760" s="77">
        <v>0</v>
      </c>
      <c r="Q1760" s="77">
        <v>0</v>
      </c>
      <c r="R1760" s="77">
        <v>0</v>
      </c>
      <c r="S1760" s="77">
        <v>0</v>
      </c>
      <c r="T1760" s="77" t="s">
        <v>152</v>
      </c>
      <c r="U1760" s="105">
        <v>0</v>
      </c>
      <c r="V1760" s="105">
        <v>0</v>
      </c>
      <c r="W1760" s="101">
        <v>0</v>
      </c>
    </row>
    <row r="1761" spans="2:23" x14ac:dyDescent="0.25">
      <c r="B1761" s="55" t="s">
        <v>112</v>
      </c>
      <c r="C1761" s="76" t="s">
        <v>135</v>
      </c>
      <c r="D1761" s="55" t="s">
        <v>73</v>
      </c>
      <c r="E1761" s="55" t="s">
        <v>172</v>
      </c>
      <c r="G1761" s="77">
        <v>53654</v>
      </c>
      <c r="I1761" s="77">
        <v>1</v>
      </c>
      <c r="J1761" s="77">
        <v>-1.93197866421675</v>
      </c>
      <c r="K1761" s="77">
        <v>1.8203605183188099E-4</v>
      </c>
      <c r="L1761" s="77">
        <v>-1.93197866421675</v>
      </c>
      <c r="M1761" s="77">
        <v>1.8203605183188099E-4</v>
      </c>
      <c r="N1761" s="77">
        <v>0</v>
      </c>
      <c r="O1761" s="77">
        <v>0</v>
      </c>
      <c r="P1761" s="77">
        <v>0</v>
      </c>
      <c r="Q1761" s="77">
        <v>0</v>
      </c>
      <c r="R1761" s="77">
        <v>0</v>
      </c>
      <c r="S1761" s="77">
        <v>0</v>
      </c>
      <c r="T1761" s="77" t="s">
        <v>152</v>
      </c>
      <c r="U1761" s="105">
        <v>0</v>
      </c>
      <c r="V1761" s="105">
        <v>0</v>
      </c>
      <c r="W1761" s="101">
        <v>0</v>
      </c>
    </row>
    <row r="1762" spans="2:23" x14ac:dyDescent="0.25">
      <c r="B1762" s="55" t="s">
        <v>112</v>
      </c>
      <c r="C1762" s="76" t="s">
        <v>135</v>
      </c>
      <c r="D1762" s="55" t="s">
        <v>73</v>
      </c>
      <c r="E1762" s="55" t="s">
        <v>173</v>
      </c>
      <c r="G1762" s="77">
        <v>53150</v>
      </c>
      <c r="I1762" s="77">
        <v>1</v>
      </c>
      <c r="J1762" s="77">
        <v>7.4058038005862397</v>
      </c>
      <c r="K1762" s="77">
        <v>1.50058464296079E-3</v>
      </c>
      <c r="L1762" s="77">
        <v>7.4058038005862397</v>
      </c>
      <c r="M1762" s="77">
        <v>1.50058464296079E-3</v>
      </c>
      <c r="N1762" s="77">
        <v>0</v>
      </c>
      <c r="O1762" s="77">
        <v>0</v>
      </c>
      <c r="P1762" s="77">
        <v>0</v>
      </c>
      <c r="Q1762" s="77">
        <v>0</v>
      </c>
      <c r="R1762" s="77">
        <v>0</v>
      </c>
      <c r="S1762" s="77">
        <v>0</v>
      </c>
      <c r="T1762" s="77" t="s">
        <v>152</v>
      </c>
      <c r="U1762" s="105">
        <v>0</v>
      </c>
      <c r="V1762" s="105">
        <v>0</v>
      </c>
      <c r="W1762" s="101">
        <v>0</v>
      </c>
    </row>
    <row r="1763" spans="2:23" x14ac:dyDescent="0.25">
      <c r="B1763" s="55" t="s">
        <v>112</v>
      </c>
      <c r="C1763" s="76" t="s">
        <v>135</v>
      </c>
      <c r="D1763" s="55" t="s">
        <v>73</v>
      </c>
      <c r="E1763" s="55" t="s">
        <v>173</v>
      </c>
      <c r="G1763" s="77">
        <v>53150</v>
      </c>
      <c r="I1763" s="77">
        <v>2</v>
      </c>
      <c r="J1763" s="77">
        <v>7.3840594317748796</v>
      </c>
      <c r="K1763" s="77">
        <v>1.49342149982343E-3</v>
      </c>
      <c r="L1763" s="77">
        <v>7.3840594317748796</v>
      </c>
      <c r="M1763" s="77">
        <v>1.49342149982343E-3</v>
      </c>
      <c r="N1763" s="77">
        <v>0</v>
      </c>
      <c r="O1763" s="77">
        <v>0</v>
      </c>
      <c r="P1763" s="77">
        <v>0</v>
      </c>
      <c r="Q1763" s="77">
        <v>0</v>
      </c>
      <c r="R1763" s="77">
        <v>0</v>
      </c>
      <c r="S1763" s="77">
        <v>0</v>
      </c>
      <c r="T1763" s="77" t="s">
        <v>152</v>
      </c>
      <c r="U1763" s="105">
        <v>0</v>
      </c>
      <c r="V1763" s="105">
        <v>0</v>
      </c>
      <c r="W1763" s="101">
        <v>0</v>
      </c>
    </row>
    <row r="1764" spans="2:23" x14ac:dyDescent="0.25">
      <c r="B1764" s="55" t="s">
        <v>112</v>
      </c>
      <c r="C1764" s="76" t="s">
        <v>135</v>
      </c>
      <c r="D1764" s="55" t="s">
        <v>73</v>
      </c>
      <c r="E1764" s="55" t="s">
        <v>173</v>
      </c>
      <c r="G1764" s="77">
        <v>53900</v>
      </c>
      <c r="I1764" s="77">
        <v>1</v>
      </c>
      <c r="J1764" s="77">
        <v>-7.1564455452110201</v>
      </c>
      <c r="K1764" s="77">
        <v>2.4070915035538198E-3</v>
      </c>
      <c r="L1764" s="77">
        <v>-7.1564455452110201</v>
      </c>
      <c r="M1764" s="77">
        <v>2.4070915035538198E-3</v>
      </c>
      <c r="N1764" s="77">
        <v>0</v>
      </c>
      <c r="O1764" s="77">
        <v>0</v>
      </c>
      <c r="P1764" s="77">
        <v>0</v>
      </c>
      <c r="Q1764" s="77">
        <v>0</v>
      </c>
      <c r="R1764" s="77">
        <v>0</v>
      </c>
      <c r="S1764" s="77">
        <v>0</v>
      </c>
      <c r="T1764" s="77" t="s">
        <v>151</v>
      </c>
      <c r="U1764" s="105">
        <v>0</v>
      </c>
      <c r="V1764" s="105">
        <v>0</v>
      </c>
      <c r="W1764" s="101">
        <v>0</v>
      </c>
    </row>
    <row r="1765" spans="2:23" x14ac:dyDescent="0.25">
      <c r="B1765" s="55" t="s">
        <v>112</v>
      </c>
      <c r="C1765" s="76" t="s">
        <v>135</v>
      </c>
      <c r="D1765" s="55" t="s">
        <v>73</v>
      </c>
      <c r="E1765" s="55" t="s">
        <v>173</v>
      </c>
      <c r="G1765" s="77">
        <v>53900</v>
      </c>
      <c r="I1765" s="77">
        <v>2</v>
      </c>
      <c r="J1765" s="77">
        <v>-7.1477801498781703</v>
      </c>
      <c r="K1765" s="77">
        <v>2.3941130637867101E-3</v>
      </c>
      <c r="L1765" s="77">
        <v>-7.1477801498781703</v>
      </c>
      <c r="M1765" s="77">
        <v>2.3941130637867101E-3</v>
      </c>
      <c r="N1765" s="77">
        <v>0</v>
      </c>
      <c r="O1765" s="77">
        <v>0</v>
      </c>
      <c r="P1765" s="77">
        <v>0</v>
      </c>
      <c r="Q1765" s="77">
        <v>0</v>
      </c>
      <c r="R1765" s="77">
        <v>0</v>
      </c>
      <c r="S1765" s="77">
        <v>0</v>
      </c>
      <c r="T1765" s="77" t="s">
        <v>151</v>
      </c>
      <c r="U1765" s="105">
        <v>0</v>
      </c>
      <c r="V1765" s="105">
        <v>0</v>
      </c>
      <c r="W1765" s="101">
        <v>0</v>
      </c>
    </row>
    <row r="1766" spans="2:23" x14ac:dyDescent="0.25">
      <c r="B1766" s="55" t="s">
        <v>112</v>
      </c>
      <c r="C1766" s="76" t="s">
        <v>135</v>
      </c>
      <c r="D1766" s="55" t="s">
        <v>73</v>
      </c>
      <c r="E1766" s="55" t="s">
        <v>174</v>
      </c>
      <c r="G1766" s="77">
        <v>53550</v>
      </c>
      <c r="I1766" s="77">
        <v>1</v>
      </c>
      <c r="J1766" s="77">
        <v>3.7091762637936001</v>
      </c>
      <c r="K1766" s="77">
        <v>3.38446518474889E-4</v>
      </c>
      <c r="L1766" s="77">
        <v>3.7091762637936001</v>
      </c>
      <c r="M1766" s="77">
        <v>3.38446518474889E-4</v>
      </c>
      <c r="N1766" s="77">
        <v>0</v>
      </c>
      <c r="O1766" s="77">
        <v>0</v>
      </c>
      <c r="P1766" s="77">
        <v>0</v>
      </c>
      <c r="Q1766" s="77">
        <v>0</v>
      </c>
      <c r="R1766" s="77">
        <v>0</v>
      </c>
      <c r="S1766" s="77">
        <v>0</v>
      </c>
      <c r="T1766" s="77" t="s">
        <v>151</v>
      </c>
      <c r="U1766" s="105">
        <v>0</v>
      </c>
      <c r="V1766" s="105">
        <v>0</v>
      </c>
      <c r="W1766" s="101">
        <v>0</v>
      </c>
    </row>
    <row r="1767" spans="2:23" x14ac:dyDescent="0.25">
      <c r="B1767" s="55" t="s">
        <v>112</v>
      </c>
      <c r="C1767" s="76" t="s">
        <v>135</v>
      </c>
      <c r="D1767" s="55" t="s">
        <v>73</v>
      </c>
      <c r="E1767" s="55" t="s">
        <v>174</v>
      </c>
      <c r="G1767" s="77">
        <v>54200</v>
      </c>
      <c r="I1767" s="77">
        <v>1</v>
      </c>
      <c r="J1767" s="77">
        <v>21.384917955460399</v>
      </c>
      <c r="K1767" s="77">
        <v>3.0182771253476999E-3</v>
      </c>
      <c r="L1767" s="77">
        <v>21.384917955460399</v>
      </c>
      <c r="M1767" s="77">
        <v>3.0182771253476999E-3</v>
      </c>
      <c r="N1767" s="77">
        <v>0</v>
      </c>
      <c r="O1767" s="77">
        <v>0</v>
      </c>
      <c r="P1767" s="77">
        <v>0</v>
      </c>
      <c r="Q1767" s="77">
        <v>0</v>
      </c>
      <c r="R1767" s="77">
        <v>0</v>
      </c>
      <c r="S1767" s="77">
        <v>0</v>
      </c>
      <c r="T1767" s="77" t="s">
        <v>151</v>
      </c>
      <c r="U1767" s="105">
        <v>0</v>
      </c>
      <c r="V1767" s="105">
        <v>0</v>
      </c>
      <c r="W1767" s="101">
        <v>0</v>
      </c>
    </row>
    <row r="1768" spans="2:23" x14ac:dyDescent="0.25">
      <c r="B1768" s="55" t="s">
        <v>112</v>
      </c>
      <c r="C1768" s="76" t="s">
        <v>135</v>
      </c>
      <c r="D1768" s="55" t="s">
        <v>73</v>
      </c>
      <c r="E1768" s="55" t="s">
        <v>175</v>
      </c>
      <c r="G1768" s="77">
        <v>53150</v>
      </c>
      <c r="I1768" s="77">
        <v>1</v>
      </c>
      <c r="J1768" s="77">
        <v>-56.1733888484139</v>
      </c>
      <c r="K1768" s="77">
        <v>0</v>
      </c>
      <c r="L1768" s="77">
        <v>-56.1733888484139</v>
      </c>
      <c r="M1768" s="77">
        <v>0</v>
      </c>
      <c r="N1768" s="77">
        <v>0</v>
      </c>
      <c r="O1768" s="77">
        <v>0</v>
      </c>
      <c r="P1768" s="77">
        <v>0</v>
      </c>
      <c r="Q1768" s="77">
        <v>0</v>
      </c>
      <c r="R1768" s="77">
        <v>0</v>
      </c>
      <c r="S1768" s="77">
        <v>0</v>
      </c>
      <c r="T1768" s="77" t="s">
        <v>152</v>
      </c>
      <c r="U1768" s="105">
        <v>0</v>
      </c>
      <c r="V1768" s="105">
        <v>0</v>
      </c>
      <c r="W1768" s="101">
        <v>0</v>
      </c>
    </row>
    <row r="1769" spans="2:23" x14ac:dyDescent="0.25">
      <c r="B1769" s="55" t="s">
        <v>112</v>
      </c>
      <c r="C1769" s="76" t="s">
        <v>135</v>
      </c>
      <c r="D1769" s="55" t="s">
        <v>73</v>
      </c>
      <c r="E1769" s="55" t="s">
        <v>175</v>
      </c>
      <c r="G1769" s="77">
        <v>53150</v>
      </c>
      <c r="I1769" s="77">
        <v>2</v>
      </c>
      <c r="J1769" s="77">
        <v>-47.163710023354199</v>
      </c>
      <c r="K1769" s="77">
        <v>0</v>
      </c>
      <c r="L1769" s="77">
        <v>-47.163710023354199</v>
      </c>
      <c r="M1769" s="77">
        <v>0</v>
      </c>
      <c r="N1769" s="77">
        <v>0</v>
      </c>
      <c r="O1769" s="77">
        <v>0</v>
      </c>
      <c r="P1769" s="77">
        <v>0</v>
      </c>
      <c r="Q1769" s="77">
        <v>0</v>
      </c>
      <c r="R1769" s="77">
        <v>0</v>
      </c>
      <c r="S1769" s="77">
        <v>0</v>
      </c>
      <c r="T1769" s="77" t="s">
        <v>152</v>
      </c>
      <c r="U1769" s="105">
        <v>0</v>
      </c>
      <c r="V1769" s="105">
        <v>0</v>
      </c>
      <c r="W1769" s="101">
        <v>0</v>
      </c>
    </row>
    <row r="1770" spans="2:23" x14ac:dyDescent="0.25">
      <c r="B1770" s="55" t="s">
        <v>112</v>
      </c>
      <c r="C1770" s="76" t="s">
        <v>135</v>
      </c>
      <c r="D1770" s="55" t="s">
        <v>73</v>
      </c>
      <c r="E1770" s="55" t="s">
        <v>175</v>
      </c>
      <c r="G1770" s="77">
        <v>53150</v>
      </c>
      <c r="I1770" s="77">
        <v>3</v>
      </c>
      <c r="J1770" s="77">
        <v>-57.7071332538316</v>
      </c>
      <c r="K1770" s="77">
        <v>0</v>
      </c>
      <c r="L1770" s="77">
        <v>-57.7071332538316</v>
      </c>
      <c r="M1770" s="77">
        <v>0</v>
      </c>
      <c r="N1770" s="77">
        <v>0</v>
      </c>
      <c r="O1770" s="77">
        <v>0</v>
      </c>
      <c r="P1770" s="77">
        <v>0</v>
      </c>
      <c r="Q1770" s="77">
        <v>0</v>
      </c>
      <c r="R1770" s="77">
        <v>0</v>
      </c>
      <c r="S1770" s="77">
        <v>0</v>
      </c>
      <c r="T1770" s="77" t="s">
        <v>152</v>
      </c>
      <c r="U1770" s="105">
        <v>0</v>
      </c>
      <c r="V1770" s="105">
        <v>0</v>
      </c>
      <c r="W1770" s="101">
        <v>0</v>
      </c>
    </row>
    <row r="1771" spans="2:23" x14ac:dyDescent="0.25">
      <c r="B1771" s="55" t="s">
        <v>112</v>
      </c>
      <c r="C1771" s="76" t="s">
        <v>135</v>
      </c>
      <c r="D1771" s="55" t="s">
        <v>73</v>
      </c>
      <c r="E1771" s="55" t="s">
        <v>175</v>
      </c>
      <c r="G1771" s="77">
        <v>53654</v>
      </c>
      <c r="I1771" s="77">
        <v>1</v>
      </c>
      <c r="J1771" s="77">
        <v>66.840044935517099</v>
      </c>
      <c r="K1771" s="77">
        <v>0.140282376459233</v>
      </c>
      <c r="L1771" s="77">
        <v>66.840044935517099</v>
      </c>
      <c r="M1771" s="77">
        <v>0.140282376459233</v>
      </c>
      <c r="N1771" s="77">
        <v>0</v>
      </c>
      <c r="O1771" s="77">
        <v>0</v>
      </c>
      <c r="P1771" s="77">
        <v>0</v>
      </c>
      <c r="Q1771" s="77">
        <v>0</v>
      </c>
      <c r="R1771" s="77">
        <v>0</v>
      </c>
      <c r="S1771" s="77">
        <v>0</v>
      </c>
      <c r="T1771" s="77" t="s">
        <v>152</v>
      </c>
      <c r="U1771" s="105">
        <v>0</v>
      </c>
      <c r="V1771" s="105">
        <v>0</v>
      </c>
      <c r="W1771" s="101">
        <v>0</v>
      </c>
    </row>
    <row r="1772" spans="2:23" x14ac:dyDescent="0.25">
      <c r="B1772" s="55" t="s">
        <v>112</v>
      </c>
      <c r="C1772" s="76" t="s">
        <v>135</v>
      </c>
      <c r="D1772" s="55" t="s">
        <v>73</v>
      </c>
      <c r="E1772" s="55" t="s">
        <v>175</v>
      </c>
      <c r="G1772" s="77">
        <v>53654</v>
      </c>
      <c r="I1772" s="77">
        <v>2</v>
      </c>
      <c r="J1772" s="77">
        <v>66.840044935517099</v>
      </c>
      <c r="K1772" s="77">
        <v>0.140282376459233</v>
      </c>
      <c r="L1772" s="77">
        <v>66.840044935517099</v>
      </c>
      <c r="M1772" s="77">
        <v>0.140282376459233</v>
      </c>
      <c r="N1772" s="77">
        <v>0</v>
      </c>
      <c r="O1772" s="77">
        <v>0</v>
      </c>
      <c r="P1772" s="77">
        <v>0</v>
      </c>
      <c r="Q1772" s="77">
        <v>0</v>
      </c>
      <c r="R1772" s="77">
        <v>0</v>
      </c>
      <c r="S1772" s="77">
        <v>0</v>
      </c>
      <c r="T1772" s="77" t="s">
        <v>152</v>
      </c>
      <c r="U1772" s="105">
        <v>0</v>
      </c>
      <c r="V1772" s="105">
        <v>0</v>
      </c>
      <c r="W1772" s="101">
        <v>0</v>
      </c>
    </row>
    <row r="1773" spans="2:23" x14ac:dyDescent="0.25">
      <c r="B1773" s="55" t="s">
        <v>112</v>
      </c>
      <c r="C1773" s="76" t="s">
        <v>135</v>
      </c>
      <c r="D1773" s="55" t="s">
        <v>73</v>
      </c>
      <c r="E1773" s="55" t="s">
        <v>175</v>
      </c>
      <c r="G1773" s="77">
        <v>53704</v>
      </c>
      <c r="I1773" s="77">
        <v>1</v>
      </c>
      <c r="J1773" s="77">
        <v>47.5920069298041</v>
      </c>
      <c r="K1773" s="77">
        <v>9.4676963366752603E-2</v>
      </c>
      <c r="L1773" s="77">
        <v>47.5920069298041</v>
      </c>
      <c r="M1773" s="77">
        <v>9.4676963366752603E-2</v>
      </c>
      <c r="N1773" s="77">
        <v>0</v>
      </c>
      <c r="O1773" s="77">
        <v>0</v>
      </c>
      <c r="P1773" s="77">
        <v>0</v>
      </c>
      <c r="Q1773" s="77">
        <v>0</v>
      </c>
      <c r="R1773" s="77">
        <v>0</v>
      </c>
      <c r="S1773" s="77">
        <v>0</v>
      </c>
      <c r="T1773" s="77" t="s">
        <v>152</v>
      </c>
      <c r="U1773" s="105">
        <v>0</v>
      </c>
      <c r="V1773" s="105">
        <v>0</v>
      </c>
      <c r="W1773" s="101">
        <v>0</v>
      </c>
    </row>
    <row r="1774" spans="2:23" x14ac:dyDescent="0.25">
      <c r="B1774" s="55" t="s">
        <v>112</v>
      </c>
      <c r="C1774" s="76" t="s">
        <v>135</v>
      </c>
      <c r="D1774" s="55" t="s">
        <v>73</v>
      </c>
      <c r="E1774" s="55" t="s">
        <v>175</v>
      </c>
      <c r="G1774" s="77">
        <v>58004</v>
      </c>
      <c r="I1774" s="77">
        <v>1</v>
      </c>
      <c r="J1774" s="77">
        <v>-20.459815703191001</v>
      </c>
      <c r="K1774" s="77">
        <v>8.8660339613288897E-2</v>
      </c>
      <c r="L1774" s="77">
        <v>-20.459815703191001</v>
      </c>
      <c r="M1774" s="77">
        <v>8.8660339613288897E-2</v>
      </c>
      <c r="N1774" s="77">
        <v>0</v>
      </c>
      <c r="O1774" s="77">
        <v>0</v>
      </c>
      <c r="P1774" s="77">
        <v>0</v>
      </c>
      <c r="Q1774" s="77">
        <v>0</v>
      </c>
      <c r="R1774" s="77">
        <v>0</v>
      </c>
      <c r="S1774" s="77">
        <v>0</v>
      </c>
      <c r="T1774" s="77" t="s">
        <v>152</v>
      </c>
      <c r="U1774" s="105">
        <v>0</v>
      </c>
      <c r="V1774" s="105">
        <v>0</v>
      </c>
      <c r="W1774" s="101">
        <v>0</v>
      </c>
    </row>
    <row r="1775" spans="2:23" x14ac:dyDescent="0.25">
      <c r="B1775" s="55" t="s">
        <v>112</v>
      </c>
      <c r="C1775" s="76" t="s">
        <v>135</v>
      </c>
      <c r="D1775" s="55" t="s">
        <v>73</v>
      </c>
      <c r="E1775" s="55" t="s">
        <v>176</v>
      </c>
      <c r="G1775" s="77">
        <v>53050</v>
      </c>
      <c r="I1775" s="77">
        <v>1</v>
      </c>
      <c r="J1775" s="77">
        <v>193.25644105461799</v>
      </c>
      <c r="K1775" s="77">
        <v>0.90008805341923803</v>
      </c>
      <c r="L1775" s="77">
        <v>193.25644105461799</v>
      </c>
      <c r="M1775" s="77">
        <v>0.90008805341923803</v>
      </c>
      <c r="N1775" s="77">
        <v>0</v>
      </c>
      <c r="O1775" s="77">
        <v>0</v>
      </c>
      <c r="P1775" s="77">
        <v>0</v>
      </c>
      <c r="Q1775" s="77">
        <v>0</v>
      </c>
      <c r="R1775" s="77">
        <v>0</v>
      </c>
      <c r="S1775" s="77">
        <v>0</v>
      </c>
      <c r="T1775" s="77" t="s">
        <v>151</v>
      </c>
      <c r="U1775" s="105">
        <v>0</v>
      </c>
      <c r="V1775" s="105">
        <v>0</v>
      </c>
      <c r="W1775" s="101">
        <v>0</v>
      </c>
    </row>
    <row r="1776" spans="2:23" x14ac:dyDescent="0.25">
      <c r="B1776" s="55" t="s">
        <v>112</v>
      </c>
      <c r="C1776" s="76" t="s">
        <v>135</v>
      </c>
      <c r="D1776" s="55" t="s">
        <v>73</v>
      </c>
      <c r="E1776" s="55" t="s">
        <v>176</v>
      </c>
      <c r="G1776" s="77">
        <v>53204</v>
      </c>
      <c r="I1776" s="77">
        <v>1</v>
      </c>
      <c r="J1776" s="77">
        <v>35.092023009518002</v>
      </c>
      <c r="K1776" s="77">
        <v>0</v>
      </c>
      <c r="L1776" s="77">
        <v>35.092023009518002</v>
      </c>
      <c r="M1776" s="77">
        <v>0</v>
      </c>
      <c r="N1776" s="77">
        <v>0</v>
      </c>
      <c r="O1776" s="77">
        <v>0</v>
      </c>
      <c r="P1776" s="77">
        <v>0</v>
      </c>
      <c r="Q1776" s="77">
        <v>0</v>
      </c>
      <c r="R1776" s="77">
        <v>0</v>
      </c>
      <c r="S1776" s="77">
        <v>0</v>
      </c>
      <c r="T1776" s="77" t="s">
        <v>152</v>
      </c>
      <c r="U1776" s="105">
        <v>0</v>
      </c>
      <c r="V1776" s="105">
        <v>0</v>
      </c>
      <c r="W1776" s="101">
        <v>0</v>
      </c>
    </row>
    <row r="1777" spans="2:23" x14ac:dyDescent="0.25">
      <c r="B1777" s="55" t="s">
        <v>112</v>
      </c>
      <c r="C1777" s="76" t="s">
        <v>135</v>
      </c>
      <c r="D1777" s="55" t="s">
        <v>73</v>
      </c>
      <c r="E1777" s="55" t="s">
        <v>176</v>
      </c>
      <c r="G1777" s="77">
        <v>53204</v>
      </c>
      <c r="I1777" s="77">
        <v>2</v>
      </c>
      <c r="J1777" s="77">
        <v>35.092023009518002</v>
      </c>
      <c r="K1777" s="77">
        <v>0</v>
      </c>
      <c r="L1777" s="77">
        <v>35.092023009518002</v>
      </c>
      <c r="M1777" s="77">
        <v>0</v>
      </c>
      <c r="N1777" s="77">
        <v>0</v>
      </c>
      <c r="O1777" s="77">
        <v>0</v>
      </c>
      <c r="P1777" s="77">
        <v>0</v>
      </c>
      <c r="Q1777" s="77">
        <v>0</v>
      </c>
      <c r="R1777" s="77">
        <v>0</v>
      </c>
      <c r="S1777" s="77">
        <v>0</v>
      </c>
      <c r="T1777" s="77" t="s">
        <v>152</v>
      </c>
      <c r="U1777" s="105">
        <v>0</v>
      </c>
      <c r="V1777" s="105">
        <v>0</v>
      </c>
      <c r="W1777" s="101">
        <v>0</v>
      </c>
    </row>
    <row r="1778" spans="2:23" x14ac:dyDescent="0.25">
      <c r="B1778" s="55" t="s">
        <v>112</v>
      </c>
      <c r="C1778" s="76" t="s">
        <v>135</v>
      </c>
      <c r="D1778" s="55" t="s">
        <v>73</v>
      </c>
      <c r="E1778" s="55" t="s">
        <v>177</v>
      </c>
      <c r="G1778" s="77">
        <v>53254</v>
      </c>
      <c r="I1778" s="77">
        <v>1</v>
      </c>
      <c r="J1778" s="77">
        <v>30.585833233061901</v>
      </c>
      <c r="K1778" s="77">
        <v>9.8600982706694901E-2</v>
      </c>
      <c r="L1778" s="77">
        <v>30.585833233061901</v>
      </c>
      <c r="M1778" s="77">
        <v>9.8600982706694901E-2</v>
      </c>
      <c r="N1778" s="77">
        <v>0</v>
      </c>
      <c r="O1778" s="77">
        <v>0</v>
      </c>
      <c r="P1778" s="77">
        <v>0</v>
      </c>
      <c r="Q1778" s="77">
        <v>0</v>
      </c>
      <c r="R1778" s="77">
        <v>0</v>
      </c>
      <c r="S1778" s="77">
        <v>0</v>
      </c>
      <c r="T1778" s="77" t="s">
        <v>152</v>
      </c>
      <c r="U1778" s="105">
        <v>0</v>
      </c>
      <c r="V1778" s="105">
        <v>0</v>
      </c>
      <c r="W1778" s="101">
        <v>0</v>
      </c>
    </row>
    <row r="1779" spans="2:23" x14ac:dyDescent="0.25">
      <c r="B1779" s="55" t="s">
        <v>112</v>
      </c>
      <c r="C1779" s="76" t="s">
        <v>135</v>
      </c>
      <c r="D1779" s="55" t="s">
        <v>73</v>
      </c>
      <c r="E1779" s="55" t="s">
        <v>177</v>
      </c>
      <c r="G1779" s="77">
        <v>53304</v>
      </c>
      <c r="I1779" s="77">
        <v>1</v>
      </c>
      <c r="J1779" s="77">
        <v>49.4783850851639</v>
      </c>
      <c r="K1779" s="77">
        <v>0.27271951979682502</v>
      </c>
      <c r="L1779" s="77">
        <v>49.4783850851639</v>
      </c>
      <c r="M1779" s="77">
        <v>0.27271951979682502</v>
      </c>
      <c r="N1779" s="77">
        <v>0</v>
      </c>
      <c r="O1779" s="77">
        <v>0</v>
      </c>
      <c r="P1779" s="77">
        <v>0</v>
      </c>
      <c r="Q1779" s="77">
        <v>0</v>
      </c>
      <c r="R1779" s="77">
        <v>0</v>
      </c>
      <c r="S1779" s="77">
        <v>0</v>
      </c>
      <c r="T1779" s="77" t="s">
        <v>152</v>
      </c>
      <c r="U1779" s="105">
        <v>0</v>
      </c>
      <c r="V1779" s="105">
        <v>0</v>
      </c>
      <c r="W1779" s="101">
        <v>0</v>
      </c>
    </row>
    <row r="1780" spans="2:23" x14ac:dyDescent="0.25">
      <c r="B1780" s="55" t="s">
        <v>112</v>
      </c>
      <c r="C1780" s="76" t="s">
        <v>135</v>
      </c>
      <c r="D1780" s="55" t="s">
        <v>73</v>
      </c>
      <c r="E1780" s="55" t="s">
        <v>177</v>
      </c>
      <c r="G1780" s="77">
        <v>54104</v>
      </c>
      <c r="I1780" s="77">
        <v>1</v>
      </c>
      <c r="J1780" s="77">
        <v>27.494192876374001</v>
      </c>
      <c r="K1780" s="77">
        <v>7.4685947422017507E-2</v>
      </c>
      <c r="L1780" s="77">
        <v>27.494192876374001</v>
      </c>
      <c r="M1780" s="77">
        <v>7.4685947422017507E-2</v>
      </c>
      <c r="N1780" s="77">
        <v>0</v>
      </c>
      <c r="O1780" s="77">
        <v>0</v>
      </c>
      <c r="P1780" s="77">
        <v>0</v>
      </c>
      <c r="Q1780" s="77">
        <v>0</v>
      </c>
      <c r="R1780" s="77">
        <v>0</v>
      </c>
      <c r="S1780" s="77">
        <v>0</v>
      </c>
      <c r="T1780" s="77" t="s">
        <v>152</v>
      </c>
      <c r="U1780" s="105">
        <v>0</v>
      </c>
      <c r="V1780" s="105">
        <v>0</v>
      </c>
      <c r="W1780" s="101">
        <v>0</v>
      </c>
    </row>
    <row r="1781" spans="2:23" x14ac:dyDescent="0.25">
      <c r="B1781" s="55" t="s">
        <v>112</v>
      </c>
      <c r="C1781" s="76" t="s">
        <v>135</v>
      </c>
      <c r="D1781" s="55" t="s">
        <v>73</v>
      </c>
      <c r="E1781" s="55" t="s">
        <v>178</v>
      </c>
      <c r="G1781" s="77">
        <v>54104</v>
      </c>
      <c r="I1781" s="77">
        <v>1</v>
      </c>
      <c r="J1781" s="77">
        <v>-6.3052085584320503</v>
      </c>
      <c r="K1781" s="77">
        <v>3.4825953749624502E-3</v>
      </c>
      <c r="L1781" s="77">
        <v>-6.3052085584320503</v>
      </c>
      <c r="M1781" s="77">
        <v>3.4825953749624502E-3</v>
      </c>
      <c r="N1781" s="77">
        <v>0</v>
      </c>
      <c r="O1781" s="77">
        <v>0</v>
      </c>
      <c r="P1781" s="77">
        <v>0</v>
      </c>
      <c r="Q1781" s="77">
        <v>0</v>
      </c>
      <c r="R1781" s="77">
        <v>0</v>
      </c>
      <c r="S1781" s="77">
        <v>0</v>
      </c>
      <c r="T1781" s="77" t="s">
        <v>152</v>
      </c>
      <c r="U1781" s="105">
        <v>0</v>
      </c>
      <c r="V1781" s="105">
        <v>0</v>
      </c>
      <c r="W1781" s="101">
        <v>0</v>
      </c>
    </row>
    <row r="1782" spans="2:23" x14ac:dyDescent="0.25">
      <c r="B1782" s="55" t="s">
        <v>112</v>
      </c>
      <c r="C1782" s="76" t="s">
        <v>135</v>
      </c>
      <c r="D1782" s="55" t="s">
        <v>73</v>
      </c>
      <c r="E1782" s="55" t="s">
        <v>179</v>
      </c>
      <c r="G1782" s="77">
        <v>53404</v>
      </c>
      <c r="I1782" s="77">
        <v>1</v>
      </c>
      <c r="J1782" s="77">
        <v>24.914924319785101</v>
      </c>
      <c r="K1782" s="77">
        <v>6.0337235715251999E-2</v>
      </c>
      <c r="L1782" s="77">
        <v>24.914924319785101</v>
      </c>
      <c r="M1782" s="77">
        <v>6.0337235715251999E-2</v>
      </c>
      <c r="N1782" s="77">
        <v>0</v>
      </c>
      <c r="O1782" s="77">
        <v>0</v>
      </c>
      <c r="P1782" s="77">
        <v>0</v>
      </c>
      <c r="Q1782" s="77">
        <v>0</v>
      </c>
      <c r="R1782" s="77">
        <v>0</v>
      </c>
      <c r="S1782" s="77">
        <v>0</v>
      </c>
      <c r="T1782" s="77" t="s">
        <v>152</v>
      </c>
      <c r="U1782" s="105">
        <v>0</v>
      </c>
      <c r="V1782" s="105">
        <v>0</v>
      </c>
      <c r="W1782" s="101">
        <v>0</v>
      </c>
    </row>
    <row r="1783" spans="2:23" x14ac:dyDescent="0.25">
      <c r="B1783" s="55" t="s">
        <v>112</v>
      </c>
      <c r="C1783" s="76" t="s">
        <v>135</v>
      </c>
      <c r="D1783" s="55" t="s">
        <v>73</v>
      </c>
      <c r="E1783" s="55" t="s">
        <v>180</v>
      </c>
      <c r="G1783" s="77">
        <v>53854</v>
      </c>
      <c r="I1783" s="77">
        <v>1</v>
      </c>
      <c r="J1783" s="77">
        <v>-44.5400769367102</v>
      </c>
      <c r="K1783" s="77">
        <v>0.39166527728004502</v>
      </c>
      <c r="L1783" s="77">
        <v>-44.5400769367102</v>
      </c>
      <c r="M1783" s="77">
        <v>0.39166527728004502</v>
      </c>
      <c r="N1783" s="77">
        <v>0</v>
      </c>
      <c r="O1783" s="77">
        <v>0</v>
      </c>
      <c r="P1783" s="77">
        <v>0</v>
      </c>
      <c r="Q1783" s="77">
        <v>0</v>
      </c>
      <c r="R1783" s="77">
        <v>0</v>
      </c>
      <c r="S1783" s="77">
        <v>0</v>
      </c>
      <c r="T1783" s="77" t="s">
        <v>152</v>
      </c>
      <c r="U1783" s="105">
        <v>0</v>
      </c>
      <c r="V1783" s="105">
        <v>0</v>
      </c>
      <c r="W1783" s="101">
        <v>0</v>
      </c>
    </row>
    <row r="1784" spans="2:23" x14ac:dyDescent="0.25">
      <c r="B1784" s="55" t="s">
        <v>112</v>
      </c>
      <c r="C1784" s="76" t="s">
        <v>135</v>
      </c>
      <c r="D1784" s="55" t="s">
        <v>73</v>
      </c>
      <c r="E1784" s="55" t="s">
        <v>181</v>
      </c>
      <c r="G1784" s="77">
        <v>53754</v>
      </c>
      <c r="I1784" s="77">
        <v>1</v>
      </c>
      <c r="J1784" s="77">
        <v>-30.329068359217501</v>
      </c>
      <c r="K1784" s="77">
        <v>0.14920005725867799</v>
      </c>
      <c r="L1784" s="77">
        <v>-30.329068359217501</v>
      </c>
      <c r="M1784" s="77">
        <v>0.14920005725867799</v>
      </c>
      <c r="N1784" s="77">
        <v>0</v>
      </c>
      <c r="O1784" s="77">
        <v>0</v>
      </c>
      <c r="P1784" s="77">
        <v>0</v>
      </c>
      <c r="Q1784" s="77">
        <v>0</v>
      </c>
      <c r="R1784" s="77">
        <v>0</v>
      </c>
      <c r="S1784" s="77">
        <v>0</v>
      </c>
      <c r="T1784" s="77" t="s">
        <v>152</v>
      </c>
      <c r="U1784" s="105">
        <v>0</v>
      </c>
      <c r="V1784" s="105">
        <v>0</v>
      </c>
      <c r="W1784" s="101">
        <v>0</v>
      </c>
    </row>
    <row r="1785" spans="2:23" x14ac:dyDescent="0.25">
      <c r="B1785" s="55" t="s">
        <v>112</v>
      </c>
      <c r="C1785" s="76" t="s">
        <v>135</v>
      </c>
      <c r="D1785" s="55" t="s">
        <v>73</v>
      </c>
      <c r="E1785" s="55" t="s">
        <v>182</v>
      </c>
      <c r="G1785" s="77">
        <v>54050</v>
      </c>
      <c r="I1785" s="77">
        <v>1</v>
      </c>
      <c r="J1785" s="77">
        <v>-27.644015970634399</v>
      </c>
      <c r="K1785" s="77">
        <v>1.1080778475278E-2</v>
      </c>
      <c r="L1785" s="77">
        <v>-27.644015970634399</v>
      </c>
      <c r="M1785" s="77">
        <v>1.1080778475278E-2</v>
      </c>
      <c r="N1785" s="77">
        <v>0</v>
      </c>
      <c r="O1785" s="77">
        <v>0</v>
      </c>
      <c r="P1785" s="77">
        <v>0</v>
      </c>
      <c r="Q1785" s="77">
        <v>0</v>
      </c>
      <c r="R1785" s="77">
        <v>0</v>
      </c>
      <c r="S1785" s="77">
        <v>0</v>
      </c>
      <c r="T1785" s="77" t="s">
        <v>151</v>
      </c>
      <c r="U1785" s="105">
        <v>0</v>
      </c>
      <c r="V1785" s="105">
        <v>0</v>
      </c>
      <c r="W1785" s="101">
        <v>0</v>
      </c>
    </row>
    <row r="1786" spans="2:23" x14ac:dyDescent="0.25">
      <c r="B1786" s="55" t="s">
        <v>112</v>
      </c>
      <c r="C1786" s="76" t="s">
        <v>135</v>
      </c>
      <c r="D1786" s="55" t="s">
        <v>73</v>
      </c>
      <c r="E1786" s="55" t="s">
        <v>182</v>
      </c>
      <c r="G1786" s="77">
        <v>54850</v>
      </c>
      <c r="I1786" s="77">
        <v>1</v>
      </c>
      <c r="J1786" s="77">
        <v>-9.3684909765549396</v>
      </c>
      <c r="K1786" s="77">
        <v>2.2907610649403501E-3</v>
      </c>
      <c r="L1786" s="77">
        <v>-9.3684909765549396</v>
      </c>
      <c r="M1786" s="77">
        <v>2.2907610649403501E-3</v>
      </c>
      <c r="N1786" s="77">
        <v>0</v>
      </c>
      <c r="O1786" s="77">
        <v>0</v>
      </c>
      <c r="P1786" s="77">
        <v>0</v>
      </c>
      <c r="Q1786" s="77">
        <v>0</v>
      </c>
      <c r="R1786" s="77">
        <v>0</v>
      </c>
      <c r="S1786" s="77">
        <v>0</v>
      </c>
      <c r="T1786" s="77" t="s">
        <v>152</v>
      </c>
      <c r="U1786" s="105">
        <v>0</v>
      </c>
      <c r="V1786" s="105">
        <v>0</v>
      </c>
      <c r="W1786" s="101">
        <v>0</v>
      </c>
    </row>
    <row r="1787" spans="2:23" x14ac:dyDescent="0.25">
      <c r="B1787" s="55" t="s">
        <v>112</v>
      </c>
      <c r="C1787" s="76" t="s">
        <v>135</v>
      </c>
      <c r="D1787" s="55" t="s">
        <v>73</v>
      </c>
      <c r="E1787" s="55" t="s">
        <v>183</v>
      </c>
      <c r="G1787" s="77">
        <v>53654</v>
      </c>
      <c r="I1787" s="77">
        <v>1</v>
      </c>
      <c r="J1787" s="77">
        <v>-49.257760487411602</v>
      </c>
      <c r="K1787" s="77">
        <v>9.5354649851643797E-2</v>
      </c>
      <c r="L1787" s="77">
        <v>-49.257760487411602</v>
      </c>
      <c r="M1787" s="77">
        <v>9.5354649851643797E-2</v>
      </c>
      <c r="N1787" s="77">
        <v>0</v>
      </c>
      <c r="O1787" s="77">
        <v>0</v>
      </c>
      <c r="P1787" s="77">
        <v>0</v>
      </c>
      <c r="Q1787" s="77">
        <v>0</v>
      </c>
      <c r="R1787" s="77">
        <v>0</v>
      </c>
      <c r="S1787" s="77">
        <v>0</v>
      </c>
      <c r="T1787" s="77" t="s">
        <v>152</v>
      </c>
      <c r="U1787" s="105">
        <v>0</v>
      </c>
      <c r="V1787" s="105">
        <v>0</v>
      </c>
      <c r="W1787" s="101">
        <v>0</v>
      </c>
    </row>
    <row r="1788" spans="2:23" x14ac:dyDescent="0.25">
      <c r="B1788" s="55" t="s">
        <v>112</v>
      </c>
      <c r="C1788" s="76" t="s">
        <v>135</v>
      </c>
      <c r="D1788" s="55" t="s">
        <v>73</v>
      </c>
      <c r="E1788" s="55" t="s">
        <v>184</v>
      </c>
      <c r="G1788" s="77">
        <v>58004</v>
      </c>
      <c r="I1788" s="77">
        <v>1</v>
      </c>
      <c r="J1788" s="77">
        <v>-30.695023662303399</v>
      </c>
      <c r="K1788" s="77">
        <v>0.194184220839412</v>
      </c>
      <c r="L1788" s="77">
        <v>-30.695023662303399</v>
      </c>
      <c r="M1788" s="77">
        <v>0.194184220839412</v>
      </c>
      <c r="N1788" s="77">
        <v>0</v>
      </c>
      <c r="O1788" s="77">
        <v>0</v>
      </c>
      <c r="P1788" s="77">
        <v>0</v>
      </c>
      <c r="Q1788" s="77">
        <v>0</v>
      </c>
      <c r="R1788" s="77">
        <v>0</v>
      </c>
      <c r="S1788" s="77">
        <v>0</v>
      </c>
      <c r="T1788" s="77" t="s">
        <v>152</v>
      </c>
      <c r="U1788" s="105">
        <v>0</v>
      </c>
      <c r="V1788" s="105">
        <v>0</v>
      </c>
      <c r="W1788" s="101">
        <v>0</v>
      </c>
    </row>
    <row r="1789" spans="2:23" x14ac:dyDescent="0.25">
      <c r="B1789" s="55" t="s">
        <v>112</v>
      </c>
      <c r="C1789" s="76" t="s">
        <v>135</v>
      </c>
      <c r="D1789" s="55" t="s">
        <v>73</v>
      </c>
      <c r="E1789" s="55" t="s">
        <v>185</v>
      </c>
      <c r="G1789" s="77">
        <v>53854</v>
      </c>
      <c r="I1789" s="77">
        <v>1</v>
      </c>
      <c r="J1789" s="77">
        <v>-68.026359653058407</v>
      </c>
      <c r="K1789" s="77">
        <v>0.22906548757853901</v>
      </c>
      <c r="L1789" s="77">
        <v>-68.026359653058407</v>
      </c>
      <c r="M1789" s="77">
        <v>0.22906548757853901</v>
      </c>
      <c r="N1789" s="77">
        <v>0</v>
      </c>
      <c r="O1789" s="77">
        <v>0</v>
      </c>
      <c r="P1789" s="77">
        <v>0</v>
      </c>
      <c r="Q1789" s="77">
        <v>0</v>
      </c>
      <c r="R1789" s="77">
        <v>0</v>
      </c>
      <c r="S1789" s="77">
        <v>0</v>
      </c>
      <c r="T1789" s="77" t="s">
        <v>151</v>
      </c>
      <c r="U1789" s="105">
        <v>0</v>
      </c>
      <c r="V1789" s="105">
        <v>0</v>
      </c>
      <c r="W1789" s="101">
        <v>0</v>
      </c>
    </row>
    <row r="1790" spans="2:23" x14ac:dyDescent="0.25">
      <c r="B1790" s="55" t="s">
        <v>112</v>
      </c>
      <c r="C1790" s="76" t="s">
        <v>135</v>
      </c>
      <c r="D1790" s="55" t="s">
        <v>73</v>
      </c>
      <c r="E1790" s="55" t="s">
        <v>185</v>
      </c>
      <c r="G1790" s="77">
        <v>58104</v>
      </c>
      <c r="I1790" s="77">
        <v>1</v>
      </c>
      <c r="J1790" s="77">
        <v>-18.926538928831899</v>
      </c>
      <c r="K1790" s="77">
        <v>4.5994661655877497E-2</v>
      </c>
      <c r="L1790" s="77">
        <v>-18.926538928831899</v>
      </c>
      <c r="M1790" s="77">
        <v>4.5994661655877497E-2</v>
      </c>
      <c r="N1790" s="77">
        <v>0</v>
      </c>
      <c r="O1790" s="77">
        <v>0</v>
      </c>
      <c r="P1790" s="77">
        <v>0</v>
      </c>
      <c r="Q1790" s="77">
        <v>0</v>
      </c>
      <c r="R1790" s="77">
        <v>0</v>
      </c>
      <c r="S1790" s="77">
        <v>0</v>
      </c>
      <c r="T1790" s="77" t="s">
        <v>152</v>
      </c>
      <c r="U1790" s="105">
        <v>0</v>
      </c>
      <c r="V1790" s="105">
        <v>0</v>
      </c>
      <c r="W1790" s="101">
        <v>0</v>
      </c>
    </row>
    <row r="1791" spans="2:23" x14ac:dyDescent="0.25">
      <c r="B1791" s="55" t="s">
        <v>112</v>
      </c>
      <c r="C1791" s="76" t="s">
        <v>135</v>
      </c>
      <c r="D1791" s="55" t="s">
        <v>73</v>
      </c>
      <c r="E1791" s="55" t="s">
        <v>186</v>
      </c>
      <c r="G1791" s="77">
        <v>54050</v>
      </c>
      <c r="I1791" s="77">
        <v>1</v>
      </c>
      <c r="J1791" s="77">
        <v>26.129042949539802</v>
      </c>
      <c r="K1791" s="77">
        <v>1.2084265872622501E-2</v>
      </c>
      <c r="L1791" s="77">
        <v>26.129042949539802</v>
      </c>
      <c r="M1791" s="77">
        <v>1.2084265872622501E-2</v>
      </c>
      <c r="N1791" s="77">
        <v>0</v>
      </c>
      <c r="O1791" s="77">
        <v>0</v>
      </c>
      <c r="P1791" s="77">
        <v>0</v>
      </c>
      <c r="Q1791" s="77">
        <v>0</v>
      </c>
      <c r="R1791" s="77">
        <v>0</v>
      </c>
      <c r="S1791" s="77">
        <v>0</v>
      </c>
      <c r="T1791" s="77" t="s">
        <v>151</v>
      </c>
      <c r="U1791" s="105">
        <v>0</v>
      </c>
      <c r="V1791" s="105">
        <v>0</v>
      </c>
      <c r="W1791" s="101">
        <v>0</v>
      </c>
    </row>
    <row r="1792" spans="2:23" x14ac:dyDescent="0.25">
      <c r="B1792" s="55" t="s">
        <v>112</v>
      </c>
      <c r="C1792" s="76" t="s">
        <v>135</v>
      </c>
      <c r="D1792" s="55" t="s">
        <v>73</v>
      </c>
      <c r="E1792" s="55" t="s">
        <v>186</v>
      </c>
      <c r="G1792" s="77">
        <v>56000</v>
      </c>
      <c r="I1792" s="77">
        <v>1</v>
      </c>
      <c r="J1792" s="77">
        <v>48.979715202212198</v>
      </c>
      <c r="K1792" s="77">
        <v>0.23270421262511201</v>
      </c>
      <c r="L1792" s="77">
        <v>48.979715202212198</v>
      </c>
      <c r="M1792" s="77">
        <v>0.23270421262511201</v>
      </c>
      <c r="N1792" s="77">
        <v>0</v>
      </c>
      <c r="O1792" s="77">
        <v>0</v>
      </c>
      <c r="P1792" s="77">
        <v>0</v>
      </c>
      <c r="Q1792" s="77">
        <v>0</v>
      </c>
      <c r="R1792" s="77">
        <v>0</v>
      </c>
      <c r="S1792" s="77">
        <v>0</v>
      </c>
      <c r="T1792" s="77" t="s">
        <v>151</v>
      </c>
      <c r="U1792" s="105">
        <v>0</v>
      </c>
      <c r="V1792" s="105">
        <v>0</v>
      </c>
      <c r="W1792" s="101">
        <v>0</v>
      </c>
    </row>
    <row r="1793" spans="2:23" x14ac:dyDescent="0.25">
      <c r="B1793" s="55" t="s">
        <v>112</v>
      </c>
      <c r="C1793" s="76" t="s">
        <v>135</v>
      </c>
      <c r="D1793" s="55" t="s">
        <v>73</v>
      </c>
      <c r="E1793" s="55" t="s">
        <v>186</v>
      </c>
      <c r="G1793" s="77">
        <v>58450</v>
      </c>
      <c r="I1793" s="77">
        <v>1</v>
      </c>
      <c r="J1793" s="77">
        <v>-138.559081529889</v>
      </c>
      <c r="K1793" s="77">
        <v>0.49110067592331602</v>
      </c>
      <c r="L1793" s="77">
        <v>-138.559081529889</v>
      </c>
      <c r="M1793" s="77">
        <v>0.49110067592331602</v>
      </c>
      <c r="N1793" s="77">
        <v>0</v>
      </c>
      <c r="O1793" s="77">
        <v>0</v>
      </c>
      <c r="P1793" s="77">
        <v>0</v>
      </c>
      <c r="Q1793" s="77">
        <v>0</v>
      </c>
      <c r="R1793" s="77">
        <v>0</v>
      </c>
      <c r="S1793" s="77">
        <v>0</v>
      </c>
      <c r="T1793" s="77" t="s">
        <v>151</v>
      </c>
      <c r="U1793" s="105">
        <v>0</v>
      </c>
      <c r="V1793" s="105">
        <v>0</v>
      </c>
      <c r="W1793" s="101">
        <v>0</v>
      </c>
    </row>
    <row r="1794" spans="2:23" x14ac:dyDescent="0.25">
      <c r="B1794" s="55" t="s">
        <v>112</v>
      </c>
      <c r="C1794" s="76" t="s">
        <v>135</v>
      </c>
      <c r="D1794" s="55" t="s">
        <v>73</v>
      </c>
      <c r="E1794" s="55" t="s">
        <v>187</v>
      </c>
      <c r="G1794" s="77">
        <v>53850</v>
      </c>
      <c r="I1794" s="77">
        <v>1</v>
      </c>
      <c r="J1794" s="77">
        <v>-19.0409945228627</v>
      </c>
      <c r="K1794" s="77">
        <v>0</v>
      </c>
      <c r="L1794" s="77">
        <v>-19.0409945228627</v>
      </c>
      <c r="M1794" s="77">
        <v>0</v>
      </c>
      <c r="N1794" s="77">
        <v>0</v>
      </c>
      <c r="O1794" s="77">
        <v>0</v>
      </c>
      <c r="P1794" s="77">
        <v>0</v>
      </c>
      <c r="Q1794" s="77">
        <v>0</v>
      </c>
      <c r="R1794" s="77">
        <v>0</v>
      </c>
      <c r="S1794" s="77">
        <v>0</v>
      </c>
      <c r="T1794" s="77" t="s">
        <v>151</v>
      </c>
      <c r="U1794" s="105">
        <v>0</v>
      </c>
      <c r="V1794" s="105">
        <v>0</v>
      </c>
      <c r="W1794" s="101">
        <v>0</v>
      </c>
    </row>
    <row r="1795" spans="2:23" x14ac:dyDescent="0.25">
      <c r="B1795" s="55" t="s">
        <v>112</v>
      </c>
      <c r="C1795" s="76" t="s">
        <v>135</v>
      </c>
      <c r="D1795" s="55" t="s">
        <v>73</v>
      </c>
      <c r="E1795" s="55" t="s">
        <v>187</v>
      </c>
      <c r="G1795" s="77">
        <v>53850</v>
      </c>
      <c r="I1795" s="77">
        <v>2</v>
      </c>
      <c r="J1795" s="77">
        <v>-44.041384278071902</v>
      </c>
      <c r="K1795" s="77">
        <v>0</v>
      </c>
      <c r="L1795" s="77">
        <v>-44.041384278071902</v>
      </c>
      <c r="M1795" s="77">
        <v>0</v>
      </c>
      <c r="N1795" s="77">
        <v>0</v>
      </c>
      <c r="O1795" s="77">
        <v>0</v>
      </c>
      <c r="P1795" s="77">
        <v>0</v>
      </c>
      <c r="Q1795" s="77">
        <v>0</v>
      </c>
      <c r="R1795" s="77">
        <v>0</v>
      </c>
      <c r="S1795" s="77">
        <v>0</v>
      </c>
      <c r="T1795" s="77" t="s">
        <v>151</v>
      </c>
      <c r="U1795" s="105">
        <v>0</v>
      </c>
      <c r="V1795" s="105">
        <v>0</v>
      </c>
      <c r="W1795" s="101">
        <v>0</v>
      </c>
    </row>
    <row r="1796" spans="2:23" x14ac:dyDescent="0.25">
      <c r="B1796" s="55" t="s">
        <v>112</v>
      </c>
      <c r="C1796" s="76" t="s">
        <v>135</v>
      </c>
      <c r="D1796" s="55" t="s">
        <v>73</v>
      </c>
      <c r="E1796" s="55" t="s">
        <v>187</v>
      </c>
      <c r="G1796" s="77">
        <v>58004</v>
      </c>
      <c r="I1796" s="77">
        <v>1</v>
      </c>
      <c r="J1796" s="77">
        <v>-23.742006060975999</v>
      </c>
      <c r="K1796" s="77">
        <v>1.9165216961180301E-2</v>
      </c>
      <c r="L1796" s="77">
        <v>-23.742006060975999</v>
      </c>
      <c r="M1796" s="77">
        <v>1.9165216961180301E-2</v>
      </c>
      <c r="N1796" s="77">
        <v>0</v>
      </c>
      <c r="O1796" s="77">
        <v>0</v>
      </c>
      <c r="P1796" s="77">
        <v>0</v>
      </c>
      <c r="Q1796" s="77">
        <v>0</v>
      </c>
      <c r="R1796" s="77">
        <v>0</v>
      </c>
      <c r="S1796" s="77">
        <v>0</v>
      </c>
      <c r="T1796" s="77" t="s">
        <v>151</v>
      </c>
      <c r="U1796" s="105">
        <v>0</v>
      </c>
      <c r="V1796" s="105">
        <v>0</v>
      </c>
      <c r="W1796" s="101">
        <v>0</v>
      </c>
    </row>
    <row r="1797" spans="2:23" x14ac:dyDescent="0.25">
      <c r="B1797" s="55" t="s">
        <v>112</v>
      </c>
      <c r="C1797" s="76" t="s">
        <v>135</v>
      </c>
      <c r="D1797" s="55" t="s">
        <v>73</v>
      </c>
      <c r="E1797" s="55" t="s">
        <v>188</v>
      </c>
      <c r="G1797" s="77">
        <v>54000</v>
      </c>
      <c r="I1797" s="77">
        <v>1</v>
      </c>
      <c r="J1797" s="77">
        <v>-48.4131094673658</v>
      </c>
      <c r="K1797" s="77">
        <v>0.14203604759892799</v>
      </c>
      <c r="L1797" s="77">
        <v>-48.4131094673658</v>
      </c>
      <c r="M1797" s="77">
        <v>0.14203604759892799</v>
      </c>
      <c r="N1797" s="77">
        <v>0</v>
      </c>
      <c r="O1797" s="77">
        <v>0</v>
      </c>
      <c r="P1797" s="77">
        <v>0</v>
      </c>
      <c r="Q1797" s="77">
        <v>0</v>
      </c>
      <c r="R1797" s="77">
        <v>0</v>
      </c>
      <c r="S1797" s="77">
        <v>0</v>
      </c>
      <c r="T1797" s="77" t="s">
        <v>151</v>
      </c>
      <c r="U1797" s="105">
        <v>0</v>
      </c>
      <c r="V1797" s="105">
        <v>0</v>
      </c>
      <c r="W1797" s="101">
        <v>0</v>
      </c>
    </row>
    <row r="1798" spans="2:23" x14ac:dyDescent="0.25">
      <c r="B1798" s="55" t="s">
        <v>112</v>
      </c>
      <c r="C1798" s="76" t="s">
        <v>135</v>
      </c>
      <c r="D1798" s="55" t="s">
        <v>73</v>
      </c>
      <c r="E1798" s="55" t="s">
        <v>188</v>
      </c>
      <c r="G1798" s="77">
        <v>54850</v>
      </c>
      <c r="I1798" s="77">
        <v>1</v>
      </c>
      <c r="J1798" s="77">
        <v>24.723250751646098</v>
      </c>
      <c r="K1798" s="77">
        <v>4.8287891090572702E-3</v>
      </c>
      <c r="L1798" s="77">
        <v>24.723250751646098</v>
      </c>
      <c r="M1798" s="77">
        <v>4.8287891090572702E-3</v>
      </c>
      <c r="N1798" s="77">
        <v>0</v>
      </c>
      <c r="O1798" s="77">
        <v>0</v>
      </c>
      <c r="P1798" s="77">
        <v>0</v>
      </c>
      <c r="Q1798" s="77">
        <v>0</v>
      </c>
      <c r="R1798" s="77">
        <v>0</v>
      </c>
      <c r="S1798" s="77">
        <v>0</v>
      </c>
      <c r="T1798" s="77" t="s">
        <v>152</v>
      </c>
      <c r="U1798" s="105">
        <v>0</v>
      </c>
      <c r="V1798" s="105">
        <v>0</v>
      </c>
      <c r="W1798" s="101">
        <v>0</v>
      </c>
    </row>
    <row r="1799" spans="2:23" x14ac:dyDescent="0.25">
      <c r="B1799" s="55" t="s">
        <v>112</v>
      </c>
      <c r="C1799" s="76" t="s">
        <v>135</v>
      </c>
      <c r="D1799" s="55" t="s">
        <v>73</v>
      </c>
      <c r="E1799" s="55" t="s">
        <v>133</v>
      </c>
      <c r="G1799" s="77">
        <v>54250</v>
      </c>
      <c r="I1799" s="77">
        <v>1</v>
      </c>
      <c r="J1799" s="77">
        <v>-80.114669201781794</v>
      </c>
      <c r="K1799" s="77">
        <v>8.7289699009828595E-2</v>
      </c>
      <c r="L1799" s="77">
        <v>-80.114669201781794</v>
      </c>
      <c r="M1799" s="77">
        <v>8.7289699009828595E-2</v>
      </c>
      <c r="N1799" s="77">
        <v>0</v>
      </c>
      <c r="O1799" s="77">
        <v>0</v>
      </c>
      <c r="P1799" s="77">
        <v>0</v>
      </c>
      <c r="Q1799" s="77">
        <v>0</v>
      </c>
      <c r="R1799" s="77">
        <v>0</v>
      </c>
      <c r="S1799" s="77">
        <v>0</v>
      </c>
      <c r="T1799" s="77" t="s">
        <v>151</v>
      </c>
      <c r="U1799" s="105">
        <v>0</v>
      </c>
      <c r="V1799" s="105">
        <v>0</v>
      </c>
      <c r="W1799" s="101">
        <v>0</v>
      </c>
    </row>
    <row r="1800" spans="2:23" x14ac:dyDescent="0.25">
      <c r="B1800" s="55" t="s">
        <v>112</v>
      </c>
      <c r="C1800" s="76" t="s">
        <v>135</v>
      </c>
      <c r="D1800" s="55" t="s">
        <v>73</v>
      </c>
      <c r="E1800" s="55" t="s">
        <v>189</v>
      </c>
      <c r="G1800" s="77">
        <v>54250</v>
      </c>
      <c r="I1800" s="77">
        <v>1</v>
      </c>
      <c r="J1800" s="77">
        <v>-54.304620195691101</v>
      </c>
      <c r="K1800" s="77">
        <v>0.177529304830815</v>
      </c>
      <c r="L1800" s="77">
        <v>-54.304620195691101</v>
      </c>
      <c r="M1800" s="77">
        <v>0.177529304830815</v>
      </c>
      <c r="N1800" s="77">
        <v>0</v>
      </c>
      <c r="O1800" s="77">
        <v>0</v>
      </c>
      <c r="P1800" s="77">
        <v>0</v>
      </c>
      <c r="Q1800" s="77">
        <v>0</v>
      </c>
      <c r="R1800" s="77">
        <v>0</v>
      </c>
      <c r="S1800" s="77">
        <v>0</v>
      </c>
      <c r="T1800" s="77" t="s">
        <v>151</v>
      </c>
      <c r="U1800" s="105">
        <v>0</v>
      </c>
      <c r="V1800" s="105">
        <v>0</v>
      </c>
      <c r="W1800" s="101">
        <v>0</v>
      </c>
    </row>
    <row r="1801" spans="2:23" x14ac:dyDescent="0.25">
      <c r="B1801" s="55" t="s">
        <v>112</v>
      </c>
      <c r="C1801" s="76" t="s">
        <v>135</v>
      </c>
      <c r="D1801" s="55" t="s">
        <v>73</v>
      </c>
      <c r="E1801" s="55" t="s">
        <v>190</v>
      </c>
      <c r="G1801" s="77">
        <v>53550</v>
      </c>
      <c r="I1801" s="77">
        <v>1</v>
      </c>
      <c r="J1801" s="77">
        <v>-2.7824597005332499</v>
      </c>
      <c r="K1801" s="77">
        <v>1.3703485113612099E-4</v>
      </c>
      <c r="L1801" s="77">
        <v>-2.7824597005332499</v>
      </c>
      <c r="M1801" s="77">
        <v>1.3703485113612099E-4</v>
      </c>
      <c r="N1801" s="77">
        <v>0</v>
      </c>
      <c r="O1801" s="77">
        <v>0</v>
      </c>
      <c r="P1801" s="77">
        <v>0</v>
      </c>
      <c r="Q1801" s="77">
        <v>0</v>
      </c>
      <c r="R1801" s="77">
        <v>0</v>
      </c>
      <c r="S1801" s="77">
        <v>0</v>
      </c>
      <c r="T1801" s="77" t="s">
        <v>151</v>
      </c>
      <c r="U1801" s="105">
        <v>0</v>
      </c>
      <c r="V1801" s="105">
        <v>0</v>
      </c>
      <c r="W1801" s="101">
        <v>0</v>
      </c>
    </row>
    <row r="1802" spans="2:23" x14ac:dyDescent="0.25">
      <c r="B1802" s="55" t="s">
        <v>112</v>
      </c>
      <c r="C1802" s="76" t="s">
        <v>135</v>
      </c>
      <c r="D1802" s="55" t="s">
        <v>73</v>
      </c>
      <c r="E1802" s="55" t="s">
        <v>191</v>
      </c>
      <c r="G1802" s="77">
        <v>58200</v>
      </c>
      <c r="I1802" s="77">
        <v>1</v>
      </c>
      <c r="J1802" s="77">
        <v>38.609086777075497</v>
      </c>
      <c r="K1802" s="77">
        <v>0.26235643838971501</v>
      </c>
      <c r="L1802" s="77">
        <v>38.609086777075497</v>
      </c>
      <c r="M1802" s="77">
        <v>0.26235643838971501</v>
      </c>
      <c r="N1802" s="77">
        <v>0</v>
      </c>
      <c r="O1802" s="77">
        <v>0</v>
      </c>
      <c r="P1802" s="77">
        <v>0</v>
      </c>
      <c r="Q1802" s="77">
        <v>0</v>
      </c>
      <c r="R1802" s="77">
        <v>0</v>
      </c>
      <c r="S1802" s="77">
        <v>0</v>
      </c>
      <c r="T1802" s="77" t="s">
        <v>152</v>
      </c>
      <c r="U1802" s="105">
        <v>0</v>
      </c>
      <c r="V1802" s="105">
        <v>0</v>
      </c>
      <c r="W1802" s="101">
        <v>0</v>
      </c>
    </row>
    <row r="1803" spans="2:23" x14ac:dyDescent="0.25">
      <c r="B1803" s="55" t="s">
        <v>112</v>
      </c>
      <c r="C1803" s="76" t="s">
        <v>135</v>
      </c>
      <c r="D1803" s="55" t="s">
        <v>73</v>
      </c>
      <c r="E1803" s="55" t="s">
        <v>192</v>
      </c>
      <c r="G1803" s="77">
        <v>53000</v>
      </c>
      <c r="I1803" s="77">
        <v>1</v>
      </c>
      <c r="J1803" s="77">
        <v>55.705576382037698</v>
      </c>
      <c r="K1803" s="77">
        <v>7.6708909854160498E-2</v>
      </c>
      <c r="L1803" s="77">
        <v>55.705576382037698</v>
      </c>
      <c r="M1803" s="77">
        <v>7.6708909854160498E-2</v>
      </c>
      <c r="N1803" s="77">
        <v>0</v>
      </c>
      <c r="O1803" s="77">
        <v>0</v>
      </c>
      <c r="P1803" s="77">
        <v>0</v>
      </c>
      <c r="Q1803" s="77">
        <v>0</v>
      </c>
      <c r="R1803" s="77">
        <v>0</v>
      </c>
      <c r="S1803" s="77">
        <v>0</v>
      </c>
      <c r="T1803" s="77" t="s">
        <v>152</v>
      </c>
      <c r="U1803" s="105">
        <v>0</v>
      </c>
      <c r="V1803" s="105">
        <v>0</v>
      </c>
      <c r="W1803" s="101">
        <v>0</v>
      </c>
    </row>
    <row r="1804" spans="2:23" x14ac:dyDescent="0.25">
      <c r="B1804" s="55" t="s">
        <v>112</v>
      </c>
      <c r="C1804" s="76" t="s">
        <v>135</v>
      </c>
      <c r="D1804" s="55" t="s">
        <v>73</v>
      </c>
      <c r="E1804" s="55" t="s">
        <v>193</v>
      </c>
      <c r="G1804" s="77">
        <v>56100</v>
      </c>
      <c r="I1804" s="77">
        <v>1</v>
      </c>
      <c r="J1804" s="77">
        <v>3.79961015736678</v>
      </c>
      <c r="K1804" s="77">
        <v>1.1058770608541001E-3</v>
      </c>
      <c r="L1804" s="77">
        <v>3.79961015736678</v>
      </c>
      <c r="M1804" s="77">
        <v>1.1058770608541001E-3</v>
      </c>
      <c r="N1804" s="77">
        <v>0</v>
      </c>
      <c r="O1804" s="77">
        <v>0</v>
      </c>
      <c r="P1804" s="77">
        <v>0</v>
      </c>
      <c r="Q1804" s="77">
        <v>0</v>
      </c>
      <c r="R1804" s="77">
        <v>0</v>
      </c>
      <c r="S1804" s="77">
        <v>0</v>
      </c>
      <c r="T1804" s="77" t="s">
        <v>151</v>
      </c>
      <c r="U1804" s="105">
        <v>0</v>
      </c>
      <c r="V1804" s="105">
        <v>0</v>
      </c>
      <c r="W1804" s="101">
        <v>0</v>
      </c>
    </row>
    <row r="1805" spans="2:23" x14ac:dyDescent="0.25">
      <c r="B1805" s="55" t="s">
        <v>112</v>
      </c>
      <c r="C1805" s="76" t="s">
        <v>135</v>
      </c>
      <c r="D1805" s="55" t="s">
        <v>73</v>
      </c>
      <c r="E1805" s="55" t="s">
        <v>134</v>
      </c>
      <c r="G1805" s="77">
        <v>56100</v>
      </c>
      <c r="I1805" s="77">
        <v>1</v>
      </c>
      <c r="J1805" s="77">
        <v>-15.092900391896899</v>
      </c>
      <c r="K1805" s="77">
        <v>1.8838699613224999E-2</v>
      </c>
      <c r="L1805" s="77">
        <v>-15.092900391896899</v>
      </c>
      <c r="M1805" s="77">
        <v>1.8838699613224999E-2</v>
      </c>
      <c r="N1805" s="77">
        <v>0</v>
      </c>
      <c r="O1805" s="77">
        <v>0</v>
      </c>
      <c r="P1805" s="77">
        <v>0</v>
      </c>
      <c r="Q1805" s="77">
        <v>0</v>
      </c>
      <c r="R1805" s="77">
        <v>0</v>
      </c>
      <c r="S1805" s="77">
        <v>0</v>
      </c>
      <c r="T1805" s="77" t="s">
        <v>151</v>
      </c>
      <c r="U1805" s="105">
        <v>0</v>
      </c>
      <c r="V1805" s="105">
        <v>0</v>
      </c>
      <c r="W1805" s="101">
        <v>0</v>
      </c>
    </row>
    <row r="1806" spans="2:23" x14ac:dyDescent="0.25">
      <c r="B1806" s="55" t="s">
        <v>112</v>
      </c>
      <c r="C1806" s="76" t="s">
        <v>135</v>
      </c>
      <c r="D1806" s="55" t="s">
        <v>73</v>
      </c>
      <c r="E1806" s="55" t="s">
        <v>194</v>
      </c>
      <c r="G1806" s="77">
        <v>58054</v>
      </c>
      <c r="I1806" s="77">
        <v>1</v>
      </c>
      <c r="J1806" s="77">
        <v>17.2931611675757</v>
      </c>
      <c r="K1806" s="77">
        <v>1.6806802382027398E-2</v>
      </c>
      <c r="L1806" s="77">
        <v>17.2931611675757</v>
      </c>
      <c r="M1806" s="77">
        <v>1.6806802382027398E-2</v>
      </c>
      <c r="N1806" s="77">
        <v>0</v>
      </c>
      <c r="O1806" s="77">
        <v>0</v>
      </c>
      <c r="P1806" s="77">
        <v>0</v>
      </c>
      <c r="Q1806" s="77">
        <v>0</v>
      </c>
      <c r="R1806" s="77">
        <v>0</v>
      </c>
      <c r="S1806" s="77">
        <v>0</v>
      </c>
      <c r="T1806" s="77" t="s">
        <v>151</v>
      </c>
      <c r="U1806" s="105">
        <v>0</v>
      </c>
      <c r="V1806" s="105">
        <v>0</v>
      </c>
      <c r="W1806" s="101">
        <v>0</v>
      </c>
    </row>
    <row r="1807" spans="2:23" x14ac:dyDescent="0.25">
      <c r="B1807" s="55" t="s">
        <v>112</v>
      </c>
      <c r="C1807" s="76" t="s">
        <v>135</v>
      </c>
      <c r="D1807" s="55" t="s">
        <v>73</v>
      </c>
      <c r="E1807" s="55" t="s">
        <v>194</v>
      </c>
      <c r="G1807" s="77">
        <v>58104</v>
      </c>
      <c r="I1807" s="77">
        <v>1</v>
      </c>
      <c r="J1807" s="77">
        <v>14.1170758565288</v>
      </c>
      <c r="K1807" s="77">
        <v>1.7816689668065499E-2</v>
      </c>
      <c r="L1807" s="77">
        <v>14.1170758565288</v>
      </c>
      <c r="M1807" s="77">
        <v>1.7816689668065499E-2</v>
      </c>
      <c r="N1807" s="77">
        <v>0</v>
      </c>
      <c r="O1807" s="77">
        <v>0</v>
      </c>
      <c r="P1807" s="77">
        <v>0</v>
      </c>
      <c r="Q1807" s="77">
        <v>0</v>
      </c>
      <c r="R1807" s="77">
        <v>0</v>
      </c>
      <c r="S1807" s="77">
        <v>0</v>
      </c>
      <c r="T1807" s="77" t="s">
        <v>151</v>
      </c>
      <c r="U1807" s="105">
        <v>0</v>
      </c>
      <c r="V1807" s="105">
        <v>0</v>
      </c>
      <c r="W1807" s="101">
        <v>0</v>
      </c>
    </row>
    <row r="1808" spans="2:23" x14ac:dyDescent="0.25">
      <c r="B1808" s="55" t="s">
        <v>112</v>
      </c>
      <c r="C1808" s="76" t="s">
        <v>135</v>
      </c>
      <c r="D1808" s="55" t="s">
        <v>73</v>
      </c>
      <c r="E1808" s="55" t="s">
        <v>195</v>
      </c>
      <c r="G1808" s="77">
        <v>58104</v>
      </c>
      <c r="I1808" s="77">
        <v>1</v>
      </c>
      <c r="J1808" s="77">
        <v>8.8042632493190407</v>
      </c>
      <c r="K1808" s="77">
        <v>2.58900271553455E-3</v>
      </c>
      <c r="L1808" s="77">
        <v>8.8042632493190407</v>
      </c>
      <c r="M1808" s="77">
        <v>2.58900271553455E-3</v>
      </c>
      <c r="N1808" s="77">
        <v>0</v>
      </c>
      <c r="O1808" s="77">
        <v>0</v>
      </c>
      <c r="P1808" s="77">
        <v>0</v>
      </c>
      <c r="Q1808" s="77">
        <v>0</v>
      </c>
      <c r="R1808" s="77">
        <v>0</v>
      </c>
      <c r="S1808" s="77">
        <v>0</v>
      </c>
      <c r="T1808" s="77" t="s">
        <v>151</v>
      </c>
      <c r="U1808" s="105">
        <v>0</v>
      </c>
      <c r="V1808" s="105">
        <v>0</v>
      </c>
      <c r="W1808" s="101">
        <v>0</v>
      </c>
    </row>
    <row r="1809" spans="2:23" x14ac:dyDescent="0.25">
      <c r="B1809" s="55" t="s">
        <v>112</v>
      </c>
      <c r="C1809" s="76" t="s">
        <v>135</v>
      </c>
      <c r="D1809" s="55" t="s">
        <v>73</v>
      </c>
      <c r="E1809" s="55" t="s">
        <v>196</v>
      </c>
      <c r="G1809" s="77">
        <v>58200</v>
      </c>
      <c r="I1809" s="77">
        <v>1</v>
      </c>
      <c r="J1809" s="77">
        <v>11.936405112453199</v>
      </c>
      <c r="K1809" s="77">
        <v>5.8273406706517402E-3</v>
      </c>
      <c r="L1809" s="77">
        <v>11.936405112453199</v>
      </c>
      <c r="M1809" s="77">
        <v>5.8273406706517402E-3</v>
      </c>
      <c r="N1809" s="77">
        <v>0</v>
      </c>
      <c r="O1809" s="77">
        <v>0</v>
      </c>
      <c r="P1809" s="77">
        <v>0</v>
      </c>
      <c r="Q1809" s="77">
        <v>0</v>
      </c>
      <c r="R1809" s="77">
        <v>0</v>
      </c>
      <c r="S1809" s="77">
        <v>0</v>
      </c>
      <c r="T1809" s="77" t="s">
        <v>151</v>
      </c>
      <c r="U1809" s="105">
        <v>0</v>
      </c>
      <c r="V1809" s="105">
        <v>0</v>
      </c>
      <c r="W1809" s="101">
        <v>0</v>
      </c>
    </row>
    <row r="1810" spans="2:23" x14ac:dyDescent="0.25">
      <c r="B1810" s="55" t="s">
        <v>112</v>
      </c>
      <c r="C1810" s="76" t="s">
        <v>135</v>
      </c>
      <c r="D1810" s="55" t="s">
        <v>73</v>
      </c>
      <c r="E1810" s="55" t="s">
        <v>196</v>
      </c>
      <c r="G1810" s="77">
        <v>58300</v>
      </c>
      <c r="I1810" s="77">
        <v>1</v>
      </c>
      <c r="J1810" s="77">
        <v>25.135242299638399</v>
      </c>
      <c r="K1810" s="77">
        <v>2.3944477366992099E-2</v>
      </c>
      <c r="L1810" s="77">
        <v>25.135242299638399</v>
      </c>
      <c r="M1810" s="77">
        <v>2.3944477366992099E-2</v>
      </c>
      <c r="N1810" s="77">
        <v>0</v>
      </c>
      <c r="O1810" s="77">
        <v>0</v>
      </c>
      <c r="P1810" s="77">
        <v>0</v>
      </c>
      <c r="Q1810" s="77">
        <v>0</v>
      </c>
      <c r="R1810" s="77">
        <v>0</v>
      </c>
      <c r="S1810" s="77">
        <v>0</v>
      </c>
      <c r="T1810" s="77" t="s">
        <v>151</v>
      </c>
      <c r="U1810" s="105">
        <v>0</v>
      </c>
      <c r="V1810" s="105">
        <v>0</v>
      </c>
      <c r="W1810" s="101">
        <v>0</v>
      </c>
    </row>
    <row r="1811" spans="2:23" x14ac:dyDescent="0.25">
      <c r="B1811" s="55" t="s">
        <v>112</v>
      </c>
      <c r="C1811" s="76" t="s">
        <v>135</v>
      </c>
      <c r="D1811" s="55" t="s">
        <v>73</v>
      </c>
      <c r="E1811" s="55" t="s">
        <v>196</v>
      </c>
      <c r="G1811" s="77">
        <v>58500</v>
      </c>
      <c r="I1811" s="77">
        <v>1</v>
      </c>
      <c r="J1811" s="77">
        <v>-67.107342149077198</v>
      </c>
      <c r="K1811" s="77">
        <v>2.3417655925629201E-2</v>
      </c>
      <c r="L1811" s="77">
        <v>-67.107342149077198</v>
      </c>
      <c r="M1811" s="77">
        <v>2.3417655925629201E-2</v>
      </c>
      <c r="N1811" s="77">
        <v>0</v>
      </c>
      <c r="O1811" s="77">
        <v>0</v>
      </c>
      <c r="P1811" s="77">
        <v>0</v>
      </c>
      <c r="Q1811" s="77">
        <v>0</v>
      </c>
      <c r="R1811" s="77">
        <v>0</v>
      </c>
      <c r="S1811" s="77">
        <v>0</v>
      </c>
      <c r="T1811" s="77" t="s">
        <v>151</v>
      </c>
      <c r="U1811" s="105">
        <v>0</v>
      </c>
      <c r="V1811" s="105">
        <v>0</v>
      </c>
      <c r="W1811" s="101">
        <v>0</v>
      </c>
    </row>
    <row r="1812" spans="2:23" x14ac:dyDescent="0.25">
      <c r="B1812" s="55" t="s">
        <v>112</v>
      </c>
      <c r="C1812" s="76" t="s">
        <v>135</v>
      </c>
      <c r="D1812" s="55" t="s">
        <v>73</v>
      </c>
      <c r="E1812" s="55" t="s">
        <v>197</v>
      </c>
      <c r="G1812" s="77">
        <v>58305</v>
      </c>
      <c r="I1812" s="77">
        <v>1</v>
      </c>
      <c r="J1812" s="77">
        <v>20.588860338573799</v>
      </c>
      <c r="K1812" s="77">
        <v>0</v>
      </c>
      <c r="L1812" s="77">
        <v>20.588860338573799</v>
      </c>
      <c r="M1812" s="77">
        <v>0</v>
      </c>
      <c r="N1812" s="77">
        <v>0</v>
      </c>
      <c r="O1812" s="77">
        <v>0</v>
      </c>
      <c r="P1812" s="77">
        <v>0</v>
      </c>
      <c r="Q1812" s="77">
        <v>0</v>
      </c>
      <c r="R1812" s="77">
        <v>0</v>
      </c>
      <c r="S1812" s="77">
        <v>0</v>
      </c>
      <c r="T1812" s="77" t="s">
        <v>151</v>
      </c>
      <c r="U1812" s="105">
        <v>0</v>
      </c>
      <c r="V1812" s="105">
        <v>0</v>
      </c>
      <c r="W1812" s="101">
        <v>0</v>
      </c>
    </row>
    <row r="1813" spans="2:23" x14ac:dyDescent="0.25">
      <c r="B1813" s="55" t="s">
        <v>112</v>
      </c>
      <c r="C1813" s="76" t="s">
        <v>135</v>
      </c>
      <c r="D1813" s="55" t="s">
        <v>73</v>
      </c>
      <c r="E1813" s="55" t="s">
        <v>197</v>
      </c>
      <c r="G1813" s="77">
        <v>58350</v>
      </c>
      <c r="I1813" s="77">
        <v>1</v>
      </c>
      <c r="J1813" s="77">
        <v>11.2351679364945</v>
      </c>
      <c r="K1813" s="77">
        <v>8.3689826046097603E-3</v>
      </c>
      <c r="L1813" s="77">
        <v>11.2351679364945</v>
      </c>
      <c r="M1813" s="77">
        <v>8.3689826046097603E-3</v>
      </c>
      <c r="N1813" s="77">
        <v>0</v>
      </c>
      <c r="O1813" s="77">
        <v>0</v>
      </c>
      <c r="P1813" s="77">
        <v>0</v>
      </c>
      <c r="Q1813" s="77">
        <v>0</v>
      </c>
      <c r="R1813" s="77">
        <v>0</v>
      </c>
      <c r="S1813" s="77">
        <v>0</v>
      </c>
      <c r="T1813" s="77" t="s">
        <v>151</v>
      </c>
      <c r="U1813" s="105">
        <v>0</v>
      </c>
      <c r="V1813" s="105">
        <v>0</v>
      </c>
      <c r="W1813" s="101">
        <v>0</v>
      </c>
    </row>
    <row r="1814" spans="2:23" x14ac:dyDescent="0.25">
      <c r="B1814" s="55" t="s">
        <v>112</v>
      </c>
      <c r="C1814" s="76" t="s">
        <v>135</v>
      </c>
      <c r="D1814" s="55" t="s">
        <v>73</v>
      </c>
      <c r="E1814" s="55" t="s">
        <v>197</v>
      </c>
      <c r="G1814" s="77">
        <v>58600</v>
      </c>
      <c r="I1814" s="77">
        <v>1</v>
      </c>
      <c r="J1814" s="77">
        <v>-19.394304553801501</v>
      </c>
      <c r="K1814" s="77">
        <v>1.44437394864232E-3</v>
      </c>
      <c r="L1814" s="77">
        <v>-19.394304553801501</v>
      </c>
      <c r="M1814" s="77">
        <v>1.44437394864232E-3</v>
      </c>
      <c r="N1814" s="77">
        <v>0</v>
      </c>
      <c r="O1814" s="77">
        <v>0</v>
      </c>
      <c r="P1814" s="77">
        <v>0</v>
      </c>
      <c r="Q1814" s="77">
        <v>0</v>
      </c>
      <c r="R1814" s="77">
        <v>0</v>
      </c>
      <c r="S1814" s="77">
        <v>0</v>
      </c>
      <c r="T1814" s="77" t="s">
        <v>152</v>
      </c>
      <c r="U1814" s="105">
        <v>0</v>
      </c>
      <c r="V1814" s="105">
        <v>0</v>
      </c>
      <c r="W1814" s="101">
        <v>0</v>
      </c>
    </row>
    <row r="1815" spans="2:23" x14ac:dyDescent="0.25">
      <c r="B1815" s="55" t="s">
        <v>112</v>
      </c>
      <c r="C1815" s="76" t="s">
        <v>135</v>
      </c>
      <c r="D1815" s="55" t="s">
        <v>73</v>
      </c>
      <c r="E1815" s="55" t="s">
        <v>198</v>
      </c>
      <c r="G1815" s="77">
        <v>58300</v>
      </c>
      <c r="I1815" s="77">
        <v>2</v>
      </c>
      <c r="J1815" s="77">
        <v>-12.688639661427199</v>
      </c>
      <c r="K1815" s="77">
        <v>0</v>
      </c>
      <c r="L1815" s="77">
        <v>-12.688639661427199</v>
      </c>
      <c r="M1815" s="77">
        <v>0</v>
      </c>
      <c r="N1815" s="77">
        <v>0</v>
      </c>
      <c r="O1815" s="77">
        <v>0</v>
      </c>
      <c r="P1815" s="77">
        <v>0</v>
      </c>
      <c r="Q1815" s="77">
        <v>0</v>
      </c>
      <c r="R1815" s="77">
        <v>0</v>
      </c>
      <c r="S1815" s="77">
        <v>0</v>
      </c>
      <c r="T1815" s="77" t="s">
        <v>151</v>
      </c>
      <c r="U1815" s="105">
        <v>0</v>
      </c>
      <c r="V1815" s="105">
        <v>0</v>
      </c>
      <c r="W1815" s="101">
        <v>0</v>
      </c>
    </row>
    <row r="1816" spans="2:23" x14ac:dyDescent="0.25">
      <c r="B1816" s="55" t="s">
        <v>112</v>
      </c>
      <c r="C1816" s="76" t="s">
        <v>135</v>
      </c>
      <c r="D1816" s="55" t="s">
        <v>73</v>
      </c>
      <c r="E1816" s="55" t="s">
        <v>199</v>
      </c>
      <c r="G1816" s="77">
        <v>58500</v>
      </c>
      <c r="I1816" s="77">
        <v>1</v>
      </c>
      <c r="J1816" s="77">
        <v>-138.94072877694401</v>
      </c>
      <c r="K1816" s="77">
        <v>0.27219381819426303</v>
      </c>
      <c r="L1816" s="77">
        <v>-138.94072877694401</v>
      </c>
      <c r="M1816" s="77">
        <v>0.27219381819426303</v>
      </c>
      <c r="N1816" s="77">
        <v>0</v>
      </c>
      <c r="O1816" s="77">
        <v>0</v>
      </c>
      <c r="P1816" s="77">
        <v>0</v>
      </c>
      <c r="Q1816" s="77">
        <v>0</v>
      </c>
      <c r="R1816" s="77">
        <v>0</v>
      </c>
      <c r="S1816" s="77">
        <v>0</v>
      </c>
      <c r="T1816" s="77" t="s">
        <v>151</v>
      </c>
      <c r="U1816" s="105">
        <v>0</v>
      </c>
      <c r="V1816" s="105">
        <v>0</v>
      </c>
      <c r="W1816" s="101">
        <v>0</v>
      </c>
    </row>
    <row r="1817" spans="2:23" x14ac:dyDescent="0.25">
      <c r="B1817" s="55" t="s">
        <v>112</v>
      </c>
      <c r="C1817" s="76" t="s">
        <v>135</v>
      </c>
      <c r="D1817" s="55" t="s">
        <v>73</v>
      </c>
      <c r="E1817" s="55" t="s">
        <v>200</v>
      </c>
      <c r="G1817" s="77">
        <v>58600</v>
      </c>
      <c r="I1817" s="77">
        <v>1</v>
      </c>
      <c r="J1817" s="77">
        <v>26.542024086914601</v>
      </c>
      <c r="K1817" s="77">
        <v>3.2194692248207299E-2</v>
      </c>
      <c r="L1817" s="77">
        <v>26.542024086914601</v>
      </c>
      <c r="M1817" s="77">
        <v>3.2194692248207299E-2</v>
      </c>
      <c r="N1817" s="77">
        <v>0</v>
      </c>
      <c r="O1817" s="77">
        <v>0</v>
      </c>
      <c r="P1817" s="77">
        <v>0</v>
      </c>
      <c r="Q1817" s="77">
        <v>0</v>
      </c>
      <c r="R1817" s="77">
        <v>0</v>
      </c>
      <c r="S1817" s="77">
        <v>0</v>
      </c>
      <c r="T1817" s="77" t="s">
        <v>152</v>
      </c>
      <c r="U1817" s="105">
        <v>0</v>
      </c>
      <c r="V1817" s="105">
        <v>0</v>
      </c>
      <c r="W1817" s="101">
        <v>0</v>
      </c>
    </row>
    <row r="1818" spans="2:23" x14ac:dyDescent="0.25">
      <c r="B1818" s="55" t="s">
        <v>112</v>
      </c>
      <c r="C1818" s="76" t="s">
        <v>113</v>
      </c>
      <c r="D1818" s="55" t="s">
        <v>74</v>
      </c>
      <c r="E1818" s="55" t="s">
        <v>114</v>
      </c>
      <c r="G1818" s="77">
        <v>50050</v>
      </c>
      <c r="I1818" s="77">
        <v>1</v>
      </c>
      <c r="J1818" s="77">
        <v>6.26590780855717</v>
      </c>
      <c r="K1818" s="77">
        <v>7.18487292175679E-3</v>
      </c>
      <c r="L1818" s="77">
        <v>6.26590780855717</v>
      </c>
      <c r="M1818" s="77">
        <v>7.18487292175679E-3</v>
      </c>
      <c r="N1818" s="77">
        <v>0</v>
      </c>
      <c r="O1818" s="77">
        <v>0</v>
      </c>
      <c r="P1818" s="77">
        <v>0</v>
      </c>
      <c r="Q1818" s="77">
        <v>0</v>
      </c>
      <c r="R1818" s="77">
        <v>0</v>
      </c>
      <c r="S1818" s="77">
        <v>0</v>
      </c>
      <c r="T1818" s="77" t="s">
        <v>129</v>
      </c>
      <c r="U1818" s="105">
        <v>0</v>
      </c>
      <c r="V1818" s="105">
        <v>0</v>
      </c>
      <c r="W1818" s="101">
        <v>0</v>
      </c>
    </row>
    <row r="1819" spans="2:23" x14ac:dyDescent="0.25">
      <c r="B1819" s="55" t="s">
        <v>112</v>
      </c>
      <c r="C1819" s="76" t="s">
        <v>113</v>
      </c>
      <c r="D1819" s="55" t="s">
        <v>74</v>
      </c>
      <c r="E1819" s="55" t="s">
        <v>130</v>
      </c>
      <c r="G1819" s="77">
        <v>56050</v>
      </c>
      <c r="I1819" s="77">
        <v>1</v>
      </c>
      <c r="J1819" s="77">
        <v>-52.724388507356501</v>
      </c>
      <c r="K1819" s="77">
        <v>8.8955556591189297E-2</v>
      </c>
      <c r="L1819" s="77">
        <v>-52.724388507356501</v>
      </c>
      <c r="M1819" s="77">
        <v>8.8955556591189297E-2</v>
      </c>
      <c r="N1819" s="77">
        <v>0</v>
      </c>
      <c r="O1819" s="77">
        <v>0</v>
      </c>
      <c r="P1819" s="77">
        <v>0</v>
      </c>
      <c r="Q1819" s="77">
        <v>0</v>
      </c>
      <c r="R1819" s="77">
        <v>0</v>
      </c>
      <c r="S1819" s="77">
        <v>0</v>
      </c>
      <c r="T1819" s="77" t="s">
        <v>129</v>
      </c>
      <c r="U1819" s="105">
        <v>0</v>
      </c>
      <c r="V1819" s="105">
        <v>0</v>
      </c>
      <c r="W1819" s="101">
        <v>0</v>
      </c>
    </row>
    <row r="1820" spans="2:23" x14ac:dyDescent="0.25">
      <c r="B1820" s="55" t="s">
        <v>112</v>
      </c>
      <c r="C1820" s="76" t="s">
        <v>113</v>
      </c>
      <c r="D1820" s="55" t="s">
        <v>74</v>
      </c>
      <c r="E1820" s="55" t="s">
        <v>116</v>
      </c>
      <c r="G1820" s="77">
        <v>51450</v>
      </c>
      <c r="I1820" s="77">
        <v>10</v>
      </c>
      <c r="J1820" s="77">
        <v>47.094264503542398</v>
      </c>
      <c r="K1820" s="77">
        <v>0.38679648424820401</v>
      </c>
      <c r="L1820" s="77">
        <v>47.094264503542398</v>
      </c>
      <c r="M1820" s="77">
        <v>0.38679648424820401</v>
      </c>
      <c r="N1820" s="77">
        <v>0</v>
      </c>
      <c r="O1820" s="77">
        <v>0</v>
      </c>
      <c r="P1820" s="77">
        <v>0</v>
      </c>
      <c r="Q1820" s="77">
        <v>0</v>
      </c>
      <c r="R1820" s="77">
        <v>0</v>
      </c>
      <c r="S1820" s="77">
        <v>0</v>
      </c>
      <c r="T1820" s="77" t="s">
        <v>131</v>
      </c>
      <c r="U1820" s="105">
        <v>0</v>
      </c>
      <c r="V1820" s="105">
        <v>0</v>
      </c>
      <c r="W1820" s="101">
        <v>0</v>
      </c>
    </row>
    <row r="1821" spans="2:23" x14ac:dyDescent="0.25">
      <c r="B1821" s="55" t="s">
        <v>112</v>
      </c>
      <c r="C1821" s="76" t="s">
        <v>113</v>
      </c>
      <c r="D1821" s="55" t="s">
        <v>74</v>
      </c>
      <c r="E1821" s="55" t="s">
        <v>132</v>
      </c>
      <c r="G1821" s="77">
        <v>54000</v>
      </c>
      <c r="I1821" s="77">
        <v>10</v>
      </c>
      <c r="J1821" s="77">
        <v>24.1922667042437</v>
      </c>
      <c r="K1821" s="77">
        <v>2.79991143549582E-2</v>
      </c>
      <c r="L1821" s="77">
        <v>24.1922667042437</v>
      </c>
      <c r="M1821" s="77">
        <v>2.79991143549582E-2</v>
      </c>
      <c r="N1821" s="77">
        <v>0</v>
      </c>
      <c r="O1821" s="77">
        <v>0</v>
      </c>
      <c r="P1821" s="77">
        <v>0</v>
      </c>
      <c r="Q1821" s="77">
        <v>0</v>
      </c>
      <c r="R1821" s="77">
        <v>0</v>
      </c>
      <c r="S1821" s="77">
        <v>0</v>
      </c>
      <c r="T1821" s="77" t="s">
        <v>131</v>
      </c>
      <c r="U1821" s="105">
        <v>0</v>
      </c>
      <c r="V1821" s="105">
        <v>0</v>
      </c>
      <c r="W1821" s="101">
        <v>0</v>
      </c>
    </row>
    <row r="1822" spans="2:23" x14ac:dyDescent="0.25">
      <c r="B1822" s="55" t="s">
        <v>112</v>
      </c>
      <c r="C1822" s="76" t="s">
        <v>113</v>
      </c>
      <c r="D1822" s="55" t="s">
        <v>74</v>
      </c>
      <c r="E1822" s="55" t="s">
        <v>133</v>
      </c>
      <c r="G1822" s="77">
        <v>56100</v>
      </c>
      <c r="I1822" s="77">
        <v>10</v>
      </c>
      <c r="J1822" s="77">
        <v>35.742049710016403</v>
      </c>
      <c r="K1822" s="77">
        <v>0.23352592467411601</v>
      </c>
      <c r="L1822" s="77">
        <v>35.742049710016403</v>
      </c>
      <c r="M1822" s="77">
        <v>0.23352592467411601</v>
      </c>
      <c r="N1822" s="77">
        <v>0</v>
      </c>
      <c r="O1822" s="77">
        <v>0</v>
      </c>
      <c r="P1822" s="77">
        <v>0</v>
      </c>
      <c r="Q1822" s="77">
        <v>0</v>
      </c>
      <c r="R1822" s="77">
        <v>0</v>
      </c>
      <c r="S1822" s="77">
        <v>0</v>
      </c>
      <c r="T1822" s="77" t="s">
        <v>131</v>
      </c>
      <c r="U1822" s="105">
        <v>0</v>
      </c>
      <c r="V1822" s="105">
        <v>0</v>
      </c>
      <c r="W1822" s="101">
        <v>0</v>
      </c>
    </row>
    <row r="1823" spans="2:23" x14ac:dyDescent="0.25">
      <c r="B1823" s="55" t="s">
        <v>112</v>
      </c>
      <c r="C1823" s="76" t="s">
        <v>113</v>
      </c>
      <c r="D1823" s="55" t="s">
        <v>74</v>
      </c>
      <c r="E1823" s="55" t="s">
        <v>134</v>
      </c>
      <c r="G1823" s="77">
        <v>56100</v>
      </c>
      <c r="I1823" s="77">
        <v>10</v>
      </c>
      <c r="J1823" s="77">
        <v>-13.5343121945428</v>
      </c>
      <c r="K1823" s="77">
        <v>1.31338343917394E-2</v>
      </c>
      <c r="L1823" s="77">
        <v>-13.5343121945428</v>
      </c>
      <c r="M1823" s="77">
        <v>1.31338343917394E-2</v>
      </c>
      <c r="N1823" s="77">
        <v>0</v>
      </c>
      <c r="O1823" s="77">
        <v>0</v>
      </c>
      <c r="P1823" s="77">
        <v>0</v>
      </c>
      <c r="Q1823" s="77">
        <v>0</v>
      </c>
      <c r="R1823" s="77">
        <v>0</v>
      </c>
      <c r="S1823" s="77">
        <v>0</v>
      </c>
      <c r="T1823" s="77" t="s">
        <v>131</v>
      </c>
      <c r="U1823" s="105">
        <v>0</v>
      </c>
      <c r="V1823" s="105">
        <v>0</v>
      </c>
      <c r="W1823" s="101">
        <v>0</v>
      </c>
    </row>
    <row r="1824" spans="2:23" x14ac:dyDescent="0.25">
      <c r="B1824" s="55" t="s">
        <v>112</v>
      </c>
      <c r="C1824" s="76" t="s">
        <v>135</v>
      </c>
      <c r="D1824" s="55" t="s">
        <v>74</v>
      </c>
      <c r="E1824" s="55" t="s">
        <v>136</v>
      </c>
      <c r="G1824" s="77">
        <v>50000</v>
      </c>
      <c r="I1824" s="77">
        <v>1</v>
      </c>
      <c r="J1824" s="77">
        <v>-6.2728076090851603</v>
      </c>
      <c r="K1824" s="77">
        <v>3.7498753881468599E-3</v>
      </c>
      <c r="L1824" s="77">
        <v>-6.2728076090851603</v>
      </c>
      <c r="M1824" s="77">
        <v>3.7498753881468599E-3</v>
      </c>
      <c r="N1824" s="77">
        <v>0</v>
      </c>
      <c r="O1824" s="77">
        <v>0</v>
      </c>
      <c r="P1824" s="77">
        <v>0</v>
      </c>
      <c r="Q1824" s="77">
        <v>0</v>
      </c>
      <c r="R1824" s="77">
        <v>0</v>
      </c>
      <c r="S1824" s="77">
        <v>0</v>
      </c>
      <c r="T1824" s="77" t="s">
        <v>137</v>
      </c>
      <c r="U1824" s="105">
        <v>0</v>
      </c>
      <c r="V1824" s="105">
        <v>0</v>
      </c>
      <c r="W1824" s="101">
        <v>0</v>
      </c>
    </row>
    <row r="1825" spans="2:23" x14ac:dyDescent="0.25">
      <c r="B1825" s="55" t="s">
        <v>112</v>
      </c>
      <c r="C1825" s="76" t="s">
        <v>135</v>
      </c>
      <c r="D1825" s="55" t="s">
        <v>74</v>
      </c>
      <c r="E1825" s="55" t="s">
        <v>138</v>
      </c>
      <c r="G1825" s="77">
        <v>56050</v>
      </c>
      <c r="I1825" s="77">
        <v>1</v>
      </c>
      <c r="J1825" s="77">
        <v>54.107997743124898</v>
      </c>
      <c r="K1825" s="77">
        <v>0.146383770988501</v>
      </c>
      <c r="L1825" s="77">
        <v>54.107997743124898</v>
      </c>
      <c r="M1825" s="77">
        <v>0.146383770988501</v>
      </c>
      <c r="N1825" s="77">
        <v>0</v>
      </c>
      <c r="O1825" s="77">
        <v>0</v>
      </c>
      <c r="P1825" s="77">
        <v>0</v>
      </c>
      <c r="Q1825" s="77">
        <v>0</v>
      </c>
      <c r="R1825" s="77">
        <v>0</v>
      </c>
      <c r="S1825" s="77">
        <v>0</v>
      </c>
      <c r="T1825" s="77" t="s">
        <v>137</v>
      </c>
      <c r="U1825" s="105">
        <v>0</v>
      </c>
      <c r="V1825" s="105">
        <v>0</v>
      </c>
      <c r="W1825" s="101">
        <v>0</v>
      </c>
    </row>
    <row r="1826" spans="2:23" x14ac:dyDescent="0.25">
      <c r="B1826" s="55" t="s">
        <v>112</v>
      </c>
      <c r="C1826" s="76" t="s">
        <v>135</v>
      </c>
      <c r="D1826" s="55" t="s">
        <v>74</v>
      </c>
      <c r="E1826" s="55" t="s">
        <v>149</v>
      </c>
      <c r="G1826" s="77">
        <v>58350</v>
      </c>
      <c r="I1826" s="77">
        <v>1</v>
      </c>
      <c r="J1826" s="77">
        <v>-1.3836014143862101</v>
      </c>
      <c r="K1826" s="77">
        <v>1.3630192462107501E-4</v>
      </c>
      <c r="L1826" s="77">
        <v>-1.3836014143862101</v>
      </c>
      <c r="M1826" s="77">
        <v>1.3630192462107501E-4</v>
      </c>
      <c r="N1826" s="77">
        <v>0</v>
      </c>
      <c r="O1826" s="77">
        <v>0</v>
      </c>
      <c r="P1826" s="77">
        <v>0</v>
      </c>
      <c r="Q1826" s="77">
        <v>0</v>
      </c>
      <c r="R1826" s="77">
        <v>0</v>
      </c>
      <c r="S1826" s="77">
        <v>0</v>
      </c>
      <c r="T1826" s="77" t="s">
        <v>137</v>
      </c>
      <c r="U1826" s="105">
        <v>0</v>
      </c>
      <c r="V1826" s="105">
        <v>0</v>
      </c>
      <c r="W1826" s="101">
        <v>0</v>
      </c>
    </row>
    <row r="1827" spans="2:23" x14ac:dyDescent="0.25">
      <c r="B1827" s="55" t="s">
        <v>112</v>
      </c>
      <c r="C1827" s="76" t="s">
        <v>135</v>
      </c>
      <c r="D1827" s="55" t="s">
        <v>74</v>
      </c>
      <c r="E1827" s="55" t="s">
        <v>150</v>
      </c>
      <c r="G1827" s="77">
        <v>50050</v>
      </c>
      <c r="I1827" s="77">
        <v>1</v>
      </c>
      <c r="J1827" s="77">
        <v>47.882358180434302</v>
      </c>
      <c r="K1827" s="77">
        <v>0.132748501022833</v>
      </c>
      <c r="L1827" s="77">
        <v>47.882358180434302</v>
      </c>
      <c r="M1827" s="77">
        <v>0.132748501022833</v>
      </c>
      <c r="N1827" s="77">
        <v>0</v>
      </c>
      <c r="O1827" s="77">
        <v>0</v>
      </c>
      <c r="P1827" s="77">
        <v>0</v>
      </c>
      <c r="Q1827" s="77">
        <v>0</v>
      </c>
      <c r="R1827" s="77">
        <v>0</v>
      </c>
      <c r="S1827" s="77">
        <v>0</v>
      </c>
      <c r="T1827" s="77" t="s">
        <v>151</v>
      </c>
      <c r="U1827" s="105">
        <v>0</v>
      </c>
      <c r="V1827" s="105">
        <v>0</v>
      </c>
      <c r="W1827" s="101">
        <v>0</v>
      </c>
    </row>
    <row r="1828" spans="2:23" x14ac:dyDescent="0.25">
      <c r="B1828" s="55" t="s">
        <v>112</v>
      </c>
      <c r="C1828" s="76" t="s">
        <v>135</v>
      </c>
      <c r="D1828" s="55" t="s">
        <v>74</v>
      </c>
      <c r="E1828" s="55" t="s">
        <v>150</v>
      </c>
      <c r="G1828" s="77">
        <v>51150</v>
      </c>
      <c r="I1828" s="77">
        <v>1</v>
      </c>
      <c r="J1828" s="77">
        <v>-132.22608036347</v>
      </c>
      <c r="K1828" s="77">
        <v>0.61193077149004305</v>
      </c>
      <c r="L1828" s="77">
        <v>-132.22608036347</v>
      </c>
      <c r="M1828" s="77">
        <v>0.61193077149004305</v>
      </c>
      <c r="N1828" s="77">
        <v>0</v>
      </c>
      <c r="O1828" s="77">
        <v>0</v>
      </c>
      <c r="P1828" s="77">
        <v>0</v>
      </c>
      <c r="Q1828" s="77">
        <v>0</v>
      </c>
      <c r="R1828" s="77">
        <v>0</v>
      </c>
      <c r="S1828" s="77">
        <v>0</v>
      </c>
      <c r="T1828" s="77" t="s">
        <v>151</v>
      </c>
      <c r="U1828" s="105">
        <v>0</v>
      </c>
      <c r="V1828" s="105">
        <v>0</v>
      </c>
      <c r="W1828" s="101">
        <v>0</v>
      </c>
    </row>
    <row r="1829" spans="2:23" x14ac:dyDescent="0.25">
      <c r="B1829" s="55" t="s">
        <v>112</v>
      </c>
      <c r="C1829" s="76" t="s">
        <v>135</v>
      </c>
      <c r="D1829" s="55" t="s">
        <v>74</v>
      </c>
      <c r="E1829" s="55" t="s">
        <v>150</v>
      </c>
      <c r="G1829" s="77">
        <v>51200</v>
      </c>
      <c r="I1829" s="77">
        <v>1</v>
      </c>
      <c r="J1829" s="77">
        <v>-1.3345179999999999E-12</v>
      </c>
      <c r="K1829" s="77">
        <v>0</v>
      </c>
      <c r="L1829" s="77">
        <v>-1.3345179999999999E-12</v>
      </c>
      <c r="M1829" s="77">
        <v>0</v>
      </c>
      <c r="N1829" s="77">
        <v>0</v>
      </c>
      <c r="O1829" s="77">
        <v>0</v>
      </c>
      <c r="P1829" s="77">
        <v>0</v>
      </c>
      <c r="Q1829" s="77">
        <v>0</v>
      </c>
      <c r="R1829" s="77">
        <v>0</v>
      </c>
      <c r="S1829" s="77">
        <v>0</v>
      </c>
      <c r="T1829" s="77" t="s">
        <v>152</v>
      </c>
      <c r="U1829" s="105">
        <v>0</v>
      </c>
      <c r="V1829" s="105">
        <v>0</v>
      </c>
      <c r="W1829" s="101">
        <v>0</v>
      </c>
    </row>
    <row r="1830" spans="2:23" x14ac:dyDescent="0.25">
      <c r="B1830" s="55" t="s">
        <v>112</v>
      </c>
      <c r="C1830" s="76" t="s">
        <v>135</v>
      </c>
      <c r="D1830" s="55" t="s">
        <v>74</v>
      </c>
      <c r="E1830" s="55" t="s">
        <v>116</v>
      </c>
      <c r="G1830" s="77">
        <v>50054</v>
      </c>
      <c r="I1830" s="77">
        <v>1</v>
      </c>
      <c r="J1830" s="77">
        <v>95.346699967635502</v>
      </c>
      <c r="K1830" s="77">
        <v>0</v>
      </c>
      <c r="L1830" s="77">
        <v>95.346699967635502</v>
      </c>
      <c r="M1830" s="77">
        <v>0</v>
      </c>
      <c r="N1830" s="77">
        <v>0</v>
      </c>
      <c r="O1830" s="77">
        <v>0</v>
      </c>
      <c r="P1830" s="77">
        <v>0</v>
      </c>
      <c r="Q1830" s="77">
        <v>0</v>
      </c>
      <c r="R1830" s="77">
        <v>0</v>
      </c>
      <c r="S1830" s="77">
        <v>0</v>
      </c>
      <c r="T1830" s="77" t="s">
        <v>151</v>
      </c>
      <c r="U1830" s="105">
        <v>0</v>
      </c>
      <c r="V1830" s="105">
        <v>0</v>
      </c>
      <c r="W1830" s="101">
        <v>0</v>
      </c>
    </row>
    <row r="1831" spans="2:23" x14ac:dyDescent="0.25">
      <c r="B1831" s="55" t="s">
        <v>112</v>
      </c>
      <c r="C1831" s="76" t="s">
        <v>135</v>
      </c>
      <c r="D1831" s="55" t="s">
        <v>74</v>
      </c>
      <c r="E1831" s="55" t="s">
        <v>116</v>
      </c>
      <c r="G1831" s="77">
        <v>50100</v>
      </c>
      <c r="I1831" s="77">
        <v>1</v>
      </c>
      <c r="J1831" s="77">
        <v>-190.82606358902899</v>
      </c>
      <c r="K1831" s="77">
        <v>0.29022425476272801</v>
      </c>
      <c r="L1831" s="77">
        <v>-190.82606358902899</v>
      </c>
      <c r="M1831" s="77">
        <v>0.29022425476272801</v>
      </c>
      <c r="N1831" s="77">
        <v>0</v>
      </c>
      <c r="O1831" s="77">
        <v>0</v>
      </c>
      <c r="P1831" s="77">
        <v>0</v>
      </c>
      <c r="Q1831" s="77">
        <v>0</v>
      </c>
      <c r="R1831" s="77">
        <v>0</v>
      </c>
      <c r="S1831" s="77">
        <v>0</v>
      </c>
      <c r="T1831" s="77" t="s">
        <v>151</v>
      </c>
      <c r="U1831" s="105">
        <v>0</v>
      </c>
      <c r="V1831" s="105">
        <v>0</v>
      </c>
      <c r="W1831" s="101">
        <v>0</v>
      </c>
    </row>
    <row r="1832" spans="2:23" x14ac:dyDescent="0.25">
      <c r="B1832" s="55" t="s">
        <v>112</v>
      </c>
      <c r="C1832" s="76" t="s">
        <v>135</v>
      </c>
      <c r="D1832" s="55" t="s">
        <v>74</v>
      </c>
      <c r="E1832" s="55" t="s">
        <v>116</v>
      </c>
      <c r="G1832" s="77">
        <v>50900</v>
      </c>
      <c r="I1832" s="77">
        <v>1</v>
      </c>
      <c r="J1832" s="77">
        <v>76.050413853177304</v>
      </c>
      <c r="K1832" s="77">
        <v>0.40774841403038797</v>
      </c>
      <c r="L1832" s="77">
        <v>76.050413853177304</v>
      </c>
      <c r="M1832" s="77">
        <v>0.40774841403038797</v>
      </c>
      <c r="N1832" s="77">
        <v>0</v>
      </c>
      <c r="O1832" s="77">
        <v>0</v>
      </c>
      <c r="P1832" s="77">
        <v>0</v>
      </c>
      <c r="Q1832" s="77">
        <v>0</v>
      </c>
      <c r="R1832" s="77">
        <v>0</v>
      </c>
      <c r="S1832" s="77">
        <v>0</v>
      </c>
      <c r="T1832" s="77" t="s">
        <v>151</v>
      </c>
      <c r="U1832" s="105">
        <v>0</v>
      </c>
      <c r="V1832" s="105">
        <v>0</v>
      </c>
      <c r="W1832" s="101">
        <v>0</v>
      </c>
    </row>
    <row r="1833" spans="2:23" x14ac:dyDescent="0.25">
      <c r="B1833" s="55" t="s">
        <v>112</v>
      </c>
      <c r="C1833" s="76" t="s">
        <v>135</v>
      </c>
      <c r="D1833" s="55" t="s">
        <v>74</v>
      </c>
      <c r="E1833" s="55" t="s">
        <v>153</v>
      </c>
      <c r="G1833" s="77">
        <v>50454</v>
      </c>
      <c r="I1833" s="77">
        <v>1</v>
      </c>
      <c r="J1833" s="77">
        <v>2.659809E-12</v>
      </c>
      <c r="K1833" s="77">
        <v>0</v>
      </c>
      <c r="L1833" s="77">
        <v>2.659809E-12</v>
      </c>
      <c r="M1833" s="77">
        <v>0</v>
      </c>
      <c r="N1833" s="77">
        <v>0</v>
      </c>
      <c r="O1833" s="77">
        <v>0</v>
      </c>
      <c r="P1833" s="77">
        <v>0</v>
      </c>
      <c r="Q1833" s="77">
        <v>0</v>
      </c>
      <c r="R1833" s="77">
        <v>0</v>
      </c>
      <c r="S1833" s="77">
        <v>0</v>
      </c>
      <c r="T1833" s="77" t="s">
        <v>152</v>
      </c>
      <c r="U1833" s="105">
        <v>0</v>
      </c>
      <c r="V1833" s="105">
        <v>0</v>
      </c>
      <c r="W1833" s="101">
        <v>0</v>
      </c>
    </row>
    <row r="1834" spans="2:23" x14ac:dyDescent="0.25">
      <c r="B1834" s="55" t="s">
        <v>112</v>
      </c>
      <c r="C1834" s="76" t="s">
        <v>135</v>
      </c>
      <c r="D1834" s="55" t="s">
        <v>74</v>
      </c>
      <c r="E1834" s="55" t="s">
        <v>153</v>
      </c>
      <c r="G1834" s="77">
        <v>50604</v>
      </c>
      <c r="I1834" s="77">
        <v>1</v>
      </c>
      <c r="J1834" s="77">
        <v>-8.2710099999999995E-13</v>
      </c>
      <c r="K1834" s="77">
        <v>0</v>
      </c>
      <c r="L1834" s="77">
        <v>-8.2710099999999995E-13</v>
      </c>
      <c r="M1834" s="77">
        <v>0</v>
      </c>
      <c r="N1834" s="77">
        <v>0</v>
      </c>
      <c r="O1834" s="77">
        <v>0</v>
      </c>
      <c r="P1834" s="77">
        <v>0</v>
      </c>
      <c r="Q1834" s="77">
        <v>0</v>
      </c>
      <c r="R1834" s="77">
        <v>0</v>
      </c>
      <c r="S1834" s="77">
        <v>0</v>
      </c>
      <c r="T1834" s="77" t="s">
        <v>152</v>
      </c>
      <c r="U1834" s="105">
        <v>0</v>
      </c>
      <c r="V1834" s="105">
        <v>0</v>
      </c>
      <c r="W1834" s="101">
        <v>0</v>
      </c>
    </row>
    <row r="1835" spans="2:23" x14ac:dyDescent="0.25">
      <c r="B1835" s="55" t="s">
        <v>112</v>
      </c>
      <c r="C1835" s="76" t="s">
        <v>135</v>
      </c>
      <c r="D1835" s="55" t="s">
        <v>74</v>
      </c>
      <c r="E1835" s="55" t="s">
        <v>154</v>
      </c>
      <c r="G1835" s="77">
        <v>50103</v>
      </c>
      <c r="I1835" s="77">
        <v>1</v>
      </c>
      <c r="J1835" s="77">
        <v>-30.6061583365261</v>
      </c>
      <c r="K1835" s="77">
        <v>4.6836846406025402E-3</v>
      </c>
      <c r="L1835" s="77">
        <v>-30.6061583365261</v>
      </c>
      <c r="M1835" s="77">
        <v>4.6836846406025402E-3</v>
      </c>
      <c r="N1835" s="77">
        <v>0</v>
      </c>
      <c r="O1835" s="77">
        <v>0</v>
      </c>
      <c r="P1835" s="77">
        <v>0</v>
      </c>
      <c r="Q1835" s="77">
        <v>0</v>
      </c>
      <c r="R1835" s="77">
        <v>0</v>
      </c>
      <c r="S1835" s="77">
        <v>0</v>
      </c>
      <c r="T1835" s="77" t="s">
        <v>152</v>
      </c>
      <c r="U1835" s="105">
        <v>0</v>
      </c>
      <c r="V1835" s="105">
        <v>0</v>
      </c>
      <c r="W1835" s="101">
        <v>0</v>
      </c>
    </row>
    <row r="1836" spans="2:23" x14ac:dyDescent="0.25">
      <c r="B1836" s="55" t="s">
        <v>112</v>
      </c>
      <c r="C1836" s="76" t="s">
        <v>135</v>
      </c>
      <c r="D1836" s="55" t="s">
        <v>74</v>
      </c>
      <c r="E1836" s="55" t="s">
        <v>154</v>
      </c>
      <c r="G1836" s="77">
        <v>50200</v>
      </c>
      <c r="I1836" s="77">
        <v>1</v>
      </c>
      <c r="J1836" s="77">
        <v>-27.673098120571499</v>
      </c>
      <c r="K1836" s="77">
        <v>1.14793473902658E-2</v>
      </c>
      <c r="L1836" s="77">
        <v>-27.673098120571499</v>
      </c>
      <c r="M1836" s="77">
        <v>1.14793473902658E-2</v>
      </c>
      <c r="N1836" s="77">
        <v>0</v>
      </c>
      <c r="O1836" s="77">
        <v>0</v>
      </c>
      <c r="P1836" s="77">
        <v>0</v>
      </c>
      <c r="Q1836" s="77">
        <v>0</v>
      </c>
      <c r="R1836" s="77">
        <v>0</v>
      </c>
      <c r="S1836" s="77">
        <v>0</v>
      </c>
      <c r="T1836" s="77" t="s">
        <v>151</v>
      </c>
      <c r="U1836" s="105">
        <v>0</v>
      </c>
      <c r="V1836" s="105">
        <v>0</v>
      </c>
      <c r="W1836" s="101">
        <v>0</v>
      </c>
    </row>
    <row r="1837" spans="2:23" x14ac:dyDescent="0.25">
      <c r="B1837" s="55" t="s">
        <v>112</v>
      </c>
      <c r="C1837" s="76" t="s">
        <v>135</v>
      </c>
      <c r="D1837" s="55" t="s">
        <v>74</v>
      </c>
      <c r="E1837" s="55" t="s">
        <v>155</v>
      </c>
      <c r="G1837" s="77">
        <v>50800</v>
      </c>
      <c r="I1837" s="77">
        <v>1</v>
      </c>
      <c r="J1837" s="77">
        <v>64.321005816026897</v>
      </c>
      <c r="K1837" s="77">
        <v>0.21000385521904899</v>
      </c>
      <c r="L1837" s="77">
        <v>64.321005816026897</v>
      </c>
      <c r="M1837" s="77">
        <v>0.21000385521904899</v>
      </c>
      <c r="N1837" s="77">
        <v>0</v>
      </c>
      <c r="O1837" s="77">
        <v>0</v>
      </c>
      <c r="P1837" s="77">
        <v>0</v>
      </c>
      <c r="Q1837" s="77">
        <v>0</v>
      </c>
      <c r="R1837" s="77">
        <v>0</v>
      </c>
      <c r="S1837" s="77">
        <v>0</v>
      </c>
      <c r="T1837" s="77" t="s">
        <v>151</v>
      </c>
      <c r="U1837" s="105">
        <v>0</v>
      </c>
      <c r="V1837" s="105">
        <v>0</v>
      </c>
      <c r="W1837" s="101">
        <v>0</v>
      </c>
    </row>
    <row r="1838" spans="2:23" x14ac:dyDescent="0.25">
      <c r="B1838" s="55" t="s">
        <v>112</v>
      </c>
      <c r="C1838" s="76" t="s">
        <v>135</v>
      </c>
      <c r="D1838" s="55" t="s">
        <v>74</v>
      </c>
      <c r="E1838" s="55" t="s">
        <v>156</v>
      </c>
      <c r="G1838" s="77">
        <v>50150</v>
      </c>
      <c r="I1838" s="77">
        <v>1</v>
      </c>
      <c r="J1838" s="77">
        <v>40.000183639229398</v>
      </c>
      <c r="K1838" s="77">
        <v>8.3520766879182397E-3</v>
      </c>
      <c r="L1838" s="77">
        <v>40.000183639229398</v>
      </c>
      <c r="M1838" s="77">
        <v>8.3520766879182397E-3</v>
      </c>
      <c r="N1838" s="77">
        <v>0</v>
      </c>
      <c r="O1838" s="77">
        <v>0</v>
      </c>
      <c r="P1838" s="77">
        <v>0</v>
      </c>
      <c r="Q1838" s="77">
        <v>0</v>
      </c>
      <c r="R1838" s="77">
        <v>0</v>
      </c>
      <c r="S1838" s="77">
        <v>0</v>
      </c>
      <c r="T1838" s="77" t="s">
        <v>151</v>
      </c>
      <c r="U1838" s="105">
        <v>0</v>
      </c>
      <c r="V1838" s="105">
        <v>0</v>
      </c>
      <c r="W1838" s="101">
        <v>0</v>
      </c>
    </row>
    <row r="1839" spans="2:23" x14ac:dyDescent="0.25">
      <c r="B1839" s="55" t="s">
        <v>112</v>
      </c>
      <c r="C1839" s="76" t="s">
        <v>135</v>
      </c>
      <c r="D1839" s="55" t="s">
        <v>74</v>
      </c>
      <c r="E1839" s="55" t="s">
        <v>156</v>
      </c>
      <c r="G1839" s="77">
        <v>50250</v>
      </c>
      <c r="I1839" s="77">
        <v>1</v>
      </c>
      <c r="J1839" s="77">
        <v>-104.640381174327</v>
      </c>
      <c r="K1839" s="77">
        <v>0.54058221471086998</v>
      </c>
      <c r="L1839" s="77">
        <v>-104.640381174327</v>
      </c>
      <c r="M1839" s="77">
        <v>0.54058221471086998</v>
      </c>
      <c r="N1839" s="77">
        <v>0</v>
      </c>
      <c r="O1839" s="77">
        <v>0</v>
      </c>
      <c r="P1839" s="77">
        <v>0</v>
      </c>
      <c r="Q1839" s="77">
        <v>0</v>
      </c>
      <c r="R1839" s="77">
        <v>0</v>
      </c>
      <c r="S1839" s="77">
        <v>0</v>
      </c>
      <c r="T1839" s="77" t="s">
        <v>151</v>
      </c>
      <c r="U1839" s="105">
        <v>0</v>
      </c>
      <c r="V1839" s="105">
        <v>0</v>
      </c>
      <c r="W1839" s="101">
        <v>0</v>
      </c>
    </row>
    <row r="1840" spans="2:23" x14ac:dyDescent="0.25">
      <c r="B1840" s="55" t="s">
        <v>112</v>
      </c>
      <c r="C1840" s="76" t="s">
        <v>135</v>
      </c>
      <c r="D1840" s="55" t="s">
        <v>74</v>
      </c>
      <c r="E1840" s="55" t="s">
        <v>156</v>
      </c>
      <c r="G1840" s="77">
        <v>50900</v>
      </c>
      <c r="I1840" s="77">
        <v>1</v>
      </c>
      <c r="J1840" s="77">
        <v>90.720183769828694</v>
      </c>
      <c r="K1840" s="77">
        <v>0.78597949147860702</v>
      </c>
      <c r="L1840" s="77">
        <v>90.720183769828694</v>
      </c>
      <c r="M1840" s="77">
        <v>0.78597949147860702</v>
      </c>
      <c r="N1840" s="77">
        <v>0</v>
      </c>
      <c r="O1840" s="77">
        <v>0</v>
      </c>
      <c r="P1840" s="77">
        <v>0</v>
      </c>
      <c r="Q1840" s="77">
        <v>0</v>
      </c>
      <c r="R1840" s="77">
        <v>0</v>
      </c>
      <c r="S1840" s="77">
        <v>0</v>
      </c>
      <c r="T1840" s="77" t="s">
        <v>152</v>
      </c>
      <c r="U1840" s="105">
        <v>0</v>
      </c>
      <c r="V1840" s="105">
        <v>0</v>
      </c>
      <c r="W1840" s="101">
        <v>0</v>
      </c>
    </row>
    <row r="1841" spans="2:23" x14ac:dyDescent="0.25">
      <c r="B1841" s="55" t="s">
        <v>112</v>
      </c>
      <c r="C1841" s="76" t="s">
        <v>135</v>
      </c>
      <c r="D1841" s="55" t="s">
        <v>74</v>
      </c>
      <c r="E1841" s="55" t="s">
        <v>156</v>
      </c>
      <c r="G1841" s="77">
        <v>53050</v>
      </c>
      <c r="I1841" s="77">
        <v>1</v>
      </c>
      <c r="J1841" s="77">
        <v>99.1595176441935</v>
      </c>
      <c r="K1841" s="77">
        <v>1.97340481484343</v>
      </c>
      <c r="L1841" s="77">
        <v>99.1595176441935</v>
      </c>
      <c r="M1841" s="77">
        <v>1.97340481484343</v>
      </c>
      <c r="N1841" s="77">
        <v>0</v>
      </c>
      <c r="O1841" s="77">
        <v>0</v>
      </c>
      <c r="P1841" s="77">
        <v>0</v>
      </c>
      <c r="Q1841" s="77">
        <v>0</v>
      </c>
      <c r="R1841" s="77">
        <v>0</v>
      </c>
      <c r="S1841" s="77">
        <v>0</v>
      </c>
      <c r="T1841" s="77" t="s">
        <v>152</v>
      </c>
      <c r="U1841" s="105">
        <v>0</v>
      </c>
      <c r="V1841" s="105">
        <v>0</v>
      </c>
      <c r="W1841" s="101">
        <v>0</v>
      </c>
    </row>
    <row r="1842" spans="2:23" x14ac:dyDescent="0.25">
      <c r="B1842" s="55" t="s">
        <v>112</v>
      </c>
      <c r="C1842" s="76" t="s">
        <v>135</v>
      </c>
      <c r="D1842" s="55" t="s">
        <v>74</v>
      </c>
      <c r="E1842" s="55" t="s">
        <v>157</v>
      </c>
      <c r="G1842" s="77">
        <v>50300</v>
      </c>
      <c r="I1842" s="77">
        <v>1</v>
      </c>
      <c r="J1842" s="77">
        <v>3.4849440649185999</v>
      </c>
      <c r="K1842" s="77">
        <v>1.68813208384998E-4</v>
      </c>
      <c r="L1842" s="77">
        <v>3.4849440649185999</v>
      </c>
      <c r="M1842" s="77">
        <v>1.68813208384998E-4</v>
      </c>
      <c r="N1842" s="77">
        <v>0</v>
      </c>
      <c r="O1842" s="77">
        <v>0</v>
      </c>
      <c r="P1842" s="77">
        <v>0</v>
      </c>
      <c r="Q1842" s="77">
        <v>0</v>
      </c>
      <c r="R1842" s="77">
        <v>0</v>
      </c>
      <c r="S1842" s="77">
        <v>0</v>
      </c>
      <c r="T1842" s="77" t="s">
        <v>151</v>
      </c>
      <c r="U1842" s="105">
        <v>0</v>
      </c>
      <c r="V1842" s="105">
        <v>0</v>
      </c>
      <c r="W1842" s="101">
        <v>0</v>
      </c>
    </row>
    <row r="1843" spans="2:23" x14ac:dyDescent="0.25">
      <c r="B1843" s="55" t="s">
        <v>112</v>
      </c>
      <c r="C1843" s="76" t="s">
        <v>135</v>
      </c>
      <c r="D1843" s="55" t="s">
        <v>74</v>
      </c>
      <c r="E1843" s="55" t="s">
        <v>158</v>
      </c>
      <c r="G1843" s="77">
        <v>51150</v>
      </c>
      <c r="I1843" s="77">
        <v>1</v>
      </c>
      <c r="J1843" s="77">
        <v>37.544702510426397</v>
      </c>
      <c r="K1843" s="77">
        <v>4.0314694036657599E-2</v>
      </c>
      <c r="L1843" s="77">
        <v>37.544702510426397</v>
      </c>
      <c r="M1843" s="77">
        <v>4.0314694036657599E-2</v>
      </c>
      <c r="N1843" s="77">
        <v>0</v>
      </c>
      <c r="O1843" s="77">
        <v>0</v>
      </c>
      <c r="P1843" s="77">
        <v>0</v>
      </c>
      <c r="Q1843" s="77">
        <v>0</v>
      </c>
      <c r="R1843" s="77">
        <v>0</v>
      </c>
      <c r="S1843" s="77">
        <v>0</v>
      </c>
      <c r="T1843" s="77" t="s">
        <v>151</v>
      </c>
      <c r="U1843" s="105">
        <v>0</v>
      </c>
      <c r="V1843" s="105">
        <v>0</v>
      </c>
      <c r="W1843" s="101">
        <v>0</v>
      </c>
    </row>
    <row r="1844" spans="2:23" x14ac:dyDescent="0.25">
      <c r="B1844" s="55" t="s">
        <v>112</v>
      </c>
      <c r="C1844" s="76" t="s">
        <v>135</v>
      </c>
      <c r="D1844" s="55" t="s">
        <v>74</v>
      </c>
      <c r="E1844" s="55" t="s">
        <v>159</v>
      </c>
      <c r="G1844" s="77">
        <v>50354</v>
      </c>
      <c r="I1844" s="77">
        <v>1</v>
      </c>
      <c r="J1844" s="77">
        <v>2.3408259999999999E-12</v>
      </c>
      <c r="K1844" s="77">
        <v>0</v>
      </c>
      <c r="L1844" s="77">
        <v>2.3408259999999999E-12</v>
      </c>
      <c r="M1844" s="77">
        <v>0</v>
      </c>
      <c r="N1844" s="77">
        <v>0</v>
      </c>
      <c r="O1844" s="77">
        <v>0</v>
      </c>
      <c r="P1844" s="77">
        <v>0</v>
      </c>
      <c r="Q1844" s="77">
        <v>0</v>
      </c>
      <c r="R1844" s="77">
        <v>0</v>
      </c>
      <c r="S1844" s="77">
        <v>0</v>
      </c>
      <c r="T1844" s="77" t="s">
        <v>152</v>
      </c>
      <c r="U1844" s="105">
        <v>0</v>
      </c>
      <c r="V1844" s="105">
        <v>0</v>
      </c>
      <c r="W1844" s="101">
        <v>0</v>
      </c>
    </row>
    <row r="1845" spans="2:23" x14ac:dyDescent="0.25">
      <c r="B1845" s="55" t="s">
        <v>112</v>
      </c>
      <c r="C1845" s="76" t="s">
        <v>135</v>
      </c>
      <c r="D1845" s="55" t="s">
        <v>74</v>
      </c>
      <c r="E1845" s="55" t="s">
        <v>159</v>
      </c>
      <c r="G1845" s="77">
        <v>50900</v>
      </c>
      <c r="I1845" s="77">
        <v>1</v>
      </c>
      <c r="J1845" s="77">
        <v>-153.39941320901301</v>
      </c>
      <c r="K1845" s="77">
        <v>0.18589790178566801</v>
      </c>
      <c r="L1845" s="77">
        <v>-153.39941320901301</v>
      </c>
      <c r="M1845" s="77">
        <v>0.18589790178566801</v>
      </c>
      <c r="N1845" s="77">
        <v>0</v>
      </c>
      <c r="O1845" s="77">
        <v>0</v>
      </c>
      <c r="P1845" s="77">
        <v>0</v>
      </c>
      <c r="Q1845" s="77">
        <v>0</v>
      </c>
      <c r="R1845" s="77">
        <v>0</v>
      </c>
      <c r="S1845" s="77">
        <v>0</v>
      </c>
      <c r="T1845" s="77" t="s">
        <v>151</v>
      </c>
      <c r="U1845" s="105">
        <v>0</v>
      </c>
      <c r="V1845" s="105">
        <v>0</v>
      </c>
      <c r="W1845" s="101">
        <v>0</v>
      </c>
    </row>
    <row r="1846" spans="2:23" x14ac:dyDescent="0.25">
      <c r="B1846" s="55" t="s">
        <v>112</v>
      </c>
      <c r="C1846" s="76" t="s">
        <v>135</v>
      </c>
      <c r="D1846" s="55" t="s">
        <v>74</v>
      </c>
      <c r="E1846" s="55" t="s">
        <v>159</v>
      </c>
      <c r="G1846" s="77">
        <v>53200</v>
      </c>
      <c r="I1846" s="77">
        <v>1</v>
      </c>
      <c r="J1846" s="77">
        <v>88.995591060365001</v>
      </c>
      <c r="K1846" s="77">
        <v>0.38254639552127401</v>
      </c>
      <c r="L1846" s="77">
        <v>88.995591060365001</v>
      </c>
      <c r="M1846" s="77">
        <v>0.38254639552127401</v>
      </c>
      <c r="N1846" s="77">
        <v>0</v>
      </c>
      <c r="O1846" s="77">
        <v>0</v>
      </c>
      <c r="P1846" s="77">
        <v>0</v>
      </c>
      <c r="Q1846" s="77">
        <v>0</v>
      </c>
      <c r="R1846" s="77">
        <v>0</v>
      </c>
      <c r="S1846" s="77">
        <v>0</v>
      </c>
      <c r="T1846" s="77" t="s">
        <v>151</v>
      </c>
      <c r="U1846" s="105">
        <v>0</v>
      </c>
      <c r="V1846" s="105">
        <v>0</v>
      </c>
      <c r="W1846" s="101">
        <v>0</v>
      </c>
    </row>
    <row r="1847" spans="2:23" x14ac:dyDescent="0.25">
      <c r="B1847" s="55" t="s">
        <v>112</v>
      </c>
      <c r="C1847" s="76" t="s">
        <v>135</v>
      </c>
      <c r="D1847" s="55" t="s">
        <v>74</v>
      </c>
      <c r="E1847" s="55" t="s">
        <v>160</v>
      </c>
      <c r="G1847" s="77">
        <v>50404</v>
      </c>
      <c r="I1847" s="77">
        <v>1</v>
      </c>
      <c r="J1847" s="77">
        <v>5.4483570000000003E-12</v>
      </c>
      <c r="K1847" s="77">
        <v>0</v>
      </c>
      <c r="L1847" s="77">
        <v>5.4483570000000003E-12</v>
      </c>
      <c r="M1847" s="77">
        <v>0</v>
      </c>
      <c r="N1847" s="77">
        <v>0</v>
      </c>
      <c r="O1847" s="77">
        <v>0</v>
      </c>
      <c r="P1847" s="77">
        <v>0</v>
      </c>
      <c r="Q1847" s="77">
        <v>0</v>
      </c>
      <c r="R1847" s="77">
        <v>0</v>
      </c>
      <c r="S1847" s="77">
        <v>0</v>
      </c>
      <c r="T1847" s="77" t="s">
        <v>152</v>
      </c>
      <c r="U1847" s="105">
        <v>0</v>
      </c>
      <c r="V1847" s="105">
        <v>0</v>
      </c>
      <c r="W1847" s="101">
        <v>0</v>
      </c>
    </row>
    <row r="1848" spans="2:23" x14ac:dyDescent="0.25">
      <c r="B1848" s="55" t="s">
        <v>112</v>
      </c>
      <c r="C1848" s="76" t="s">
        <v>135</v>
      </c>
      <c r="D1848" s="55" t="s">
        <v>74</v>
      </c>
      <c r="E1848" s="55" t="s">
        <v>161</v>
      </c>
      <c r="G1848" s="77">
        <v>50499</v>
      </c>
      <c r="I1848" s="77">
        <v>1</v>
      </c>
      <c r="J1848" s="77">
        <v>-3.2807600000000001E-13</v>
      </c>
      <c r="K1848" s="77">
        <v>0</v>
      </c>
      <c r="L1848" s="77">
        <v>-3.2807600000000001E-13</v>
      </c>
      <c r="M1848" s="77">
        <v>0</v>
      </c>
      <c r="N1848" s="77">
        <v>0</v>
      </c>
      <c r="O1848" s="77">
        <v>0</v>
      </c>
      <c r="P1848" s="77">
        <v>0</v>
      </c>
      <c r="Q1848" s="77">
        <v>0</v>
      </c>
      <c r="R1848" s="77">
        <v>0</v>
      </c>
      <c r="S1848" s="77">
        <v>0</v>
      </c>
      <c r="T1848" s="77" t="s">
        <v>152</v>
      </c>
      <c r="U1848" s="105">
        <v>0</v>
      </c>
      <c r="V1848" s="105">
        <v>0</v>
      </c>
      <c r="W1848" s="101">
        <v>0</v>
      </c>
    </row>
    <row r="1849" spans="2:23" x14ac:dyDescent="0.25">
      <c r="B1849" s="55" t="s">
        <v>112</v>
      </c>
      <c r="C1849" s="76" t="s">
        <v>135</v>
      </c>
      <c r="D1849" s="55" t="s">
        <v>74</v>
      </c>
      <c r="E1849" s="55" t="s">
        <v>161</v>
      </c>
      <c r="G1849" s="77">
        <v>50554</v>
      </c>
      <c r="I1849" s="77">
        <v>1</v>
      </c>
      <c r="J1849" s="77">
        <v>9.8902000000000006E-14</v>
      </c>
      <c r="K1849" s="77">
        <v>0</v>
      </c>
      <c r="L1849" s="77">
        <v>9.8902000000000006E-14</v>
      </c>
      <c r="M1849" s="77">
        <v>0</v>
      </c>
      <c r="N1849" s="77">
        <v>0</v>
      </c>
      <c r="O1849" s="77">
        <v>0</v>
      </c>
      <c r="P1849" s="77">
        <v>0</v>
      </c>
      <c r="Q1849" s="77">
        <v>0</v>
      </c>
      <c r="R1849" s="77">
        <v>0</v>
      </c>
      <c r="S1849" s="77">
        <v>0</v>
      </c>
      <c r="T1849" s="77" t="s">
        <v>152</v>
      </c>
      <c r="U1849" s="105">
        <v>0</v>
      </c>
      <c r="V1849" s="105">
        <v>0</v>
      </c>
      <c r="W1849" s="101">
        <v>0</v>
      </c>
    </row>
    <row r="1850" spans="2:23" x14ac:dyDescent="0.25">
      <c r="B1850" s="55" t="s">
        <v>112</v>
      </c>
      <c r="C1850" s="76" t="s">
        <v>135</v>
      </c>
      <c r="D1850" s="55" t="s">
        <v>74</v>
      </c>
      <c r="E1850" s="55" t="s">
        <v>162</v>
      </c>
      <c r="G1850" s="77">
        <v>50604</v>
      </c>
      <c r="I1850" s="77">
        <v>1</v>
      </c>
      <c r="J1850" s="77">
        <v>6.8297900000000001E-13</v>
      </c>
      <c r="K1850" s="77">
        <v>0</v>
      </c>
      <c r="L1850" s="77">
        <v>6.8297900000000001E-13</v>
      </c>
      <c r="M1850" s="77">
        <v>0</v>
      </c>
      <c r="N1850" s="77">
        <v>0</v>
      </c>
      <c r="O1850" s="77">
        <v>0</v>
      </c>
      <c r="P1850" s="77">
        <v>0</v>
      </c>
      <c r="Q1850" s="77">
        <v>0</v>
      </c>
      <c r="R1850" s="77">
        <v>0</v>
      </c>
      <c r="S1850" s="77">
        <v>0</v>
      </c>
      <c r="T1850" s="77" t="s">
        <v>152</v>
      </c>
      <c r="U1850" s="105">
        <v>0</v>
      </c>
      <c r="V1850" s="105">
        <v>0</v>
      </c>
      <c r="W1850" s="101">
        <v>0</v>
      </c>
    </row>
    <row r="1851" spans="2:23" x14ac:dyDescent="0.25">
      <c r="B1851" s="55" t="s">
        <v>112</v>
      </c>
      <c r="C1851" s="76" t="s">
        <v>135</v>
      </c>
      <c r="D1851" s="55" t="s">
        <v>74</v>
      </c>
      <c r="E1851" s="55" t="s">
        <v>163</v>
      </c>
      <c r="G1851" s="77">
        <v>50750</v>
      </c>
      <c r="I1851" s="77">
        <v>1</v>
      </c>
      <c r="J1851" s="77">
        <v>34.345621454846302</v>
      </c>
      <c r="K1851" s="77">
        <v>2.8192958943558399E-2</v>
      </c>
      <c r="L1851" s="77">
        <v>34.345621454846302</v>
      </c>
      <c r="M1851" s="77">
        <v>2.8192958943558399E-2</v>
      </c>
      <c r="N1851" s="77">
        <v>0</v>
      </c>
      <c r="O1851" s="77">
        <v>0</v>
      </c>
      <c r="P1851" s="77">
        <v>0</v>
      </c>
      <c r="Q1851" s="77">
        <v>0</v>
      </c>
      <c r="R1851" s="77">
        <v>0</v>
      </c>
      <c r="S1851" s="77">
        <v>0</v>
      </c>
      <c r="T1851" s="77" t="s">
        <v>151</v>
      </c>
      <c r="U1851" s="105">
        <v>0</v>
      </c>
      <c r="V1851" s="105">
        <v>0</v>
      </c>
      <c r="W1851" s="101">
        <v>0</v>
      </c>
    </row>
    <row r="1852" spans="2:23" x14ac:dyDescent="0.25">
      <c r="B1852" s="55" t="s">
        <v>112</v>
      </c>
      <c r="C1852" s="76" t="s">
        <v>135</v>
      </c>
      <c r="D1852" s="55" t="s">
        <v>74</v>
      </c>
      <c r="E1852" s="55" t="s">
        <v>163</v>
      </c>
      <c r="G1852" s="77">
        <v>50800</v>
      </c>
      <c r="I1852" s="77">
        <v>1</v>
      </c>
      <c r="J1852" s="77">
        <v>3.80374707834119</v>
      </c>
      <c r="K1852" s="77">
        <v>2.7056079733299697E-4</v>
      </c>
      <c r="L1852" s="77">
        <v>3.80374707834119</v>
      </c>
      <c r="M1852" s="77">
        <v>2.7056079733299697E-4</v>
      </c>
      <c r="N1852" s="77">
        <v>0</v>
      </c>
      <c r="O1852" s="77">
        <v>0</v>
      </c>
      <c r="P1852" s="77">
        <v>0</v>
      </c>
      <c r="Q1852" s="77">
        <v>0</v>
      </c>
      <c r="R1852" s="77">
        <v>0</v>
      </c>
      <c r="S1852" s="77">
        <v>0</v>
      </c>
      <c r="T1852" s="77" t="s">
        <v>151</v>
      </c>
      <c r="U1852" s="105">
        <v>0</v>
      </c>
      <c r="V1852" s="105">
        <v>0</v>
      </c>
      <c r="W1852" s="101">
        <v>0</v>
      </c>
    </row>
    <row r="1853" spans="2:23" x14ac:dyDescent="0.25">
      <c r="B1853" s="55" t="s">
        <v>112</v>
      </c>
      <c r="C1853" s="76" t="s">
        <v>135</v>
      </c>
      <c r="D1853" s="55" t="s">
        <v>74</v>
      </c>
      <c r="E1853" s="55" t="s">
        <v>164</v>
      </c>
      <c r="G1853" s="77">
        <v>50750</v>
      </c>
      <c r="I1853" s="77">
        <v>1</v>
      </c>
      <c r="J1853" s="77">
        <v>-78.843103664778198</v>
      </c>
      <c r="K1853" s="77">
        <v>4.7243385965761699E-2</v>
      </c>
      <c r="L1853" s="77">
        <v>-78.843103664778198</v>
      </c>
      <c r="M1853" s="77">
        <v>4.7243385965761699E-2</v>
      </c>
      <c r="N1853" s="77">
        <v>0</v>
      </c>
      <c r="O1853" s="77">
        <v>0</v>
      </c>
      <c r="P1853" s="77">
        <v>0</v>
      </c>
      <c r="Q1853" s="77">
        <v>0</v>
      </c>
      <c r="R1853" s="77">
        <v>0</v>
      </c>
      <c r="S1853" s="77">
        <v>0</v>
      </c>
      <c r="T1853" s="77" t="s">
        <v>152</v>
      </c>
      <c r="U1853" s="105">
        <v>0</v>
      </c>
      <c r="V1853" s="105">
        <v>0</v>
      </c>
      <c r="W1853" s="101">
        <v>0</v>
      </c>
    </row>
    <row r="1854" spans="2:23" x14ac:dyDescent="0.25">
      <c r="B1854" s="55" t="s">
        <v>112</v>
      </c>
      <c r="C1854" s="76" t="s">
        <v>135</v>
      </c>
      <c r="D1854" s="55" t="s">
        <v>74</v>
      </c>
      <c r="E1854" s="55" t="s">
        <v>164</v>
      </c>
      <c r="G1854" s="77">
        <v>50950</v>
      </c>
      <c r="I1854" s="77">
        <v>1</v>
      </c>
      <c r="J1854" s="77">
        <v>181.926654462187</v>
      </c>
      <c r="K1854" s="77">
        <v>0.29125630691347398</v>
      </c>
      <c r="L1854" s="77">
        <v>181.926654462187</v>
      </c>
      <c r="M1854" s="77">
        <v>0.29125630691347398</v>
      </c>
      <c r="N1854" s="77">
        <v>0</v>
      </c>
      <c r="O1854" s="77">
        <v>0</v>
      </c>
      <c r="P1854" s="77">
        <v>0</v>
      </c>
      <c r="Q1854" s="77">
        <v>0</v>
      </c>
      <c r="R1854" s="77">
        <v>0</v>
      </c>
      <c r="S1854" s="77">
        <v>0</v>
      </c>
      <c r="T1854" s="77" t="s">
        <v>151</v>
      </c>
      <c r="U1854" s="105">
        <v>0</v>
      </c>
      <c r="V1854" s="105">
        <v>0</v>
      </c>
      <c r="W1854" s="101">
        <v>0</v>
      </c>
    </row>
    <row r="1855" spans="2:23" x14ac:dyDescent="0.25">
      <c r="B1855" s="55" t="s">
        <v>112</v>
      </c>
      <c r="C1855" s="76" t="s">
        <v>135</v>
      </c>
      <c r="D1855" s="55" t="s">
        <v>74</v>
      </c>
      <c r="E1855" s="55" t="s">
        <v>165</v>
      </c>
      <c r="G1855" s="77">
        <v>51300</v>
      </c>
      <c r="I1855" s="77">
        <v>1</v>
      </c>
      <c r="J1855" s="77">
        <v>90.745079556786195</v>
      </c>
      <c r="K1855" s="77">
        <v>0.12607278949028</v>
      </c>
      <c r="L1855" s="77">
        <v>90.745079556786195</v>
      </c>
      <c r="M1855" s="77">
        <v>0.12607278949028</v>
      </c>
      <c r="N1855" s="77">
        <v>0</v>
      </c>
      <c r="O1855" s="77">
        <v>0</v>
      </c>
      <c r="P1855" s="77">
        <v>0</v>
      </c>
      <c r="Q1855" s="77">
        <v>0</v>
      </c>
      <c r="R1855" s="77">
        <v>0</v>
      </c>
      <c r="S1855" s="77">
        <v>0</v>
      </c>
      <c r="T1855" s="77" t="s">
        <v>151</v>
      </c>
      <c r="U1855" s="105">
        <v>0</v>
      </c>
      <c r="V1855" s="105">
        <v>0</v>
      </c>
      <c r="W1855" s="101">
        <v>0</v>
      </c>
    </row>
    <row r="1856" spans="2:23" x14ac:dyDescent="0.25">
      <c r="B1856" s="55" t="s">
        <v>112</v>
      </c>
      <c r="C1856" s="76" t="s">
        <v>135</v>
      </c>
      <c r="D1856" s="55" t="s">
        <v>74</v>
      </c>
      <c r="E1856" s="55" t="s">
        <v>166</v>
      </c>
      <c r="G1856" s="77">
        <v>54750</v>
      </c>
      <c r="I1856" s="77">
        <v>1</v>
      </c>
      <c r="J1856" s="77">
        <v>104.524839453938</v>
      </c>
      <c r="K1856" s="77">
        <v>1.16126523686262</v>
      </c>
      <c r="L1856" s="77">
        <v>104.524839453938</v>
      </c>
      <c r="M1856" s="77">
        <v>1.16126523686262</v>
      </c>
      <c r="N1856" s="77">
        <v>0</v>
      </c>
      <c r="O1856" s="77">
        <v>0</v>
      </c>
      <c r="P1856" s="77">
        <v>0</v>
      </c>
      <c r="Q1856" s="77">
        <v>0</v>
      </c>
      <c r="R1856" s="77">
        <v>0</v>
      </c>
      <c r="S1856" s="77">
        <v>0</v>
      </c>
      <c r="T1856" s="77" t="s">
        <v>152</v>
      </c>
      <c r="U1856" s="105">
        <v>0</v>
      </c>
      <c r="V1856" s="105">
        <v>0</v>
      </c>
      <c r="W1856" s="101">
        <v>0</v>
      </c>
    </row>
    <row r="1857" spans="2:23" x14ac:dyDescent="0.25">
      <c r="B1857" s="55" t="s">
        <v>112</v>
      </c>
      <c r="C1857" s="76" t="s">
        <v>135</v>
      </c>
      <c r="D1857" s="55" t="s">
        <v>74</v>
      </c>
      <c r="E1857" s="55" t="s">
        <v>167</v>
      </c>
      <c r="G1857" s="77">
        <v>53150</v>
      </c>
      <c r="I1857" s="77">
        <v>1</v>
      </c>
      <c r="J1857" s="77">
        <v>199.68267546583101</v>
      </c>
      <c r="K1857" s="77">
        <v>1.75441951877247</v>
      </c>
      <c r="L1857" s="77">
        <v>199.68267546583101</v>
      </c>
      <c r="M1857" s="77">
        <v>1.75441951877247</v>
      </c>
      <c r="N1857" s="77">
        <v>0</v>
      </c>
      <c r="O1857" s="77">
        <v>0</v>
      </c>
      <c r="P1857" s="77">
        <v>0</v>
      </c>
      <c r="Q1857" s="77">
        <v>0</v>
      </c>
      <c r="R1857" s="77">
        <v>0</v>
      </c>
      <c r="S1857" s="77">
        <v>0</v>
      </c>
      <c r="T1857" s="77" t="s">
        <v>151</v>
      </c>
      <c r="U1857" s="105">
        <v>0</v>
      </c>
      <c r="V1857" s="105">
        <v>0</v>
      </c>
      <c r="W1857" s="101">
        <v>0</v>
      </c>
    </row>
    <row r="1858" spans="2:23" x14ac:dyDescent="0.25">
      <c r="B1858" s="55" t="s">
        <v>112</v>
      </c>
      <c r="C1858" s="76" t="s">
        <v>135</v>
      </c>
      <c r="D1858" s="55" t="s">
        <v>74</v>
      </c>
      <c r="E1858" s="55" t="s">
        <v>167</v>
      </c>
      <c r="G1858" s="77">
        <v>54500</v>
      </c>
      <c r="I1858" s="77">
        <v>1</v>
      </c>
      <c r="J1858" s="77">
        <v>27.549928530663099</v>
      </c>
      <c r="K1858" s="77">
        <v>4.2025750380411897E-2</v>
      </c>
      <c r="L1858" s="77">
        <v>27.549928530663099</v>
      </c>
      <c r="M1858" s="77">
        <v>4.2025750380411897E-2</v>
      </c>
      <c r="N1858" s="77">
        <v>0</v>
      </c>
      <c r="O1858" s="77">
        <v>0</v>
      </c>
      <c r="P1858" s="77">
        <v>0</v>
      </c>
      <c r="Q1858" s="77">
        <v>0</v>
      </c>
      <c r="R1858" s="77">
        <v>0</v>
      </c>
      <c r="S1858" s="77">
        <v>0</v>
      </c>
      <c r="T1858" s="77" t="s">
        <v>151</v>
      </c>
      <c r="U1858" s="105">
        <v>0</v>
      </c>
      <c r="V1858" s="105">
        <v>0</v>
      </c>
      <c r="W1858" s="101">
        <v>0</v>
      </c>
    </row>
    <row r="1859" spans="2:23" x14ac:dyDescent="0.25">
      <c r="B1859" s="55" t="s">
        <v>112</v>
      </c>
      <c r="C1859" s="76" t="s">
        <v>135</v>
      </c>
      <c r="D1859" s="55" t="s">
        <v>74</v>
      </c>
      <c r="E1859" s="55" t="s">
        <v>168</v>
      </c>
      <c r="G1859" s="77">
        <v>51250</v>
      </c>
      <c r="I1859" s="77">
        <v>1</v>
      </c>
      <c r="J1859" s="77">
        <v>1.8809279999999998E-12</v>
      </c>
      <c r="K1859" s="77">
        <v>0</v>
      </c>
      <c r="L1859" s="77">
        <v>1.8809279999999998E-12</v>
      </c>
      <c r="M1859" s="77">
        <v>0</v>
      </c>
      <c r="N1859" s="77">
        <v>0</v>
      </c>
      <c r="O1859" s="77">
        <v>0</v>
      </c>
      <c r="P1859" s="77">
        <v>0</v>
      </c>
      <c r="Q1859" s="77">
        <v>0</v>
      </c>
      <c r="R1859" s="77">
        <v>0</v>
      </c>
      <c r="S1859" s="77">
        <v>0</v>
      </c>
      <c r="T1859" s="77" t="s">
        <v>152</v>
      </c>
      <c r="U1859" s="105">
        <v>0</v>
      </c>
      <c r="V1859" s="105">
        <v>0</v>
      </c>
      <c r="W1859" s="101">
        <v>0</v>
      </c>
    </row>
    <row r="1860" spans="2:23" x14ac:dyDescent="0.25">
      <c r="B1860" s="55" t="s">
        <v>112</v>
      </c>
      <c r="C1860" s="76" t="s">
        <v>135</v>
      </c>
      <c r="D1860" s="55" t="s">
        <v>74</v>
      </c>
      <c r="E1860" s="55" t="s">
        <v>169</v>
      </c>
      <c r="G1860" s="77">
        <v>53200</v>
      </c>
      <c r="I1860" s="77">
        <v>1</v>
      </c>
      <c r="J1860" s="77">
        <v>115.56812651887201</v>
      </c>
      <c r="K1860" s="77">
        <v>0.68783358115472104</v>
      </c>
      <c r="L1860" s="77">
        <v>115.56812651887201</v>
      </c>
      <c r="M1860" s="77">
        <v>0.68783358115472104</v>
      </c>
      <c r="N1860" s="77">
        <v>0</v>
      </c>
      <c r="O1860" s="77">
        <v>0</v>
      </c>
      <c r="P1860" s="77">
        <v>0</v>
      </c>
      <c r="Q1860" s="77">
        <v>0</v>
      </c>
      <c r="R1860" s="77">
        <v>0</v>
      </c>
      <c r="S1860" s="77">
        <v>0</v>
      </c>
      <c r="T1860" s="77" t="s">
        <v>152</v>
      </c>
      <c r="U1860" s="105">
        <v>0</v>
      </c>
      <c r="V1860" s="105">
        <v>0</v>
      </c>
      <c r="W1860" s="101">
        <v>0</v>
      </c>
    </row>
    <row r="1861" spans="2:23" x14ac:dyDescent="0.25">
      <c r="B1861" s="55" t="s">
        <v>112</v>
      </c>
      <c r="C1861" s="76" t="s">
        <v>135</v>
      </c>
      <c r="D1861" s="55" t="s">
        <v>74</v>
      </c>
      <c r="E1861" s="55" t="s">
        <v>170</v>
      </c>
      <c r="G1861" s="77">
        <v>53100</v>
      </c>
      <c r="I1861" s="77">
        <v>1</v>
      </c>
      <c r="J1861" s="77">
        <v>-1.4226493999999999E-11</v>
      </c>
      <c r="K1861" s="77">
        <v>0</v>
      </c>
      <c r="L1861" s="77">
        <v>-1.4226493999999999E-11</v>
      </c>
      <c r="M1861" s="77">
        <v>0</v>
      </c>
      <c r="N1861" s="77">
        <v>0</v>
      </c>
      <c r="O1861" s="77">
        <v>0</v>
      </c>
      <c r="P1861" s="77">
        <v>0</v>
      </c>
      <c r="Q1861" s="77">
        <v>0</v>
      </c>
      <c r="R1861" s="77">
        <v>0</v>
      </c>
      <c r="S1861" s="77">
        <v>0</v>
      </c>
      <c r="T1861" s="77" t="s">
        <v>152</v>
      </c>
      <c r="U1861" s="105">
        <v>0</v>
      </c>
      <c r="V1861" s="105">
        <v>0</v>
      </c>
      <c r="W1861" s="101">
        <v>0</v>
      </c>
    </row>
    <row r="1862" spans="2:23" x14ac:dyDescent="0.25">
      <c r="B1862" s="55" t="s">
        <v>112</v>
      </c>
      <c r="C1862" s="76" t="s">
        <v>135</v>
      </c>
      <c r="D1862" s="55" t="s">
        <v>74</v>
      </c>
      <c r="E1862" s="55" t="s">
        <v>171</v>
      </c>
      <c r="G1862" s="77">
        <v>52000</v>
      </c>
      <c r="I1862" s="77">
        <v>1</v>
      </c>
      <c r="J1862" s="77">
        <v>-2.0474274E-11</v>
      </c>
      <c r="K1862" s="77">
        <v>0</v>
      </c>
      <c r="L1862" s="77">
        <v>-2.0474274E-11</v>
      </c>
      <c r="M1862" s="77">
        <v>0</v>
      </c>
      <c r="N1862" s="77">
        <v>0</v>
      </c>
      <c r="O1862" s="77">
        <v>0</v>
      </c>
      <c r="P1862" s="77">
        <v>0</v>
      </c>
      <c r="Q1862" s="77">
        <v>0</v>
      </c>
      <c r="R1862" s="77">
        <v>0</v>
      </c>
      <c r="S1862" s="77">
        <v>0</v>
      </c>
      <c r="T1862" s="77" t="s">
        <v>152</v>
      </c>
      <c r="U1862" s="105">
        <v>0</v>
      </c>
      <c r="V1862" s="105">
        <v>0</v>
      </c>
      <c r="W1862" s="101">
        <v>0</v>
      </c>
    </row>
    <row r="1863" spans="2:23" x14ac:dyDescent="0.25">
      <c r="B1863" s="55" t="s">
        <v>112</v>
      </c>
      <c r="C1863" s="76" t="s">
        <v>135</v>
      </c>
      <c r="D1863" s="55" t="s">
        <v>74</v>
      </c>
      <c r="E1863" s="55" t="s">
        <v>171</v>
      </c>
      <c r="G1863" s="77">
        <v>53050</v>
      </c>
      <c r="I1863" s="77">
        <v>1</v>
      </c>
      <c r="J1863" s="77">
        <v>-135.02121926659899</v>
      </c>
      <c r="K1863" s="77">
        <v>0.17136885873104701</v>
      </c>
      <c r="L1863" s="77">
        <v>-135.02121926659899</v>
      </c>
      <c r="M1863" s="77">
        <v>0.17136885873104701</v>
      </c>
      <c r="N1863" s="77">
        <v>0</v>
      </c>
      <c r="O1863" s="77">
        <v>0</v>
      </c>
      <c r="P1863" s="77">
        <v>0</v>
      </c>
      <c r="Q1863" s="77">
        <v>0</v>
      </c>
      <c r="R1863" s="77">
        <v>0</v>
      </c>
      <c r="S1863" s="77">
        <v>0</v>
      </c>
      <c r="T1863" s="77" t="s">
        <v>151</v>
      </c>
      <c r="U1863" s="105">
        <v>0</v>
      </c>
      <c r="V1863" s="105">
        <v>0</v>
      </c>
      <c r="W1863" s="101">
        <v>0</v>
      </c>
    </row>
    <row r="1864" spans="2:23" x14ac:dyDescent="0.25">
      <c r="B1864" s="55" t="s">
        <v>112</v>
      </c>
      <c r="C1864" s="76" t="s">
        <v>135</v>
      </c>
      <c r="D1864" s="55" t="s">
        <v>74</v>
      </c>
      <c r="E1864" s="55" t="s">
        <v>171</v>
      </c>
      <c r="G1864" s="77">
        <v>53050</v>
      </c>
      <c r="I1864" s="77">
        <v>2</v>
      </c>
      <c r="J1864" s="77">
        <v>-119.414563449444</v>
      </c>
      <c r="K1864" s="77">
        <v>0.12120862269248101</v>
      </c>
      <c r="L1864" s="77">
        <v>-119.414563449444</v>
      </c>
      <c r="M1864" s="77">
        <v>0.12120862269248101</v>
      </c>
      <c r="N1864" s="77">
        <v>0</v>
      </c>
      <c r="O1864" s="77">
        <v>0</v>
      </c>
      <c r="P1864" s="77">
        <v>0</v>
      </c>
      <c r="Q1864" s="77">
        <v>0</v>
      </c>
      <c r="R1864" s="77">
        <v>0</v>
      </c>
      <c r="S1864" s="77">
        <v>0</v>
      </c>
      <c r="T1864" s="77" t="s">
        <v>151</v>
      </c>
      <c r="U1864" s="105">
        <v>0</v>
      </c>
      <c r="V1864" s="105">
        <v>0</v>
      </c>
      <c r="W1864" s="101">
        <v>0</v>
      </c>
    </row>
    <row r="1865" spans="2:23" x14ac:dyDescent="0.25">
      <c r="B1865" s="55" t="s">
        <v>112</v>
      </c>
      <c r="C1865" s="76" t="s">
        <v>135</v>
      </c>
      <c r="D1865" s="55" t="s">
        <v>74</v>
      </c>
      <c r="E1865" s="55" t="s">
        <v>171</v>
      </c>
      <c r="G1865" s="77">
        <v>53100</v>
      </c>
      <c r="I1865" s="77">
        <v>2</v>
      </c>
      <c r="J1865" s="77">
        <v>-1.5761045999999999E-11</v>
      </c>
      <c r="K1865" s="77">
        <v>0</v>
      </c>
      <c r="L1865" s="77">
        <v>-1.5761045999999999E-11</v>
      </c>
      <c r="M1865" s="77">
        <v>0</v>
      </c>
      <c r="N1865" s="77">
        <v>0</v>
      </c>
      <c r="O1865" s="77">
        <v>0</v>
      </c>
      <c r="P1865" s="77">
        <v>0</v>
      </c>
      <c r="Q1865" s="77">
        <v>0</v>
      </c>
      <c r="R1865" s="77">
        <v>0</v>
      </c>
      <c r="S1865" s="77">
        <v>0</v>
      </c>
      <c r="T1865" s="77" t="s">
        <v>152</v>
      </c>
      <c r="U1865" s="105">
        <v>0</v>
      </c>
      <c r="V1865" s="105">
        <v>0</v>
      </c>
      <c r="W1865" s="101">
        <v>0</v>
      </c>
    </row>
    <row r="1866" spans="2:23" x14ac:dyDescent="0.25">
      <c r="B1866" s="55" t="s">
        <v>112</v>
      </c>
      <c r="C1866" s="76" t="s">
        <v>135</v>
      </c>
      <c r="D1866" s="55" t="s">
        <v>74</v>
      </c>
      <c r="E1866" s="55" t="s">
        <v>172</v>
      </c>
      <c r="G1866" s="77">
        <v>53000</v>
      </c>
      <c r="I1866" s="77">
        <v>1</v>
      </c>
      <c r="J1866" s="77">
        <v>-53.617070386334099</v>
      </c>
      <c r="K1866" s="77">
        <v>0</v>
      </c>
      <c r="L1866" s="77">
        <v>-53.617070386334099</v>
      </c>
      <c r="M1866" s="77">
        <v>0</v>
      </c>
      <c r="N1866" s="77">
        <v>0</v>
      </c>
      <c r="O1866" s="77">
        <v>0</v>
      </c>
      <c r="P1866" s="77">
        <v>0</v>
      </c>
      <c r="Q1866" s="77">
        <v>0</v>
      </c>
      <c r="R1866" s="77">
        <v>0</v>
      </c>
      <c r="S1866" s="77">
        <v>0</v>
      </c>
      <c r="T1866" s="77" t="s">
        <v>151</v>
      </c>
      <c r="U1866" s="105">
        <v>0</v>
      </c>
      <c r="V1866" s="105">
        <v>0</v>
      </c>
      <c r="W1866" s="101">
        <v>0</v>
      </c>
    </row>
    <row r="1867" spans="2:23" x14ac:dyDescent="0.25">
      <c r="B1867" s="55" t="s">
        <v>112</v>
      </c>
      <c r="C1867" s="76" t="s">
        <v>135</v>
      </c>
      <c r="D1867" s="55" t="s">
        <v>74</v>
      </c>
      <c r="E1867" s="55" t="s">
        <v>172</v>
      </c>
      <c r="G1867" s="77">
        <v>53000</v>
      </c>
      <c r="I1867" s="77">
        <v>2</v>
      </c>
      <c r="J1867" s="77">
        <v>-47.361745507928603</v>
      </c>
      <c r="K1867" s="77">
        <v>0</v>
      </c>
      <c r="L1867" s="77">
        <v>-47.361745507928603</v>
      </c>
      <c r="M1867" s="77">
        <v>0</v>
      </c>
      <c r="N1867" s="77">
        <v>0</v>
      </c>
      <c r="O1867" s="77">
        <v>0</v>
      </c>
      <c r="P1867" s="77">
        <v>0</v>
      </c>
      <c r="Q1867" s="77">
        <v>0</v>
      </c>
      <c r="R1867" s="77">
        <v>0</v>
      </c>
      <c r="S1867" s="77">
        <v>0</v>
      </c>
      <c r="T1867" s="77" t="s">
        <v>151</v>
      </c>
      <c r="U1867" s="105">
        <v>0</v>
      </c>
      <c r="V1867" s="105">
        <v>0</v>
      </c>
      <c r="W1867" s="101">
        <v>0</v>
      </c>
    </row>
    <row r="1868" spans="2:23" x14ac:dyDescent="0.25">
      <c r="B1868" s="55" t="s">
        <v>112</v>
      </c>
      <c r="C1868" s="76" t="s">
        <v>135</v>
      </c>
      <c r="D1868" s="55" t="s">
        <v>74</v>
      </c>
      <c r="E1868" s="55" t="s">
        <v>172</v>
      </c>
      <c r="G1868" s="77">
        <v>53000</v>
      </c>
      <c r="I1868" s="77">
        <v>3</v>
      </c>
      <c r="J1868" s="77">
        <v>-47.361745507928603</v>
      </c>
      <c r="K1868" s="77">
        <v>0</v>
      </c>
      <c r="L1868" s="77">
        <v>-47.361745507928603</v>
      </c>
      <c r="M1868" s="77">
        <v>0</v>
      </c>
      <c r="N1868" s="77">
        <v>0</v>
      </c>
      <c r="O1868" s="77">
        <v>0</v>
      </c>
      <c r="P1868" s="77">
        <v>0</v>
      </c>
      <c r="Q1868" s="77">
        <v>0</v>
      </c>
      <c r="R1868" s="77">
        <v>0</v>
      </c>
      <c r="S1868" s="77">
        <v>0</v>
      </c>
      <c r="T1868" s="77" t="s">
        <v>151</v>
      </c>
      <c r="U1868" s="105">
        <v>0</v>
      </c>
      <c r="V1868" s="105">
        <v>0</v>
      </c>
      <c r="W1868" s="101">
        <v>0</v>
      </c>
    </row>
    <row r="1869" spans="2:23" x14ac:dyDescent="0.25">
      <c r="B1869" s="55" t="s">
        <v>112</v>
      </c>
      <c r="C1869" s="76" t="s">
        <v>135</v>
      </c>
      <c r="D1869" s="55" t="s">
        <v>74</v>
      </c>
      <c r="E1869" s="55" t="s">
        <v>172</v>
      </c>
      <c r="G1869" s="77">
        <v>53204</v>
      </c>
      <c r="I1869" s="77">
        <v>1</v>
      </c>
      <c r="J1869" s="77">
        <v>-28.1978281862168</v>
      </c>
      <c r="K1869" s="77">
        <v>0.1016160183428</v>
      </c>
      <c r="L1869" s="77">
        <v>-28.1978281862168</v>
      </c>
      <c r="M1869" s="77">
        <v>0.1016160183428</v>
      </c>
      <c r="N1869" s="77">
        <v>0</v>
      </c>
      <c r="O1869" s="77">
        <v>0</v>
      </c>
      <c r="P1869" s="77">
        <v>0</v>
      </c>
      <c r="Q1869" s="77">
        <v>0</v>
      </c>
      <c r="R1869" s="77">
        <v>0</v>
      </c>
      <c r="S1869" s="77">
        <v>0</v>
      </c>
      <c r="T1869" s="77" t="s">
        <v>151</v>
      </c>
      <c r="U1869" s="105">
        <v>0</v>
      </c>
      <c r="V1869" s="105">
        <v>0</v>
      </c>
      <c r="W1869" s="101">
        <v>0</v>
      </c>
    </row>
    <row r="1870" spans="2:23" x14ac:dyDescent="0.25">
      <c r="B1870" s="55" t="s">
        <v>112</v>
      </c>
      <c r="C1870" s="76" t="s">
        <v>135</v>
      </c>
      <c r="D1870" s="55" t="s">
        <v>74</v>
      </c>
      <c r="E1870" s="55" t="s">
        <v>172</v>
      </c>
      <c r="G1870" s="77">
        <v>53304</v>
      </c>
      <c r="I1870" s="77">
        <v>1</v>
      </c>
      <c r="J1870" s="77">
        <v>18.6894924248334</v>
      </c>
      <c r="K1870" s="77">
        <v>3.2379843681975801E-2</v>
      </c>
      <c r="L1870" s="77">
        <v>18.6894924248334</v>
      </c>
      <c r="M1870" s="77">
        <v>3.2379843681975801E-2</v>
      </c>
      <c r="N1870" s="77">
        <v>0</v>
      </c>
      <c r="O1870" s="77">
        <v>0</v>
      </c>
      <c r="P1870" s="77">
        <v>0</v>
      </c>
      <c r="Q1870" s="77">
        <v>0</v>
      </c>
      <c r="R1870" s="77">
        <v>0</v>
      </c>
      <c r="S1870" s="77">
        <v>0</v>
      </c>
      <c r="T1870" s="77" t="s">
        <v>151</v>
      </c>
      <c r="U1870" s="105">
        <v>0</v>
      </c>
      <c r="V1870" s="105">
        <v>0</v>
      </c>
      <c r="W1870" s="101">
        <v>0</v>
      </c>
    </row>
    <row r="1871" spans="2:23" x14ac:dyDescent="0.25">
      <c r="B1871" s="55" t="s">
        <v>112</v>
      </c>
      <c r="C1871" s="76" t="s">
        <v>135</v>
      </c>
      <c r="D1871" s="55" t="s">
        <v>74</v>
      </c>
      <c r="E1871" s="55" t="s">
        <v>172</v>
      </c>
      <c r="G1871" s="77">
        <v>53354</v>
      </c>
      <c r="I1871" s="77">
        <v>1</v>
      </c>
      <c r="J1871" s="77">
        <v>58.733207037319197</v>
      </c>
      <c r="K1871" s="77">
        <v>7.2441381786660597E-2</v>
      </c>
      <c r="L1871" s="77">
        <v>58.733207037319197</v>
      </c>
      <c r="M1871" s="77">
        <v>7.2441381786660597E-2</v>
      </c>
      <c r="N1871" s="77">
        <v>0</v>
      </c>
      <c r="O1871" s="77">
        <v>0</v>
      </c>
      <c r="P1871" s="77">
        <v>0</v>
      </c>
      <c r="Q1871" s="77">
        <v>0</v>
      </c>
      <c r="R1871" s="77">
        <v>0</v>
      </c>
      <c r="S1871" s="77">
        <v>0</v>
      </c>
      <c r="T1871" s="77" t="s">
        <v>152</v>
      </c>
      <c r="U1871" s="105">
        <v>0</v>
      </c>
      <c r="V1871" s="105">
        <v>0</v>
      </c>
      <c r="W1871" s="101">
        <v>0</v>
      </c>
    </row>
    <row r="1872" spans="2:23" x14ac:dyDescent="0.25">
      <c r="B1872" s="55" t="s">
        <v>112</v>
      </c>
      <c r="C1872" s="76" t="s">
        <v>135</v>
      </c>
      <c r="D1872" s="55" t="s">
        <v>74</v>
      </c>
      <c r="E1872" s="55" t="s">
        <v>172</v>
      </c>
      <c r="G1872" s="77">
        <v>53454</v>
      </c>
      <c r="I1872" s="77">
        <v>1</v>
      </c>
      <c r="J1872" s="77">
        <v>55.791441725707898</v>
      </c>
      <c r="K1872" s="77">
        <v>0.21228511494261401</v>
      </c>
      <c r="L1872" s="77">
        <v>55.791441725707898</v>
      </c>
      <c r="M1872" s="77">
        <v>0.21228511494261401</v>
      </c>
      <c r="N1872" s="77">
        <v>0</v>
      </c>
      <c r="O1872" s="77">
        <v>0</v>
      </c>
      <c r="P1872" s="77">
        <v>0</v>
      </c>
      <c r="Q1872" s="77">
        <v>0</v>
      </c>
      <c r="R1872" s="77">
        <v>0</v>
      </c>
      <c r="S1872" s="77">
        <v>0</v>
      </c>
      <c r="T1872" s="77" t="s">
        <v>152</v>
      </c>
      <c r="U1872" s="105">
        <v>0</v>
      </c>
      <c r="V1872" s="105">
        <v>0</v>
      </c>
      <c r="W1872" s="101">
        <v>0</v>
      </c>
    </row>
    <row r="1873" spans="2:23" x14ac:dyDescent="0.25">
      <c r="B1873" s="55" t="s">
        <v>112</v>
      </c>
      <c r="C1873" s="76" t="s">
        <v>135</v>
      </c>
      <c r="D1873" s="55" t="s">
        <v>74</v>
      </c>
      <c r="E1873" s="55" t="s">
        <v>172</v>
      </c>
      <c r="G1873" s="77">
        <v>53604</v>
      </c>
      <c r="I1873" s="77">
        <v>1</v>
      </c>
      <c r="J1873" s="77">
        <v>44.437564333761401</v>
      </c>
      <c r="K1873" s="77">
        <v>8.5899324890397394E-2</v>
      </c>
      <c r="L1873" s="77">
        <v>44.437564333761401</v>
      </c>
      <c r="M1873" s="77">
        <v>8.5899324890397394E-2</v>
      </c>
      <c r="N1873" s="77">
        <v>0</v>
      </c>
      <c r="O1873" s="77">
        <v>0</v>
      </c>
      <c r="P1873" s="77">
        <v>0</v>
      </c>
      <c r="Q1873" s="77">
        <v>0</v>
      </c>
      <c r="R1873" s="77">
        <v>0</v>
      </c>
      <c r="S1873" s="77">
        <v>0</v>
      </c>
      <c r="T1873" s="77" t="s">
        <v>152</v>
      </c>
      <c r="U1873" s="105">
        <v>0</v>
      </c>
      <c r="V1873" s="105">
        <v>0</v>
      </c>
      <c r="W1873" s="101">
        <v>0</v>
      </c>
    </row>
    <row r="1874" spans="2:23" x14ac:dyDescent="0.25">
      <c r="B1874" s="55" t="s">
        <v>112</v>
      </c>
      <c r="C1874" s="76" t="s">
        <v>135</v>
      </c>
      <c r="D1874" s="55" t="s">
        <v>74</v>
      </c>
      <c r="E1874" s="55" t="s">
        <v>172</v>
      </c>
      <c r="G1874" s="77">
        <v>53654</v>
      </c>
      <c r="I1874" s="77">
        <v>1</v>
      </c>
      <c r="J1874" s="77">
        <v>-1.3656722545490301</v>
      </c>
      <c r="K1874" s="77">
        <v>9.0959010672831997E-5</v>
      </c>
      <c r="L1874" s="77">
        <v>-1.3656722545490301</v>
      </c>
      <c r="M1874" s="77">
        <v>9.0959010672831997E-5</v>
      </c>
      <c r="N1874" s="77">
        <v>0</v>
      </c>
      <c r="O1874" s="77">
        <v>0</v>
      </c>
      <c r="P1874" s="77">
        <v>0</v>
      </c>
      <c r="Q1874" s="77">
        <v>0</v>
      </c>
      <c r="R1874" s="77">
        <v>0</v>
      </c>
      <c r="S1874" s="77">
        <v>0</v>
      </c>
      <c r="T1874" s="77" t="s">
        <v>152</v>
      </c>
      <c r="U1874" s="105">
        <v>0</v>
      </c>
      <c r="V1874" s="105">
        <v>0</v>
      </c>
      <c r="W1874" s="101">
        <v>0</v>
      </c>
    </row>
    <row r="1875" spans="2:23" x14ac:dyDescent="0.25">
      <c r="B1875" s="55" t="s">
        <v>112</v>
      </c>
      <c r="C1875" s="76" t="s">
        <v>135</v>
      </c>
      <c r="D1875" s="55" t="s">
        <v>74</v>
      </c>
      <c r="E1875" s="55" t="s">
        <v>173</v>
      </c>
      <c r="G1875" s="77">
        <v>53150</v>
      </c>
      <c r="I1875" s="77">
        <v>1</v>
      </c>
      <c r="J1875" s="77">
        <v>8.1701052145350896</v>
      </c>
      <c r="K1875" s="77">
        <v>1.82629694176545E-3</v>
      </c>
      <c r="L1875" s="77">
        <v>8.1701052145350896</v>
      </c>
      <c r="M1875" s="77">
        <v>1.82629694176545E-3</v>
      </c>
      <c r="N1875" s="77">
        <v>0</v>
      </c>
      <c r="O1875" s="77">
        <v>0</v>
      </c>
      <c r="P1875" s="77">
        <v>0</v>
      </c>
      <c r="Q1875" s="77">
        <v>0</v>
      </c>
      <c r="R1875" s="77">
        <v>0</v>
      </c>
      <c r="S1875" s="77">
        <v>0</v>
      </c>
      <c r="T1875" s="77" t="s">
        <v>152</v>
      </c>
      <c r="U1875" s="105">
        <v>0</v>
      </c>
      <c r="V1875" s="105">
        <v>0</v>
      </c>
      <c r="W1875" s="101">
        <v>0</v>
      </c>
    </row>
    <row r="1876" spans="2:23" x14ac:dyDescent="0.25">
      <c r="B1876" s="55" t="s">
        <v>112</v>
      </c>
      <c r="C1876" s="76" t="s">
        <v>135</v>
      </c>
      <c r="D1876" s="55" t="s">
        <v>74</v>
      </c>
      <c r="E1876" s="55" t="s">
        <v>173</v>
      </c>
      <c r="G1876" s="77">
        <v>53150</v>
      </c>
      <c r="I1876" s="77">
        <v>2</v>
      </c>
      <c r="J1876" s="77">
        <v>8.1461167609089902</v>
      </c>
      <c r="K1876" s="77">
        <v>1.8175789887539099E-3</v>
      </c>
      <c r="L1876" s="77">
        <v>8.1461167609089902</v>
      </c>
      <c r="M1876" s="77">
        <v>1.8175789887539099E-3</v>
      </c>
      <c r="N1876" s="77">
        <v>0</v>
      </c>
      <c r="O1876" s="77">
        <v>0</v>
      </c>
      <c r="P1876" s="77">
        <v>0</v>
      </c>
      <c r="Q1876" s="77">
        <v>0</v>
      </c>
      <c r="R1876" s="77">
        <v>0</v>
      </c>
      <c r="S1876" s="77">
        <v>0</v>
      </c>
      <c r="T1876" s="77" t="s">
        <v>152</v>
      </c>
      <c r="U1876" s="105">
        <v>0</v>
      </c>
      <c r="V1876" s="105">
        <v>0</v>
      </c>
      <c r="W1876" s="101">
        <v>0</v>
      </c>
    </row>
    <row r="1877" spans="2:23" x14ac:dyDescent="0.25">
      <c r="B1877" s="55" t="s">
        <v>112</v>
      </c>
      <c r="C1877" s="76" t="s">
        <v>135</v>
      </c>
      <c r="D1877" s="55" t="s">
        <v>74</v>
      </c>
      <c r="E1877" s="55" t="s">
        <v>173</v>
      </c>
      <c r="G1877" s="77">
        <v>53900</v>
      </c>
      <c r="I1877" s="77">
        <v>1</v>
      </c>
      <c r="J1877" s="77">
        <v>-6.1567643298181203</v>
      </c>
      <c r="K1877" s="77">
        <v>1.78157010960728E-3</v>
      </c>
      <c r="L1877" s="77">
        <v>-6.1567643298181203</v>
      </c>
      <c r="M1877" s="77">
        <v>1.78157010960728E-3</v>
      </c>
      <c r="N1877" s="77">
        <v>0</v>
      </c>
      <c r="O1877" s="77">
        <v>0</v>
      </c>
      <c r="P1877" s="77">
        <v>0</v>
      </c>
      <c r="Q1877" s="77">
        <v>0</v>
      </c>
      <c r="R1877" s="77">
        <v>0</v>
      </c>
      <c r="S1877" s="77">
        <v>0</v>
      </c>
      <c r="T1877" s="77" t="s">
        <v>151</v>
      </c>
      <c r="U1877" s="105">
        <v>0</v>
      </c>
      <c r="V1877" s="105">
        <v>0</v>
      </c>
      <c r="W1877" s="101">
        <v>0</v>
      </c>
    </row>
    <row r="1878" spans="2:23" x14ac:dyDescent="0.25">
      <c r="B1878" s="55" t="s">
        <v>112</v>
      </c>
      <c r="C1878" s="76" t="s">
        <v>135</v>
      </c>
      <c r="D1878" s="55" t="s">
        <v>74</v>
      </c>
      <c r="E1878" s="55" t="s">
        <v>173</v>
      </c>
      <c r="G1878" s="77">
        <v>53900</v>
      </c>
      <c r="I1878" s="77">
        <v>2</v>
      </c>
      <c r="J1878" s="77">
        <v>-6.1493094003346203</v>
      </c>
      <c r="K1878" s="77">
        <v>1.77196432589491E-3</v>
      </c>
      <c r="L1878" s="77">
        <v>-6.1493094003346203</v>
      </c>
      <c r="M1878" s="77">
        <v>1.77196432589491E-3</v>
      </c>
      <c r="N1878" s="77">
        <v>0</v>
      </c>
      <c r="O1878" s="77">
        <v>0</v>
      </c>
      <c r="P1878" s="77">
        <v>0</v>
      </c>
      <c r="Q1878" s="77">
        <v>0</v>
      </c>
      <c r="R1878" s="77">
        <v>0</v>
      </c>
      <c r="S1878" s="77">
        <v>0</v>
      </c>
      <c r="T1878" s="77" t="s">
        <v>151</v>
      </c>
      <c r="U1878" s="105">
        <v>0</v>
      </c>
      <c r="V1878" s="105">
        <v>0</v>
      </c>
      <c r="W1878" s="101">
        <v>0</v>
      </c>
    </row>
    <row r="1879" spans="2:23" x14ac:dyDescent="0.25">
      <c r="B1879" s="55" t="s">
        <v>112</v>
      </c>
      <c r="C1879" s="76" t="s">
        <v>135</v>
      </c>
      <c r="D1879" s="55" t="s">
        <v>74</v>
      </c>
      <c r="E1879" s="55" t="s">
        <v>174</v>
      </c>
      <c r="G1879" s="77">
        <v>53550</v>
      </c>
      <c r="I1879" s="77">
        <v>1</v>
      </c>
      <c r="J1879" s="77">
        <v>5.8790253836450699</v>
      </c>
      <c r="K1879" s="77">
        <v>8.50248310753958E-4</v>
      </c>
      <c r="L1879" s="77">
        <v>5.8790253836450699</v>
      </c>
      <c r="M1879" s="77">
        <v>8.50248310753958E-4</v>
      </c>
      <c r="N1879" s="77">
        <v>0</v>
      </c>
      <c r="O1879" s="77">
        <v>0</v>
      </c>
      <c r="P1879" s="77">
        <v>0</v>
      </c>
      <c r="Q1879" s="77">
        <v>0</v>
      </c>
      <c r="R1879" s="77">
        <v>0</v>
      </c>
      <c r="S1879" s="77">
        <v>0</v>
      </c>
      <c r="T1879" s="77" t="s">
        <v>151</v>
      </c>
      <c r="U1879" s="105">
        <v>0</v>
      </c>
      <c r="V1879" s="105">
        <v>0</v>
      </c>
      <c r="W1879" s="101">
        <v>0</v>
      </c>
    </row>
    <row r="1880" spans="2:23" x14ac:dyDescent="0.25">
      <c r="B1880" s="55" t="s">
        <v>112</v>
      </c>
      <c r="C1880" s="76" t="s">
        <v>135</v>
      </c>
      <c r="D1880" s="55" t="s">
        <v>74</v>
      </c>
      <c r="E1880" s="55" t="s">
        <v>174</v>
      </c>
      <c r="G1880" s="77">
        <v>54200</v>
      </c>
      <c r="I1880" s="77">
        <v>1</v>
      </c>
      <c r="J1880" s="77">
        <v>23.167934165595899</v>
      </c>
      <c r="K1880" s="77">
        <v>3.5425709451091399E-3</v>
      </c>
      <c r="L1880" s="77">
        <v>23.167934165595899</v>
      </c>
      <c r="M1880" s="77">
        <v>3.5425709451091399E-3</v>
      </c>
      <c r="N1880" s="77">
        <v>0</v>
      </c>
      <c r="O1880" s="77">
        <v>0</v>
      </c>
      <c r="P1880" s="77">
        <v>0</v>
      </c>
      <c r="Q1880" s="77">
        <v>0</v>
      </c>
      <c r="R1880" s="77">
        <v>0</v>
      </c>
      <c r="S1880" s="77">
        <v>0</v>
      </c>
      <c r="T1880" s="77" t="s">
        <v>151</v>
      </c>
      <c r="U1880" s="105">
        <v>0</v>
      </c>
      <c r="V1880" s="105">
        <v>0</v>
      </c>
      <c r="W1880" s="101">
        <v>0</v>
      </c>
    </row>
    <row r="1881" spans="2:23" x14ac:dyDescent="0.25">
      <c r="B1881" s="55" t="s">
        <v>112</v>
      </c>
      <c r="C1881" s="76" t="s">
        <v>135</v>
      </c>
      <c r="D1881" s="55" t="s">
        <v>74</v>
      </c>
      <c r="E1881" s="55" t="s">
        <v>175</v>
      </c>
      <c r="G1881" s="77">
        <v>53150</v>
      </c>
      <c r="I1881" s="77">
        <v>1</v>
      </c>
      <c r="J1881" s="77">
        <v>-50.695433627742403</v>
      </c>
      <c r="K1881" s="77">
        <v>0</v>
      </c>
      <c r="L1881" s="77">
        <v>-50.695433627742403</v>
      </c>
      <c r="M1881" s="77">
        <v>0</v>
      </c>
      <c r="N1881" s="77">
        <v>0</v>
      </c>
      <c r="O1881" s="77">
        <v>0</v>
      </c>
      <c r="P1881" s="77">
        <v>0</v>
      </c>
      <c r="Q1881" s="77">
        <v>0</v>
      </c>
      <c r="R1881" s="77">
        <v>0</v>
      </c>
      <c r="S1881" s="77">
        <v>0</v>
      </c>
      <c r="T1881" s="77" t="s">
        <v>152</v>
      </c>
      <c r="U1881" s="105">
        <v>0</v>
      </c>
      <c r="V1881" s="105">
        <v>0</v>
      </c>
      <c r="W1881" s="101">
        <v>0</v>
      </c>
    </row>
    <row r="1882" spans="2:23" x14ac:dyDescent="0.25">
      <c r="B1882" s="55" t="s">
        <v>112</v>
      </c>
      <c r="C1882" s="76" t="s">
        <v>135</v>
      </c>
      <c r="D1882" s="55" t="s">
        <v>74</v>
      </c>
      <c r="E1882" s="55" t="s">
        <v>175</v>
      </c>
      <c r="G1882" s="77">
        <v>53150</v>
      </c>
      <c r="I1882" s="77">
        <v>2</v>
      </c>
      <c r="J1882" s="77">
        <v>-42.564366867365301</v>
      </c>
      <c r="K1882" s="77">
        <v>0</v>
      </c>
      <c r="L1882" s="77">
        <v>-42.564366867365301</v>
      </c>
      <c r="M1882" s="77">
        <v>0</v>
      </c>
      <c r="N1882" s="77">
        <v>0</v>
      </c>
      <c r="O1882" s="77">
        <v>0</v>
      </c>
      <c r="P1882" s="77">
        <v>0</v>
      </c>
      <c r="Q1882" s="77">
        <v>0</v>
      </c>
      <c r="R1882" s="77">
        <v>0</v>
      </c>
      <c r="S1882" s="77">
        <v>0</v>
      </c>
      <c r="T1882" s="77" t="s">
        <v>152</v>
      </c>
      <c r="U1882" s="105">
        <v>0</v>
      </c>
      <c r="V1882" s="105">
        <v>0</v>
      </c>
      <c r="W1882" s="101">
        <v>0</v>
      </c>
    </row>
    <row r="1883" spans="2:23" x14ac:dyDescent="0.25">
      <c r="B1883" s="55" t="s">
        <v>112</v>
      </c>
      <c r="C1883" s="76" t="s">
        <v>135</v>
      </c>
      <c r="D1883" s="55" t="s">
        <v>74</v>
      </c>
      <c r="E1883" s="55" t="s">
        <v>175</v>
      </c>
      <c r="G1883" s="77">
        <v>53150</v>
      </c>
      <c r="I1883" s="77">
        <v>3</v>
      </c>
      <c r="J1883" s="77">
        <v>-52.079609289933202</v>
      </c>
      <c r="K1883" s="77">
        <v>0</v>
      </c>
      <c r="L1883" s="77">
        <v>-52.079609289933202</v>
      </c>
      <c r="M1883" s="77">
        <v>0</v>
      </c>
      <c r="N1883" s="77">
        <v>0</v>
      </c>
      <c r="O1883" s="77">
        <v>0</v>
      </c>
      <c r="P1883" s="77">
        <v>0</v>
      </c>
      <c r="Q1883" s="77">
        <v>0</v>
      </c>
      <c r="R1883" s="77">
        <v>0</v>
      </c>
      <c r="S1883" s="77">
        <v>0</v>
      </c>
      <c r="T1883" s="77" t="s">
        <v>152</v>
      </c>
      <c r="U1883" s="105">
        <v>0</v>
      </c>
      <c r="V1883" s="105">
        <v>0</v>
      </c>
      <c r="W1883" s="101">
        <v>0</v>
      </c>
    </row>
    <row r="1884" spans="2:23" x14ac:dyDescent="0.25">
      <c r="B1884" s="55" t="s">
        <v>112</v>
      </c>
      <c r="C1884" s="76" t="s">
        <v>135</v>
      </c>
      <c r="D1884" s="55" t="s">
        <v>74</v>
      </c>
      <c r="E1884" s="55" t="s">
        <v>175</v>
      </c>
      <c r="G1884" s="77">
        <v>53654</v>
      </c>
      <c r="I1884" s="77">
        <v>1</v>
      </c>
      <c r="J1884" s="77">
        <v>65.014728056290593</v>
      </c>
      <c r="K1884" s="77">
        <v>0.13272512673692899</v>
      </c>
      <c r="L1884" s="77">
        <v>65.014728056290593</v>
      </c>
      <c r="M1884" s="77">
        <v>0.13272512673692899</v>
      </c>
      <c r="N1884" s="77">
        <v>0</v>
      </c>
      <c r="O1884" s="77">
        <v>0</v>
      </c>
      <c r="P1884" s="77">
        <v>0</v>
      </c>
      <c r="Q1884" s="77">
        <v>0</v>
      </c>
      <c r="R1884" s="77">
        <v>0</v>
      </c>
      <c r="S1884" s="77">
        <v>0</v>
      </c>
      <c r="T1884" s="77" t="s">
        <v>152</v>
      </c>
      <c r="U1884" s="105">
        <v>0</v>
      </c>
      <c r="V1884" s="105">
        <v>0</v>
      </c>
      <c r="W1884" s="101">
        <v>0</v>
      </c>
    </row>
    <row r="1885" spans="2:23" x14ac:dyDescent="0.25">
      <c r="B1885" s="55" t="s">
        <v>112</v>
      </c>
      <c r="C1885" s="76" t="s">
        <v>135</v>
      </c>
      <c r="D1885" s="55" t="s">
        <v>74</v>
      </c>
      <c r="E1885" s="55" t="s">
        <v>175</v>
      </c>
      <c r="G1885" s="77">
        <v>53654</v>
      </c>
      <c r="I1885" s="77">
        <v>2</v>
      </c>
      <c r="J1885" s="77">
        <v>65.014728056290593</v>
      </c>
      <c r="K1885" s="77">
        <v>0.13272512673692899</v>
      </c>
      <c r="L1885" s="77">
        <v>65.014728056290593</v>
      </c>
      <c r="M1885" s="77">
        <v>0.13272512673692899</v>
      </c>
      <c r="N1885" s="77">
        <v>0</v>
      </c>
      <c r="O1885" s="77">
        <v>0</v>
      </c>
      <c r="P1885" s="77">
        <v>0</v>
      </c>
      <c r="Q1885" s="77">
        <v>0</v>
      </c>
      <c r="R1885" s="77">
        <v>0</v>
      </c>
      <c r="S1885" s="77">
        <v>0</v>
      </c>
      <c r="T1885" s="77" t="s">
        <v>152</v>
      </c>
      <c r="U1885" s="105">
        <v>0</v>
      </c>
      <c r="V1885" s="105">
        <v>0</v>
      </c>
      <c r="W1885" s="101">
        <v>0</v>
      </c>
    </row>
    <row r="1886" spans="2:23" x14ac:dyDescent="0.25">
      <c r="B1886" s="55" t="s">
        <v>112</v>
      </c>
      <c r="C1886" s="76" t="s">
        <v>135</v>
      </c>
      <c r="D1886" s="55" t="s">
        <v>74</v>
      </c>
      <c r="E1886" s="55" t="s">
        <v>175</v>
      </c>
      <c r="G1886" s="77">
        <v>53704</v>
      </c>
      <c r="I1886" s="77">
        <v>1</v>
      </c>
      <c r="J1886" s="77">
        <v>41.308553894581102</v>
      </c>
      <c r="K1886" s="77">
        <v>7.1327378919211204E-2</v>
      </c>
      <c r="L1886" s="77">
        <v>41.308553894581102</v>
      </c>
      <c r="M1886" s="77">
        <v>7.1327378919211204E-2</v>
      </c>
      <c r="N1886" s="77">
        <v>0</v>
      </c>
      <c r="O1886" s="77">
        <v>0</v>
      </c>
      <c r="P1886" s="77">
        <v>0</v>
      </c>
      <c r="Q1886" s="77">
        <v>0</v>
      </c>
      <c r="R1886" s="77">
        <v>0</v>
      </c>
      <c r="S1886" s="77">
        <v>0</v>
      </c>
      <c r="T1886" s="77" t="s">
        <v>152</v>
      </c>
      <c r="U1886" s="105">
        <v>0</v>
      </c>
      <c r="V1886" s="105">
        <v>0</v>
      </c>
      <c r="W1886" s="101">
        <v>0</v>
      </c>
    </row>
    <row r="1887" spans="2:23" x14ac:dyDescent="0.25">
      <c r="B1887" s="55" t="s">
        <v>112</v>
      </c>
      <c r="C1887" s="76" t="s">
        <v>135</v>
      </c>
      <c r="D1887" s="55" t="s">
        <v>74</v>
      </c>
      <c r="E1887" s="55" t="s">
        <v>175</v>
      </c>
      <c r="G1887" s="77">
        <v>58004</v>
      </c>
      <c r="I1887" s="77">
        <v>1</v>
      </c>
      <c r="J1887" s="77">
        <v>-26.239904640183401</v>
      </c>
      <c r="K1887" s="77">
        <v>0.14583120373239</v>
      </c>
      <c r="L1887" s="77">
        <v>-26.239904640183401</v>
      </c>
      <c r="M1887" s="77">
        <v>0.14583120373239</v>
      </c>
      <c r="N1887" s="77">
        <v>0</v>
      </c>
      <c r="O1887" s="77">
        <v>0</v>
      </c>
      <c r="P1887" s="77">
        <v>0</v>
      </c>
      <c r="Q1887" s="77">
        <v>0</v>
      </c>
      <c r="R1887" s="77">
        <v>0</v>
      </c>
      <c r="S1887" s="77">
        <v>0</v>
      </c>
      <c r="T1887" s="77" t="s">
        <v>152</v>
      </c>
      <c r="U1887" s="105">
        <v>0</v>
      </c>
      <c r="V1887" s="105">
        <v>0</v>
      </c>
      <c r="W1887" s="101">
        <v>0</v>
      </c>
    </row>
    <row r="1888" spans="2:23" x14ac:dyDescent="0.25">
      <c r="B1888" s="55" t="s">
        <v>112</v>
      </c>
      <c r="C1888" s="76" t="s">
        <v>135</v>
      </c>
      <c r="D1888" s="55" t="s">
        <v>74</v>
      </c>
      <c r="E1888" s="55" t="s">
        <v>176</v>
      </c>
      <c r="G1888" s="77">
        <v>53050</v>
      </c>
      <c r="I1888" s="77">
        <v>1</v>
      </c>
      <c r="J1888" s="77">
        <v>187.34242403328</v>
      </c>
      <c r="K1888" s="77">
        <v>0.84584213060823099</v>
      </c>
      <c r="L1888" s="77">
        <v>187.34242403328</v>
      </c>
      <c r="M1888" s="77">
        <v>0.84584213060823099</v>
      </c>
      <c r="N1888" s="77">
        <v>0</v>
      </c>
      <c r="O1888" s="77">
        <v>0</v>
      </c>
      <c r="P1888" s="77">
        <v>0</v>
      </c>
      <c r="Q1888" s="77">
        <v>0</v>
      </c>
      <c r="R1888" s="77">
        <v>0</v>
      </c>
      <c r="S1888" s="77">
        <v>0</v>
      </c>
      <c r="T1888" s="77" t="s">
        <v>151</v>
      </c>
      <c r="U1888" s="105">
        <v>0</v>
      </c>
      <c r="V1888" s="105">
        <v>0</v>
      </c>
      <c r="W1888" s="101">
        <v>0</v>
      </c>
    </row>
    <row r="1889" spans="2:23" x14ac:dyDescent="0.25">
      <c r="B1889" s="55" t="s">
        <v>112</v>
      </c>
      <c r="C1889" s="76" t="s">
        <v>135</v>
      </c>
      <c r="D1889" s="55" t="s">
        <v>74</v>
      </c>
      <c r="E1889" s="55" t="s">
        <v>176</v>
      </c>
      <c r="G1889" s="77">
        <v>53204</v>
      </c>
      <c r="I1889" s="77">
        <v>1</v>
      </c>
      <c r="J1889" s="77">
        <v>32.590591389071399</v>
      </c>
      <c r="K1889" s="77">
        <v>0</v>
      </c>
      <c r="L1889" s="77">
        <v>32.590591389071399</v>
      </c>
      <c r="M1889" s="77">
        <v>0</v>
      </c>
      <c r="N1889" s="77">
        <v>0</v>
      </c>
      <c r="O1889" s="77">
        <v>0</v>
      </c>
      <c r="P1889" s="77">
        <v>0</v>
      </c>
      <c r="Q1889" s="77">
        <v>0</v>
      </c>
      <c r="R1889" s="77">
        <v>0</v>
      </c>
      <c r="S1889" s="77">
        <v>0</v>
      </c>
      <c r="T1889" s="77" t="s">
        <v>152</v>
      </c>
      <c r="U1889" s="105">
        <v>0</v>
      </c>
      <c r="V1889" s="105">
        <v>0</v>
      </c>
      <c r="W1889" s="101">
        <v>0</v>
      </c>
    </row>
    <row r="1890" spans="2:23" x14ac:dyDescent="0.25">
      <c r="B1890" s="55" t="s">
        <v>112</v>
      </c>
      <c r="C1890" s="76" t="s">
        <v>135</v>
      </c>
      <c r="D1890" s="55" t="s">
        <v>74</v>
      </c>
      <c r="E1890" s="55" t="s">
        <v>176</v>
      </c>
      <c r="G1890" s="77">
        <v>53204</v>
      </c>
      <c r="I1890" s="77">
        <v>2</v>
      </c>
      <c r="J1890" s="77">
        <v>32.590591389071399</v>
      </c>
      <c r="K1890" s="77">
        <v>0</v>
      </c>
      <c r="L1890" s="77">
        <v>32.590591389071399</v>
      </c>
      <c r="M1890" s="77">
        <v>0</v>
      </c>
      <c r="N1890" s="77">
        <v>0</v>
      </c>
      <c r="O1890" s="77">
        <v>0</v>
      </c>
      <c r="P1890" s="77">
        <v>0</v>
      </c>
      <c r="Q1890" s="77">
        <v>0</v>
      </c>
      <c r="R1890" s="77">
        <v>0</v>
      </c>
      <c r="S1890" s="77">
        <v>0</v>
      </c>
      <c r="T1890" s="77" t="s">
        <v>152</v>
      </c>
      <c r="U1890" s="105">
        <v>0</v>
      </c>
      <c r="V1890" s="105">
        <v>0</v>
      </c>
      <c r="W1890" s="101">
        <v>0</v>
      </c>
    </row>
    <row r="1891" spans="2:23" x14ac:dyDescent="0.25">
      <c r="B1891" s="55" t="s">
        <v>112</v>
      </c>
      <c r="C1891" s="76" t="s">
        <v>135</v>
      </c>
      <c r="D1891" s="55" t="s">
        <v>74</v>
      </c>
      <c r="E1891" s="55" t="s">
        <v>177</v>
      </c>
      <c r="G1891" s="77">
        <v>53254</v>
      </c>
      <c r="I1891" s="77">
        <v>1</v>
      </c>
      <c r="J1891" s="77">
        <v>29.404511600626702</v>
      </c>
      <c r="K1891" s="77">
        <v>9.1131506880484603E-2</v>
      </c>
      <c r="L1891" s="77">
        <v>29.404511600626702</v>
      </c>
      <c r="M1891" s="77">
        <v>9.1131506880484603E-2</v>
      </c>
      <c r="N1891" s="77">
        <v>0</v>
      </c>
      <c r="O1891" s="77">
        <v>0</v>
      </c>
      <c r="P1891" s="77">
        <v>0</v>
      </c>
      <c r="Q1891" s="77">
        <v>0</v>
      </c>
      <c r="R1891" s="77">
        <v>0</v>
      </c>
      <c r="S1891" s="77">
        <v>0</v>
      </c>
      <c r="T1891" s="77" t="s">
        <v>152</v>
      </c>
      <c r="U1891" s="105">
        <v>0</v>
      </c>
      <c r="V1891" s="105">
        <v>0</v>
      </c>
      <c r="W1891" s="101">
        <v>0</v>
      </c>
    </row>
    <row r="1892" spans="2:23" x14ac:dyDescent="0.25">
      <c r="B1892" s="55" t="s">
        <v>112</v>
      </c>
      <c r="C1892" s="76" t="s">
        <v>135</v>
      </c>
      <c r="D1892" s="55" t="s">
        <v>74</v>
      </c>
      <c r="E1892" s="55" t="s">
        <v>177</v>
      </c>
      <c r="G1892" s="77">
        <v>53304</v>
      </c>
      <c r="I1892" s="77">
        <v>1</v>
      </c>
      <c r="J1892" s="77">
        <v>48.421192358853702</v>
      </c>
      <c r="K1892" s="77">
        <v>0.26118976225707702</v>
      </c>
      <c r="L1892" s="77">
        <v>48.421192358853702</v>
      </c>
      <c r="M1892" s="77">
        <v>0.26118976225707702</v>
      </c>
      <c r="N1892" s="77">
        <v>0</v>
      </c>
      <c r="O1892" s="77">
        <v>0</v>
      </c>
      <c r="P1892" s="77">
        <v>0</v>
      </c>
      <c r="Q1892" s="77">
        <v>0</v>
      </c>
      <c r="R1892" s="77">
        <v>0</v>
      </c>
      <c r="S1892" s="77">
        <v>0</v>
      </c>
      <c r="T1892" s="77" t="s">
        <v>152</v>
      </c>
      <c r="U1892" s="105">
        <v>0</v>
      </c>
      <c r="V1892" s="105">
        <v>0</v>
      </c>
      <c r="W1892" s="101">
        <v>0</v>
      </c>
    </row>
    <row r="1893" spans="2:23" x14ac:dyDescent="0.25">
      <c r="B1893" s="55" t="s">
        <v>112</v>
      </c>
      <c r="C1893" s="76" t="s">
        <v>135</v>
      </c>
      <c r="D1893" s="55" t="s">
        <v>74</v>
      </c>
      <c r="E1893" s="55" t="s">
        <v>177</v>
      </c>
      <c r="G1893" s="77">
        <v>54104</v>
      </c>
      <c r="I1893" s="77">
        <v>1</v>
      </c>
      <c r="J1893" s="77">
        <v>25.8811926274612</v>
      </c>
      <c r="K1893" s="77">
        <v>6.6179809823791499E-2</v>
      </c>
      <c r="L1893" s="77">
        <v>25.8811926274612</v>
      </c>
      <c r="M1893" s="77">
        <v>6.6179809823791499E-2</v>
      </c>
      <c r="N1893" s="77">
        <v>0</v>
      </c>
      <c r="O1893" s="77">
        <v>0</v>
      </c>
      <c r="P1893" s="77">
        <v>0</v>
      </c>
      <c r="Q1893" s="77">
        <v>0</v>
      </c>
      <c r="R1893" s="77">
        <v>0</v>
      </c>
      <c r="S1893" s="77">
        <v>0</v>
      </c>
      <c r="T1893" s="77" t="s">
        <v>152</v>
      </c>
      <c r="U1893" s="105">
        <v>0</v>
      </c>
      <c r="V1893" s="105">
        <v>0</v>
      </c>
      <c r="W1893" s="101">
        <v>0</v>
      </c>
    </row>
    <row r="1894" spans="2:23" x14ac:dyDescent="0.25">
      <c r="B1894" s="55" t="s">
        <v>112</v>
      </c>
      <c r="C1894" s="76" t="s">
        <v>135</v>
      </c>
      <c r="D1894" s="55" t="s">
        <v>74</v>
      </c>
      <c r="E1894" s="55" t="s">
        <v>178</v>
      </c>
      <c r="G1894" s="77">
        <v>54104</v>
      </c>
      <c r="I1894" s="77">
        <v>1</v>
      </c>
      <c r="J1894" s="77">
        <v>-6.7138284576359304</v>
      </c>
      <c r="K1894" s="77">
        <v>3.9486131481300396E-3</v>
      </c>
      <c r="L1894" s="77">
        <v>-6.7138284576359304</v>
      </c>
      <c r="M1894" s="77">
        <v>3.9486131481300396E-3</v>
      </c>
      <c r="N1894" s="77">
        <v>0</v>
      </c>
      <c r="O1894" s="77">
        <v>0</v>
      </c>
      <c r="P1894" s="77">
        <v>0</v>
      </c>
      <c r="Q1894" s="77">
        <v>0</v>
      </c>
      <c r="R1894" s="77">
        <v>0</v>
      </c>
      <c r="S1894" s="77">
        <v>0</v>
      </c>
      <c r="T1894" s="77" t="s">
        <v>152</v>
      </c>
      <c r="U1894" s="105">
        <v>0</v>
      </c>
      <c r="V1894" s="105">
        <v>0</v>
      </c>
      <c r="W1894" s="101">
        <v>0</v>
      </c>
    </row>
    <row r="1895" spans="2:23" x14ac:dyDescent="0.25">
      <c r="B1895" s="55" t="s">
        <v>112</v>
      </c>
      <c r="C1895" s="76" t="s">
        <v>135</v>
      </c>
      <c r="D1895" s="55" t="s">
        <v>74</v>
      </c>
      <c r="E1895" s="55" t="s">
        <v>179</v>
      </c>
      <c r="G1895" s="77">
        <v>53404</v>
      </c>
      <c r="I1895" s="77">
        <v>1</v>
      </c>
      <c r="J1895" s="77">
        <v>18.652377868525601</v>
      </c>
      <c r="K1895" s="77">
        <v>3.3816968654605602E-2</v>
      </c>
      <c r="L1895" s="77">
        <v>18.652377868525601</v>
      </c>
      <c r="M1895" s="77">
        <v>3.3816968654605602E-2</v>
      </c>
      <c r="N1895" s="77">
        <v>0</v>
      </c>
      <c r="O1895" s="77">
        <v>0</v>
      </c>
      <c r="P1895" s="77">
        <v>0</v>
      </c>
      <c r="Q1895" s="77">
        <v>0</v>
      </c>
      <c r="R1895" s="77">
        <v>0</v>
      </c>
      <c r="S1895" s="77">
        <v>0</v>
      </c>
      <c r="T1895" s="77" t="s">
        <v>152</v>
      </c>
      <c r="U1895" s="105">
        <v>0</v>
      </c>
      <c r="V1895" s="105">
        <v>0</v>
      </c>
      <c r="W1895" s="101">
        <v>0</v>
      </c>
    </row>
    <row r="1896" spans="2:23" x14ac:dyDescent="0.25">
      <c r="B1896" s="55" t="s">
        <v>112</v>
      </c>
      <c r="C1896" s="76" t="s">
        <v>135</v>
      </c>
      <c r="D1896" s="55" t="s">
        <v>74</v>
      </c>
      <c r="E1896" s="55" t="s">
        <v>180</v>
      </c>
      <c r="G1896" s="77">
        <v>53854</v>
      </c>
      <c r="I1896" s="77">
        <v>1</v>
      </c>
      <c r="J1896" s="77">
        <v>-49.3917503002518</v>
      </c>
      <c r="K1896" s="77">
        <v>0.48163936890033798</v>
      </c>
      <c r="L1896" s="77">
        <v>-49.3917503002518</v>
      </c>
      <c r="M1896" s="77">
        <v>0.48163936890033798</v>
      </c>
      <c r="N1896" s="77">
        <v>0</v>
      </c>
      <c r="O1896" s="77">
        <v>0</v>
      </c>
      <c r="P1896" s="77">
        <v>0</v>
      </c>
      <c r="Q1896" s="77">
        <v>0</v>
      </c>
      <c r="R1896" s="77">
        <v>0</v>
      </c>
      <c r="S1896" s="77">
        <v>0</v>
      </c>
      <c r="T1896" s="77" t="s">
        <v>152</v>
      </c>
      <c r="U1896" s="105">
        <v>0</v>
      </c>
      <c r="V1896" s="105">
        <v>0</v>
      </c>
      <c r="W1896" s="101">
        <v>0</v>
      </c>
    </row>
    <row r="1897" spans="2:23" x14ac:dyDescent="0.25">
      <c r="B1897" s="55" t="s">
        <v>112</v>
      </c>
      <c r="C1897" s="76" t="s">
        <v>135</v>
      </c>
      <c r="D1897" s="55" t="s">
        <v>74</v>
      </c>
      <c r="E1897" s="55" t="s">
        <v>181</v>
      </c>
      <c r="G1897" s="77">
        <v>53754</v>
      </c>
      <c r="I1897" s="77">
        <v>1</v>
      </c>
      <c r="J1897" s="77">
        <v>-35.293018762523602</v>
      </c>
      <c r="K1897" s="77">
        <v>0.20203586152091199</v>
      </c>
      <c r="L1897" s="77">
        <v>-35.293018762523602</v>
      </c>
      <c r="M1897" s="77">
        <v>0.20203586152091199</v>
      </c>
      <c r="N1897" s="77">
        <v>0</v>
      </c>
      <c r="O1897" s="77">
        <v>0</v>
      </c>
      <c r="P1897" s="77">
        <v>0</v>
      </c>
      <c r="Q1897" s="77">
        <v>0</v>
      </c>
      <c r="R1897" s="77">
        <v>0</v>
      </c>
      <c r="S1897" s="77">
        <v>0</v>
      </c>
      <c r="T1897" s="77" t="s">
        <v>152</v>
      </c>
      <c r="U1897" s="105">
        <v>0</v>
      </c>
      <c r="V1897" s="105">
        <v>0</v>
      </c>
      <c r="W1897" s="101">
        <v>0</v>
      </c>
    </row>
    <row r="1898" spans="2:23" x14ac:dyDescent="0.25">
      <c r="B1898" s="55" t="s">
        <v>112</v>
      </c>
      <c r="C1898" s="76" t="s">
        <v>135</v>
      </c>
      <c r="D1898" s="55" t="s">
        <v>74</v>
      </c>
      <c r="E1898" s="55" t="s">
        <v>182</v>
      </c>
      <c r="G1898" s="77">
        <v>54050</v>
      </c>
      <c r="I1898" s="77">
        <v>1</v>
      </c>
      <c r="J1898" s="77">
        <v>-21.416008432931601</v>
      </c>
      <c r="K1898" s="77">
        <v>6.6503585493912498E-3</v>
      </c>
      <c r="L1898" s="77">
        <v>-21.416008432931601</v>
      </c>
      <c r="M1898" s="77">
        <v>6.6503585493912498E-3</v>
      </c>
      <c r="N1898" s="77">
        <v>0</v>
      </c>
      <c r="O1898" s="77">
        <v>0</v>
      </c>
      <c r="P1898" s="77">
        <v>0</v>
      </c>
      <c r="Q1898" s="77">
        <v>0</v>
      </c>
      <c r="R1898" s="77">
        <v>0</v>
      </c>
      <c r="S1898" s="77">
        <v>0</v>
      </c>
      <c r="T1898" s="77" t="s">
        <v>151</v>
      </c>
      <c r="U1898" s="105">
        <v>0</v>
      </c>
      <c r="V1898" s="105">
        <v>0</v>
      </c>
      <c r="W1898" s="101">
        <v>0</v>
      </c>
    </row>
    <row r="1899" spans="2:23" x14ac:dyDescent="0.25">
      <c r="B1899" s="55" t="s">
        <v>112</v>
      </c>
      <c r="C1899" s="76" t="s">
        <v>135</v>
      </c>
      <c r="D1899" s="55" t="s">
        <v>74</v>
      </c>
      <c r="E1899" s="55" t="s">
        <v>182</v>
      </c>
      <c r="G1899" s="77">
        <v>54850</v>
      </c>
      <c r="I1899" s="77">
        <v>1</v>
      </c>
      <c r="J1899" s="77">
        <v>-10.194913102145099</v>
      </c>
      <c r="K1899" s="77">
        <v>2.7127362074835901E-3</v>
      </c>
      <c r="L1899" s="77">
        <v>-10.194913102145099</v>
      </c>
      <c r="M1899" s="77">
        <v>2.7127362074835901E-3</v>
      </c>
      <c r="N1899" s="77">
        <v>0</v>
      </c>
      <c r="O1899" s="77">
        <v>0</v>
      </c>
      <c r="P1899" s="77">
        <v>0</v>
      </c>
      <c r="Q1899" s="77">
        <v>0</v>
      </c>
      <c r="R1899" s="77">
        <v>0</v>
      </c>
      <c r="S1899" s="77">
        <v>0</v>
      </c>
      <c r="T1899" s="77" t="s">
        <v>152</v>
      </c>
      <c r="U1899" s="105">
        <v>0</v>
      </c>
      <c r="V1899" s="105">
        <v>0</v>
      </c>
      <c r="W1899" s="101">
        <v>0</v>
      </c>
    </row>
    <row r="1900" spans="2:23" x14ac:dyDescent="0.25">
      <c r="B1900" s="55" t="s">
        <v>112</v>
      </c>
      <c r="C1900" s="76" t="s">
        <v>135</v>
      </c>
      <c r="D1900" s="55" t="s">
        <v>74</v>
      </c>
      <c r="E1900" s="55" t="s">
        <v>183</v>
      </c>
      <c r="G1900" s="77">
        <v>53654</v>
      </c>
      <c r="I1900" s="77">
        <v>1</v>
      </c>
      <c r="J1900" s="77">
        <v>-47.915299290239297</v>
      </c>
      <c r="K1900" s="77">
        <v>9.0227923108676902E-2</v>
      </c>
      <c r="L1900" s="77">
        <v>-47.915299290239297</v>
      </c>
      <c r="M1900" s="77">
        <v>9.0227923108676902E-2</v>
      </c>
      <c r="N1900" s="77">
        <v>0</v>
      </c>
      <c r="O1900" s="77">
        <v>0</v>
      </c>
      <c r="P1900" s="77">
        <v>0</v>
      </c>
      <c r="Q1900" s="77">
        <v>0</v>
      </c>
      <c r="R1900" s="77">
        <v>0</v>
      </c>
      <c r="S1900" s="77">
        <v>0</v>
      </c>
      <c r="T1900" s="77" t="s">
        <v>152</v>
      </c>
      <c r="U1900" s="105">
        <v>0</v>
      </c>
      <c r="V1900" s="105">
        <v>0</v>
      </c>
      <c r="W1900" s="101">
        <v>0</v>
      </c>
    </row>
    <row r="1901" spans="2:23" x14ac:dyDescent="0.25">
      <c r="B1901" s="55" t="s">
        <v>112</v>
      </c>
      <c r="C1901" s="76" t="s">
        <v>135</v>
      </c>
      <c r="D1901" s="55" t="s">
        <v>74</v>
      </c>
      <c r="E1901" s="55" t="s">
        <v>184</v>
      </c>
      <c r="G1901" s="77">
        <v>58004</v>
      </c>
      <c r="I1901" s="77">
        <v>1</v>
      </c>
      <c r="J1901" s="77">
        <v>-35.363380900313501</v>
      </c>
      <c r="K1901" s="77">
        <v>0.25774221086320598</v>
      </c>
      <c r="L1901" s="77">
        <v>-35.363380900313501</v>
      </c>
      <c r="M1901" s="77">
        <v>0.25774221086320598</v>
      </c>
      <c r="N1901" s="77">
        <v>0</v>
      </c>
      <c r="O1901" s="77">
        <v>0</v>
      </c>
      <c r="P1901" s="77">
        <v>0</v>
      </c>
      <c r="Q1901" s="77">
        <v>0</v>
      </c>
      <c r="R1901" s="77">
        <v>0</v>
      </c>
      <c r="S1901" s="77">
        <v>0</v>
      </c>
      <c r="T1901" s="77" t="s">
        <v>152</v>
      </c>
      <c r="U1901" s="105">
        <v>0</v>
      </c>
      <c r="V1901" s="105">
        <v>0</v>
      </c>
      <c r="W1901" s="101">
        <v>0</v>
      </c>
    </row>
    <row r="1902" spans="2:23" x14ac:dyDescent="0.25">
      <c r="B1902" s="55" t="s">
        <v>112</v>
      </c>
      <c r="C1902" s="76" t="s">
        <v>135</v>
      </c>
      <c r="D1902" s="55" t="s">
        <v>74</v>
      </c>
      <c r="E1902" s="55" t="s">
        <v>185</v>
      </c>
      <c r="G1902" s="77">
        <v>53854</v>
      </c>
      <c r="I1902" s="77">
        <v>1</v>
      </c>
      <c r="J1902" s="77">
        <v>-72.9949885888647</v>
      </c>
      <c r="K1902" s="77">
        <v>0.26374928377488099</v>
      </c>
      <c r="L1902" s="77">
        <v>-72.9949885888647</v>
      </c>
      <c r="M1902" s="77">
        <v>0.26374928377488099</v>
      </c>
      <c r="N1902" s="77">
        <v>0</v>
      </c>
      <c r="O1902" s="77">
        <v>0</v>
      </c>
      <c r="P1902" s="77">
        <v>0</v>
      </c>
      <c r="Q1902" s="77">
        <v>0</v>
      </c>
      <c r="R1902" s="77">
        <v>0</v>
      </c>
      <c r="S1902" s="77">
        <v>0</v>
      </c>
      <c r="T1902" s="77" t="s">
        <v>151</v>
      </c>
      <c r="U1902" s="105">
        <v>0</v>
      </c>
      <c r="V1902" s="105">
        <v>0</v>
      </c>
      <c r="W1902" s="101">
        <v>0</v>
      </c>
    </row>
    <row r="1903" spans="2:23" x14ac:dyDescent="0.25">
      <c r="B1903" s="55" t="s">
        <v>112</v>
      </c>
      <c r="C1903" s="76" t="s">
        <v>135</v>
      </c>
      <c r="D1903" s="55" t="s">
        <v>74</v>
      </c>
      <c r="E1903" s="55" t="s">
        <v>185</v>
      </c>
      <c r="G1903" s="77">
        <v>58104</v>
      </c>
      <c r="I1903" s="77">
        <v>1</v>
      </c>
      <c r="J1903" s="77">
        <v>-17.560921039078799</v>
      </c>
      <c r="K1903" s="77">
        <v>3.9596755689913603E-2</v>
      </c>
      <c r="L1903" s="77">
        <v>-17.560921039078799</v>
      </c>
      <c r="M1903" s="77">
        <v>3.9596755689913603E-2</v>
      </c>
      <c r="N1903" s="77">
        <v>0</v>
      </c>
      <c r="O1903" s="77">
        <v>0</v>
      </c>
      <c r="P1903" s="77">
        <v>0</v>
      </c>
      <c r="Q1903" s="77">
        <v>0</v>
      </c>
      <c r="R1903" s="77">
        <v>0</v>
      </c>
      <c r="S1903" s="77">
        <v>0</v>
      </c>
      <c r="T1903" s="77" t="s">
        <v>152</v>
      </c>
      <c r="U1903" s="105">
        <v>0</v>
      </c>
      <c r="V1903" s="105">
        <v>0</v>
      </c>
      <c r="W1903" s="101">
        <v>0</v>
      </c>
    </row>
    <row r="1904" spans="2:23" x14ac:dyDescent="0.25">
      <c r="B1904" s="55" t="s">
        <v>112</v>
      </c>
      <c r="C1904" s="76" t="s">
        <v>135</v>
      </c>
      <c r="D1904" s="55" t="s">
        <v>74</v>
      </c>
      <c r="E1904" s="55" t="s">
        <v>186</v>
      </c>
      <c r="G1904" s="77">
        <v>54050</v>
      </c>
      <c r="I1904" s="77">
        <v>1</v>
      </c>
      <c r="J1904" s="77">
        <v>17.888346610500601</v>
      </c>
      <c r="K1904" s="77">
        <v>5.66387511689612E-3</v>
      </c>
      <c r="L1904" s="77">
        <v>17.888346610500601</v>
      </c>
      <c r="M1904" s="77">
        <v>5.66387511689612E-3</v>
      </c>
      <c r="N1904" s="77">
        <v>0</v>
      </c>
      <c r="O1904" s="77">
        <v>0</v>
      </c>
      <c r="P1904" s="77">
        <v>0</v>
      </c>
      <c r="Q1904" s="77">
        <v>0</v>
      </c>
      <c r="R1904" s="77">
        <v>0</v>
      </c>
      <c r="S1904" s="77">
        <v>0</v>
      </c>
      <c r="T1904" s="77" t="s">
        <v>151</v>
      </c>
      <c r="U1904" s="105">
        <v>0</v>
      </c>
      <c r="V1904" s="105">
        <v>0</v>
      </c>
      <c r="W1904" s="101">
        <v>0</v>
      </c>
    </row>
    <row r="1905" spans="2:23" x14ac:dyDescent="0.25">
      <c r="B1905" s="55" t="s">
        <v>112</v>
      </c>
      <c r="C1905" s="76" t="s">
        <v>135</v>
      </c>
      <c r="D1905" s="55" t="s">
        <v>74</v>
      </c>
      <c r="E1905" s="55" t="s">
        <v>186</v>
      </c>
      <c r="G1905" s="77">
        <v>56000</v>
      </c>
      <c r="I1905" s="77">
        <v>1</v>
      </c>
      <c r="J1905" s="77">
        <v>46.190892552902802</v>
      </c>
      <c r="K1905" s="77">
        <v>0.20695905981887899</v>
      </c>
      <c r="L1905" s="77">
        <v>46.190892552902802</v>
      </c>
      <c r="M1905" s="77">
        <v>0.20695905981887899</v>
      </c>
      <c r="N1905" s="77">
        <v>0</v>
      </c>
      <c r="O1905" s="77">
        <v>0</v>
      </c>
      <c r="P1905" s="77">
        <v>0</v>
      </c>
      <c r="Q1905" s="77">
        <v>0</v>
      </c>
      <c r="R1905" s="77">
        <v>0</v>
      </c>
      <c r="S1905" s="77">
        <v>0</v>
      </c>
      <c r="T1905" s="77" t="s">
        <v>151</v>
      </c>
      <c r="U1905" s="105">
        <v>0</v>
      </c>
      <c r="V1905" s="105">
        <v>0</v>
      </c>
      <c r="W1905" s="101">
        <v>0</v>
      </c>
    </row>
    <row r="1906" spans="2:23" x14ac:dyDescent="0.25">
      <c r="B1906" s="55" t="s">
        <v>112</v>
      </c>
      <c r="C1906" s="76" t="s">
        <v>135</v>
      </c>
      <c r="D1906" s="55" t="s">
        <v>74</v>
      </c>
      <c r="E1906" s="55" t="s">
        <v>186</v>
      </c>
      <c r="G1906" s="77">
        <v>58450</v>
      </c>
      <c r="I1906" s="77">
        <v>1</v>
      </c>
      <c r="J1906" s="77">
        <v>-98.181391071640107</v>
      </c>
      <c r="K1906" s="77">
        <v>0.24658059843966099</v>
      </c>
      <c r="L1906" s="77">
        <v>-98.181391071640107</v>
      </c>
      <c r="M1906" s="77">
        <v>0.24658059843966099</v>
      </c>
      <c r="N1906" s="77">
        <v>0</v>
      </c>
      <c r="O1906" s="77">
        <v>0</v>
      </c>
      <c r="P1906" s="77">
        <v>0</v>
      </c>
      <c r="Q1906" s="77">
        <v>0</v>
      </c>
      <c r="R1906" s="77">
        <v>0</v>
      </c>
      <c r="S1906" s="77">
        <v>0</v>
      </c>
      <c r="T1906" s="77" t="s">
        <v>151</v>
      </c>
      <c r="U1906" s="105">
        <v>0</v>
      </c>
      <c r="V1906" s="105">
        <v>0</v>
      </c>
      <c r="W1906" s="101">
        <v>0</v>
      </c>
    </row>
    <row r="1907" spans="2:23" x14ac:dyDescent="0.25">
      <c r="B1907" s="55" t="s">
        <v>112</v>
      </c>
      <c r="C1907" s="76" t="s">
        <v>135</v>
      </c>
      <c r="D1907" s="55" t="s">
        <v>74</v>
      </c>
      <c r="E1907" s="55" t="s">
        <v>187</v>
      </c>
      <c r="G1907" s="77">
        <v>53850</v>
      </c>
      <c r="I1907" s="77">
        <v>1</v>
      </c>
      <c r="J1907" s="77">
        <v>-10.2242029229109</v>
      </c>
      <c r="K1907" s="77">
        <v>0</v>
      </c>
      <c r="L1907" s="77">
        <v>-10.2242029229109</v>
      </c>
      <c r="M1907" s="77">
        <v>0</v>
      </c>
      <c r="N1907" s="77">
        <v>0</v>
      </c>
      <c r="O1907" s="77">
        <v>0</v>
      </c>
      <c r="P1907" s="77">
        <v>0</v>
      </c>
      <c r="Q1907" s="77">
        <v>0</v>
      </c>
      <c r="R1907" s="77">
        <v>0</v>
      </c>
      <c r="S1907" s="77">
        <v>0</v>
      </c>
      <c r="T1907" s="77" t="s">
        <v>151</v>
      </c>
      <c r="U1907" s="105">
        <v>0</v>
      </c>
      <c r="V1907" s="105">
        <v>0</v>
      </c>
      <c r="W1907" s="101">
        <v>0</v>
      </c>
    </row>
    <row r="1908" spans="2:23" x14ac:dyDescent="0.25">
      <c r="B1908" s="55" t="s">
        <v>112</v>
      </c>
      <c r="C1908" s="76" t="s">
        <v>135</v>
      </c>
      <c r="D1908" s="55" t="s">
        <v>74</v>
      </c>
      <c r="E1908" s="55" t="s">
        <v>187</v>
      </c>
      <c r="G1908" s="77">
        <v>53850</v>
      </c>
      <c r="I1908" s="77">
        <v>2</v>
      </c>
      <c r="J1908" s="77">
        <v>-23.6483472186416</v>
      </c>
      <c r="K1908" s="77">
        <v>0</v>
      </c>
      <c r="L1908" s="77">
        <v>-23.6483472186416</v>
      </c>
      <c r="M1908" s="77">
        <v>0</v>
      </c>
      <c r="N1908" s="77">
        <v>0</v>
      </c>
      <c r="O1908" s="77">
        <v>0</v>
      </c>
      <c r="P1908" s="77">
        <v>0</v>
      </c>
      <c r="Q1908" s="77">
        <v>0</v>
      </c>
      <c r="R1908" s="77">
        <v>0</v>
      </c>
      <c r="S1908" s="77">
        <v>0</v>
      </c>
      <c r="T1908" s="77" t="s">
        <v>151</v>
      </c>
      <c r="U1908" s="105">
        <v>0</v>
      </c>
      <c r="V1908" s="105">
        <v>0</v>
      </c>
      <c r="W1908" s="101">
        <v>0</v>
      </c>
    </row>
    <row r="1909" spans="2:23" x14ac:dyDescent="0.25">
      <c r="B1909" s="55" t="s">
        <v>112</v>
      </c>
      <c r="C1909" s="76" t="s">
        <v>135</v>
      </c>
      <c r="D1909" s="55" t="s">
        <v>74</v>
      </c>
      <c r="E1909" s="55" t="s">
        <v>187</v>
      </c>
      <c r="G1909" s="77">
        <v>58004</v>
      </c>
      <c r="I1909" s="77">
        <v>1</v>
      </c>
      <c r="J1909" s="77">
        <v>-14.896354917709701</v>
      </c>
      <c r="K1909" s="77">
        <v>7.5446472543687602E-3</v>
      </c>
      <c r="L1909" s="77">
        <v>-14.896354917709701</v>
      </c>
      <c r="M1909" s="77">
        <v>7.5446472543687602E-3</v>
      </c>
      <c r="N1909" s="77">
        <v>0</v>
      </c>
      <c r="O1909" s="77">
        <v>0</v>
      </c>
      <c r="P1909" s="77">
        <v>0</v>
      </c>
      <c r="Q1909" s="77">
        <v>0</v>
      </c>
      <c r="R1909" s="77">
        <v>0</v>
      </c>
      <c r="S1909" s="77">
        <v>0</v>
      </c>
      <c r="T1909" s="77" t="s">
        <v>151</v>
      </c>
      <c r="U1909" s="105">
        <v>0</v>
      </c>
      <c r="V1909" s="105">
        <v>0</v>
      </c>
      <c r="W1909" s="101">
        <v>0</v>
      </c>
    </row>
    <row r="1910" spans="2:23" x14ac:dyDescent="0.25">
      <c r="B1910" s="55" t="s">
        <v>112</v>
      </c>
      <c r="C1910" s="76" t="s">
        <v>135</v>
      </c>
      <c r="D1910" s="55" t="s">
        <v>74</v>
      </c>
      <c r="E1910" s="55" t="s">
        <v>188</v>
      </c>
      <c r="G1910" s="77">
        <v>54000</v>
      </c>
      <c r="I1910" s="77">
        <v>1</v>
      </c>
      <c r="J1910" s="77">
        <v>-46.756502622987398</v>
      </c>
      <c r="K1910" s="77">
        <v>0.13248193457452601</v>
      </c>
      <c r="L1910" s="77">
        <v>-46.756502622987398</v>
      </c>
      <c r="M1910" s="77">
        <v>0.13248193457452601</v>
      </c>
      <c r="N1910" s="77">
        <v>0</v>
      </c>
      <c r="O1910" s="77">
        <v>0</v>
      </c>
      <c r="P1910" s="77">
        <v>0</v>
      </c>
      <c r="Q1910" s="77">
        <v>0</v>
      </c>
      <c r="R1910" s="77">
        <v>0</v>
      </c>
      <c r="S1910" s="77">
        <v>0</v>
      </c>
      <c r="T1910" s="77" t="s">
        <v>151</v>
      </c>
      <c r="U1910" s="105">
        <v>0</v>
      </c>
      <c r="V1910" s="105">
        <v>0</v>
      </c>
      <c r="W1910" s="101">
        <v>0</v>
      </c>
    </row>
    <row r="1911" spans="2:23" x14ac:dyDescent="0.25">
      <c r="B1911" s="55" t="s">
        <v>112</v>
      </c>
      <c r="C1911" s="76" t="s">
        <v>135</v>
      </c>
      <c r="D1911" s="55" t="s">
        <v>74</v>
      </c>
      <c r="E1911" s="55" t="s">
        <v>188</v>
      </c>
      <c r="G1911" s="77">
        <v>54850</v>
      </c>
      <c r="I1911" s="77">
        <v>1</v>
      </c>
      <c r="J1911" s="77">
        <v>25.262390314295999</v>
      </c>
      <c r="K1911" s="77">
        <v>5.0416880786955101E-3</v>
      </c>
      <c r="L1911" s="77">
        <v>25.262390314295999</v>
      </c>
      <c r="M1911" s="77">
        <v>5.0416880786955101E-3</v>
      </c>
      <c r="N1911" s="77">
        <v>0</v>
      </c>
      <c r="O1911" s="77">
        <v>0</v>
      </c>
      <c r="P1911" s="77">
        <v>0</v>
      </c>
      <c r="Q1911" s="77">
        <v>0</v>
      </c>
      <c r="R1911" s="77">
        <v>0</v>
      </c>
      <c r="S1911" s="77">
        <v>0</v>
      </c>
      <c r="T1911" s="77" t="s">
        <v>152</v>
      </c>
      <c r="U1911" s="105">
        <v>0</v>
      </c>
      <c r="V1911" s="105">
        <v>0</v>
      </c>
      <c r="W1911" s="101">
        <v>0</v>
      </c>
    </row>
    <row r="1912" spans="2:23" x14ac:dyDescent="0.25">
      <c r="B1912" s="55" t="s">
        <v>112</v>
      </c>
      <c r="C1912" s="76" t="s">
        <v>135</v>
      </c>
      <c r="D1912" s="55" t="s">
        <v>74</v>
      </c>
      <c r="E1912" s="55" t="s">
        <v>133</v>
      </c>
      <c r="G1912" s="77">
        <v>54250</v>
      </c>
      <c r="I1912" s="77">
        <v>1</v>
      </c>
      <c r="J1912" s="77">
        <v>-79.258506108934995</v>
      </c>
      <c r="K1912" s="77">
        <v>8.54339867524333E-2</v>
      </c>
      <c r="L1912" s="77">
        <v>-79.258506108934995</v>
      </c>
      <c r="M1912" s="77">
        <v>8.54339867524333E-2</v>
      </c>
      <c r="N1912" s="77">
        <v>0</v>
      </c>
      <c r="O1912" s="77">
        <v>0</v>
      </c>
      <c r="P1912" s="77">
        <v>0</v>
      </c>
      <c r="Q1912" s="77">
        <v>0</v>
      </c>
      <c r="R1912" s="77">
        <v>0</v>
      </c>
      <c r="S1912" s="77">
        <v>0</v>
      </c>
      <c r="T1912" s="77" t="s">
        <v>151</v>
      </c>
      <c r="U1912" s="105">
        <v>0</v>
      </c>
      <c r="V1912" s="105">
        <v>0</v>
      </c>
      <c r="W1912" s="101">
        <v>0</v>
      </c>
    </row>
    <row r="1913" spans="2:23" x14ac:dyDescent="0.25">
      <c r="B1913" s="55" t="s">
        <v>112</v>
      </c>
      <c r="C1913" s="76" t="s">
        <v>135</v>
      </c>
      <c r="D1913" s="55" t="s">
        <v>74</v>
      </c>
      <c r="E1913" s="55" t="s">
        <v>189</v>
      </c>
      <c r="G1913" s="77">
        <v>54250</v>
      </c>
      <c r="I1913" s="77">
        <v>1</v>
      </c>
      <c r="J1913" s="77">
        <v>-55.158898311558502</v>
      </c>
      <c r="K1913" s="77">
        <v>0.18315874458928</v>
      </c>
      <c r="L1913" s="77">
        <v>-55.158898311558502</v>
      </c>
      <c r="M1913" s="77">
        <v>0.18315874458928</v>
      </c>
      <c r="N1913" s="77">
        <v>0</v>
      </c>
      <c r="O1913" s="77">
        <v>0</v>
      </c>
      <c r="P1913" s="77">
        <v>0</v>
      </c>
      <c r="Q1913" s="77">
        <v>0</v>
      </c>
      <c r="R1913" s="77">
        <v>0</v>
      </c>
      <c r="S1913" s="77">
        <v>0</v>
      </c>
      <c r="T1913" s="77" t="s">
        <v>151</v>
      </c>
      <c r="U1913" s="105">
        <v>0</v>
      </c>
      <c r="V1913" s="105">
        <v>0</v>
      </c>
      <c r="W1913" s="101">
        <v>0</v>
      </c>
    </row>
    <row r="1914" spans="2:23" x14ac:dyDescent="0.25">
      <c r="B1914" s="55" t="s">
        <v>112</v>
      </c>
      <c r="C1914" s="76" t="s">
        <v>135</v>
      </c>
      <c r="D1914" s="55" t="s">
        <v>74</v>
      </c>
      <c r="E1914" s="55" t="s">
        <v>190</v>
      </c>
      <c r="G1914" s="77">
        <v>53550</v>
      </c>
      <c r="I1914" s="77">
        <v>1</v>
      </c>
      <c r="J1914" s="77">
        <v>-0.42033868353102</v>
      </c>
      <c r="K1914" s="77">
        <v>3.1273175770450001E-6</v>
      </c>
      <c r="L1914" s="77">
        <v>-0.42033868353102</v>
      </c>
      <c r="M1914" s="77">
        <v>3.1273175770450001E-6</v>
      </c>
      <c r="N1914" s="77">
        <v>0</v>
      </c>
      <c r="O1914" s="77">
        <v>0</v>
      </c>
      <c r="P1914" s="77">
        <v>0</v>
      </c>
      <c r="Q1914" s="77">
        <v>0</v>
      </c>
      <c r="R1914" s="77">
        <v>0</v>
      </c>
      <c r="S1914" s="77">
        <v>0</v>
      </c>
      <c r="T1914" s="77" t="s">
        <v>151</v>
      </c>
      <c r="U1914" s="105">
        <v>0</v>
      </c>
      <c r="V1914" s="105">
        <v>0</v>
      </c>
      <c r="W1914" s="101">
        <v>0</v>
      </c>
    </row>
    <row r="1915" spans="2:23" x14ac:dyDescent="0.25">
      <c r="B1915" s="55" t="s">
        <v>112</v>
      </c>
      <c r="C1915" s="76" t="s">
        <v>135</v>
      </c>
      <c r="D1915" s="55" t="s">
        <v>74</v>
      </c>
      <c r="E1915" s="55" t="s">
        <v>191</v>
      </c>
      <c r="G1915" s="77">
        <v>58200</v>
      </c>
      <c r="I1915" s="77">
        <v>1</v>
      </c>
      <c r="J1915" s="77">
        <v>51.2973509924444</v>
      </c>
      <c r="K1915" s="77">
        <v>0.463129606516198</v>
      </c>
      <c r="L1915" s="77">
        <v>51.2973509924444</v>
      </c>
      <c r="M1915" s="77">
        <v>0.463129606516198</v>
      </c>
      <c r="N1915" s="77">
        <v>0</v>
      </c>
      <c r="O1915" s="77">
        <v>0</v>
      </c>
      <c r="P1915" s="77">
        <v>0</v>
      </c>
      <c r="Q1915" s="77">
        <v>0</v>
      </c>
      <c r="R1915" s="77">
        <v>0</v>
      </c>
      <c r="S1915" s="77">
        <v>0</v>
      </c>
      <c r="T1915" s="77" t="s">
        <v>152</v>
      </c>
      <c r="U1915" s="105">
        <v>0</v>
      </c>
      <c r="V1915" s="105">
        <v>0</v>
      </c>
      <c r="W1915" s="101">
        <v>0</v>
      </c>
    </row>
    <row r="1916" spans="2:23" x14ac:dyDescent="0.25">
      <c r="B1916" s="55" t="s">
        <v>112</v>
      </c>
      <c r="C1916" s="76" t="s">
        <v>135</v>
      </c>
      <c r="D1916" s="55" t="s">
        <v>74</v>
      </c>
      <c r="E1916" s="55" t="s">
        <v>192</v>
      </c>
      <c r="G1916" s="77">
        <v>53000</v>
      </c>
      <c r="I1916" s="77">
        <v>1</v>
      </c>
      <c r="J1916" s="77">
        <v>50.298237115071998</v>
      </c>
      <c r="K1916" s="77">
        <v>6.2539440878172703E-2</v>
      </c>
      <c r="L1916" s="77">
        <v>50.298237115071998</v>
      </c>
      <c r="M1916" s="77">
        <v>6.2539440878172703E-2</v>
      </c>
      <c r="N1916" s="77">
        <v>0</v>
      </c>
      <c r="O1916" s="77">
        <v>0</v>
      </c>
      <c r="P1916" s="77">
        <v>0</v>
      </c>
      <c r="Q1916" s="77">
        <v>0</v>
      </c>
      <c r="R1916" s="77">
        <v>0</v>
      </c>
      <c r="S1916" s="77">
        <v>0</v>
      </c>
      <c r="T1916" s="77" t="s">
        <v>152</v>
      </c>
      <c r="U1916" s="105">
        <v>0</v>
      </c>
      <c r="V1916" s="105">
        <v>0</v>
      </c>
      <c r="W1916" s="101">
        <v>0</v>
      </c>
    </row>
    <row r="1917" spans="2:23" x14ac:dyDescent="0.25">
      <c r="B1917" s="55" t="s">
        <v>112</v>
      </c>
      <c r="C1917" s="76" t="s">
        <v>135</v>
      </c>
      <c r="D1917" s="55" t="s">
        <v>74</v>
      </c>
      <c r="E1917" s="55" t="s">
        <v>193</v>
      </c>
      <c r="G1917" s="77">
        <v>56100</v>
      </c>
      <c r="I1917" s="77">
        <v>1</v>
      </c>
      <c r="J1917" s="77">
        <v>1.9864618900102899</v>
      </c>
      <c r="K1917" s="77">
        <v>3.0226596237948499E-4</v>
      </c>
      <c r="L1917" s="77">
        <v>1.9864618900102899</v>
      </c>
      <c r="M1917" s="77">
        <v>3.0226596237948499E-4</v>
      </c>
      <c r="N1917" s="77">
        <v>0</v>
      </c>
      <c r="O1917" s="77">
        <v>0</v>
      </c>
      <c r="P1917" s="77">
        <v>0</v>
      </c>
      <c r="Q1917" s="77">
        <v>0</v>
      </c>
      <c r="R1917" s="77">
        <v>0</v>
      </c>
      <c r="S1917" s="77">
        <v>0</v>
      </c>
      <c r="T1917" s="77" t="s">
        <v>151</v>
      </c>
      <c r="U1917" s="105">
        <v>0</v>
      </c>
      <c r="V1917" s="105">
        <v>0</v>
      </c>
      <c r="W1917" s="101">
        <v>0</v>
      </c>
    </row>
    <row r="1918" spans="2:23" x14ac:dyDescent="0.25">
      <c r="B1918" s="55" t="s">
        <v>112</v>
      </c>
      <c r="C1918" s="76" t="s">
        <v>135</v>
      </c>
      <c r="D1918" s="55" t="s">
        <v>74</v>
      </c>
      <c r="E1918" s="55" t="s">
        <v>134</v>
      </c>
      <c r="G1918" s="77">
        <v>56100</v>
      </c>
      <c r="I1918" s="77">
        <v>1</v>
      </c>
      <c r="J1918" s="77">
        <v>-13.954166771816499</v>
      </c>
      <c r="K1918" s="77">
        <v>1.6103242303451601E-2</v>
      </c>
      <c r="L1918" s="77">
        <v>-13.954166771816499</v>
      </c>
      <c r="M1918" s="77">
        <v>1.6103242303451601E-2</v>
      </c>
      <c r="N1918" s="77">
        <v>0</v>
      </c>
      <c r="O1918" s="77">
        <v>0</v>
      </c>
      <c r="P1918" s="77">
        <v>0</v>
      </c>
      <c r="Q1918" s="77">
        <v>0</v>
      </c>
      <c r="R1918" s="77">
        <v>0</v>
      </c>
      <c r="S1918" s="77">
        <v>0</v>
      </c>
      <c r="T1918" s="77" t="s">
        <v>151</v>
      </c>
      <c r="U1918" s="105">
        <v>0</v>
      </c>
      <c r="V1918" s="105">
        <v>0</v>
      </c>
      <c r="W1918" s="101">
        <v>0</v>
      </c>
    </row>
    <row r="1919" spans="2:23" x14ac:dyDescent="0.25">
      <c r="B1919" s="55" t="s">
        <v>112</v>
      </c>
      <c r="C1919" s="76" t="s">
        <v>135</v>
      </c>
      <c r="D1919" s="55" t="s">
        <v>74</v>
      </c>
      <c r="E1919" s="55" t="s">
        <v>194</v>
      </c>
      <c r="G1919" s="77">
        <v>58054</v>
      </c>
      <c r="I1919" s="77">
        <v>1</v>
      </c>
      <c r="J1919" s="77">
        <v>16.476935935382102</v>
      </c>
      <c r="K1919" s="77">
        <v>1.52577052814101E-2</v>
      </c>
      <c r="L1919" s="77">
        <v>16.476935935382102</v>
      </c>
      <c r="M1919" s="77">
        <v>1.52577052814101E-2</v>
      </c>
      <c r="N1919" s="77">
        <v>0</v>
      </c>
      <c r="O1919" s="77">
        <v>0</v>
      </c>
      <c r="P1919" s="77">
        <v>0</v>
      </c>
      <c r="Q1919" s="77">
        <v>0</v>
      </c>
      <c r="R1919" s="77">
        <v>0</v>
      </c>
      <c r="S1919" s="77">
        <v>0</v>
      </c>
      <c r="T1919" s="77" t="s">
        <v>151</v>
      </c>
      <c r="U1919" s="105">
        <v>0</v>
      </c>
      <c r="V1919" s="105">
        <v>0</v>
      </c>
      <c r="W1919" s="101">
        <v>0</v>
      </c>
    </row>
    <row r="1920" spans="2:23" x14ac:dyDescent="0.25">
      <c r="B1920" s="55" t="s">
        <v>112</v>
      </c>
      <c r="C1920" s="76" t="s">
        <v>135</v>
      </c>
      <c r="D1920" s="55" t="s">
        <v>74</v>
      </c>
      <c r="E1920" s="55" t="s">
        <v>194</v>
      </c>
      <c r="G1920" s="77">
        <v>58104</v>
      </c>
      <c r="I1920" s="77">
        <v>1</v>
      </c>
      <c r="J1920" s="77">
        <v>13.373341947738</v>
      </c>
      <c r="K1920" s="77">
        <v>1.59888569716908E-2</v>
      </c>
      <c r="L1920" s="77">
        <v>13.373341947738</v>
      </c>
      <c r="M1920" s="77">
        <v>1.59888569716908E-2</v>
      </c>
      <c r="N1920" s="77">
        <v>0</v>
      </c>
      <c r="O1920" s="77">
        <v>0</v>
      </c>
      <c r="P1920" s="77">
        <v>0</v>
      </c>
      <c r="Q1920" s="77">
        <v>0</v>
      </c>
      <c r="R1920" s="77">
        <v>0</v>
      </c>
      <c r="S1920" s="77">
        <v>0</v>
      </c>
      <c r="T1920" s="77" t="s">
        <v>151</v>
      </c>
      <c r="U1920" s="105">
        <v>0</v>
      </c>
      <c r="V1920" s="105">
        <v>0</v>
      </c>
      <c r="W1920" s="101">
        <v>0</v>
      </c>
    </row>
    <row r="1921" spans="2:23" x14ac:dyDescent="0.25">
      <c r="B1921" s="55" t="s">
        <v>112</v>
      </c>
      <c r="C1921" s="76" t="s">
        <v>135</v>
      </c>
      <c r="D1921" s="55" t="s">
        <v>74</v>
      </c>
      <c r="E1921" s="55" t="s">
        <v>195</v>
      </c>
      <c r="G1921" s="77">
        <v>58104</v>
      </c>
      <c r="I1921" s="77">
        <v>1</v>
      </c>
      <c r="J1921" s="77">
        <v>8.1805894958148606</v>
      </c>
      <c r="K1921" s="77">
        <v>2.2351962862678198E-3</v>
      </c>
      <c r="L1921" s="77">
        <v>8.1805894958148606</v>
      </c>
      <c r="M1921" s="77">
        <v>2.2351962862678198E-3</v>
      </c>
      <c r="N1921" s="77">
        <v>0</v>
      </c>
      <c r="O1921" s="77">
        <v>0</v>
      </c>
      <c r="P1921" s="77">
        <v>0</v>
      </c>
      <c r="Q1921" s="77">
        <v>0</v>
      </c>
      <c r="R1921" s="77">
        <v>0</v>
      </c>
      <c r="S1921" s="77">
        <v>0</v>
      </c>
      <c r="T1921" s="77" t="s">
        <v>151</v>
      </c>
      <c r="U1921" s="105">
        <v>0</v>
      </c>
      <c r="V1921" s="105">
        <v>0</v>
      </c>
      <c r="W1921" s="101">
        <v>0</v>
      </c>
    </row>
    <row r="1922" spans="2:23" x14ac:dyDescent="0.25">
      <c r="B1922" s="55" t="s">
        <v>112</v>
      </c>
      <c r="C1922" s="76" t="s">
        <v>135</v>
      </c>
      <c r="D1922" s="55" t="s">
        <v>74</v>
      </c>
      <c r="E1922" s="55" t="s">
        <v>196</v>
      </c>
      <c r="G1922" s="77">
        <v>58200</v>
      </c>
      <c r="I1922" s="77">
        <v>1</v>
      </c>
      <c r="J1922" s="77">
        <v>-1.71252621452778</v>
      </c>
      <c r="K1922" s="77">
        <v>1.19949312849695E-4</v>
      </c>
      <c r="L1922" s="77">
        <v>-1.71252621452778</v>
      </c>
      <c r="M1922" s="77">
        <v>1.19949312849695E-4</v>
      </c>
      <c r="N1922" s="77">
        <v>0</v>
      </c>
      <c r="O1922" s="77">
        <v>0</v>
      </c>
      <c r="P1922" s="77">
        <v>0</v>
      </c>
      <c r="Q1922" s="77">
        <v>0</v>
      </c>
      <c r="R1922" s="77">
        <v>0</v>
      </c>
      <c r="S1922" s="77">
        <v>0</v>
      </c>
      <c r="T1922" s="77" t="s">
        <v>151</v>
      </c>
      <c r="U1922" s="105">
        <v>0</v>
      </c>
      <c r="V1922" s="105">
        <v>0</v>
      </c>
      <c r="W1922" s="101">
        <v>0</v>
      </c>
    </row>
    <row r="1923" spans="2:23" x14ac:dyDescent="0.25">
      <c r="B1923" s="55" t="s">
        <v>112</v>
      </c>
      <c r="C1923" s="76" t="s">
        <v>135</v>
      </c>
      <c r="D1923" s="55" t="s">
        <v>74</v>
      </c>
      <c r="E1923" s="55" t="s">
        <v>196</v>
      </c>
      <c r="G1923" s="77">
        <v>58300</v>
      </c>
      <c r="I1923" s="77">
        <v>1</v>
      </c>
      <c r="J1923" s="77">
        <v>26.300134478396298</v>
      </c>
      <c r="K1923" s="77">
        <v>2.62153190887476E-2</v>
      </c>
      <c r="L1923" s="77">
        <v>26.300134478396298</v>
      </c>
      <c r="M1923" s="77">
        <v>2.62153190887476E-2</v>
      </c>
      <c r="N1923" s="77">
        <v>0</v>
      </c>
      <c r="O1923" s="77">
        <v>0</v>
      </c>
      <c r="P1923" s="77">
        <v>0</v>
      </c>
      <c r="Q1923" s="77">
        <v>0</v>
      </c>
      <c r="R1923" s="77">
        <v>0</v>
      </c>
      <c r="S1923" s="77">
        <v>0</v>
      </c>
      <c r="T1923" s="77" t="s">
        <v>151</v>
      </c>
      <c r="U1923" s="105">
        <v>0</v>
      </c>
      <c r="V1923" s="105">
        <v>0</v>
      </c>
      <c r="W1923" s="101">
        <v>0</v>
      </c>
    </row>
    <row r="1924" spans="2:23" x14ac:dyDescent="0.25">
      <c r="B1924" s="55" t="s">
        <v>112</v>
      </c>
      <c r="C1924" s="76" t="s">
        <v>135</v>
      </c>
      <c r="D1924" s="55" t="s">
        <v>74</v>
      </c>
      <c r="E1924" s="55" t="s">
        <v>196</v>
      </c>
      <c r="G1924" s="77">
        <v>58500</v>
      </c>
      <c r="I1924" s="77">
        <v>1</v>
      </c>
      <c r="J1924" s="77">
        <v>-53.942841456436597</v>
      </c>
      <c r="K1924" s="77">
        <v>1.5131116750850101E-2</v>
      </c>
      <c r="L1924" s="77">
        <v>-53.942841456436597</v>
      </c>
      <c r="M1924" s="77">
        <v>1.5131116750850101E-2</v>
      </c>
      <c r="N1924" s="77">
        <v>0</v>
      </c>
      <c r="O1924" s="77">
        <v>0</v>
      </c>
      <c r="P1924" s="77">
        <v>0</v>
      </c>
      <c r="Q1924" s="77">
        <v>0</v>
      </c>
      <c r="R1924" s="77">
        <v>0</v>
      </c>
      <c r="S1924" s="77">
        <v>0</v>
      </c>
      <c r="T1924" s="77" t="s">
        <v>151</v>
      </c>
      <c r="U1924" s="105">
        <v>0</v>
      </c>
      <c r="V1924" s="105">
        <v>0</v>
      </c>
      <c r="W1924" s="101">
        <v>0</v>
      </c>
    </row>
    <row r="1925" spans="2:23" x14ac:dyDescent="0.25">
      <c r="B1925" s="55" t="s">
        <v>112</v>
      </c>
      <c r="C1925" s="76" t="s">
        <v>135</v>
      </c>
      <c r="D1925" s="55" t="s">
        <v>74</v>
      </c>
      <c r="E1925" s="55" t="s">
        <v>197</v>
      </c>
      <c r="G1925" s="77">
        <v>58305</v>
      </c>
      <c r="I1925" s="77">
        <v>1</v>
      </c>
      <c r="J1925" s="77">
        <v>20.172659411527</v>
      </c>
      <c r="K1925" s="77">
        <v>0</v>
      </c>
      <c r="L1925" s="77">
        <v>20.172659411527</v>
      </c>
      <c r="M1925" s="77">
        <v>0</v>
      </c>
      <c r="N1925" s="77">
        <v>0</v>
      </c>
      <c r="O1925" s="77">
        <v>0</v>
      </c>
      <c r="P1925" s="77">
        <v>0</v>
      </c>
      <c r="Q1925" s="77">
        <v>0</v>
      </c>
      <c r="R1925" s="77">
        <v>0</v>
      </c>
      <c r="S1925" s="77">
        <v>0</v>
      </c>
      <c r="T1925" s="77" t="s">
        <v>151</v>
      </c>
      <c r="U1925" s="105">
        <v>0</v>
      </c>
      <c r="V1925" s="105">
        <v>0</v>
      </c>
      <c r="W1925" s="101">
        <v>0</v>
      </c>
    </row>
    <row r="1926" spans="2:23" x14ac:dyDescent="0.25">
      <c r="B1926" s="55" t="s">
        <v>112</v>
      </c>
      <c r="C1926" s="76" t="s">
        <v>135</v>
      </c>
      <c r="D1926" s="55" t="s">
        <v>74</v>
      </c>
      <c r="E1926" s="55" t="s">
        <v>197</v>
      </c>
      <c r="G1926" s="77">
        <v>58350</v>
      </c>
      <c r="I1926" s="77">
        <v>1</v>
      </c>
      <c r="J1926" s="77">
        <v>12.5875220406732</v>
      </c>
      <c r="K1926" s="77">
        <v>1.05049506475499E-2</v>
      </c>
      <c r="L1926" s="77">
        <v>12.5875220406732</v>
      </c>
      <c r="M1926" s="77">
        <v>1.05049506475499E-2</v>
      </c>
      <c r="N1926" s="77">
        <v>0</v>
      </c>
      <c r="O1926" s="77">
        <v>0</v>
      </c>
      <c r="P1926" s="77">
        <v>0</v>
      </c>
      <c r="Q1926" s="77">
        <v>0</v>
      </c>
      <c r="R1926" s="77">
        <v>0</v>
      </c>
      <c r="S1926" s="77">
        <v>0</v>
      </c>
      <c r="T1926" s="77" t="s">
        <v>151</v>
      </c>
      <c r="U1926" s="105">
        <v>0</v>
      </c>
      <c r="V1926" s="105">
        <v>0</v>
      </c>
      <c r="W1926" s="101">
        <v>0</v>
      </c>
    </row>
    <row r="1927" spans="2:23" x14ac:dyDescent="0.25">
      <c r="B1927" s="55" t="s">
        <v>112</v>
      </c>
      <c r="C1927" s="76" t="s">
        <v>135</v>
      </c>
      <c r="D1927" s="55" t="s">
        <v>74</v>
      </c>
      <c r="E1927" s="55" t="s">
        <v>197</v>
      </c>
      <c r="G1927" s="77">
        <v>58600</v>
      </c>
      <c r="I1927" s="77">
        <v>1</v>
      </c>
      <c r="J1927" s="77">
        <v>-18.911234355946799</v>
      </c>
      <c r="K1927" s="77">
        <v>1.3733175738836799E-3</v>
      </c>
      <c r="L1927" s="77">
        <v>-18.911234355946799</v>
      </c>
      <c r="M1927" s="77">
        <v>1.3733175738836799E-3</v>
      </c>
      <c r="N1927" s="77">
        <v>0</v>
      </c>
      <c r="O1927" s="77">
        <v>0</v>
      </c>
      <c r="P1927" s="77">
        <v>0</v>
      </c>
      <c r="Q1927" s="77">
        <v>0</v>
      </c>
      <c r="R1927" s="77">
        <v>0</v>
      </c>
      <c r="S1927" s="77">
        <v>0</v>
      </c>
      <c r="T1927" s="77" t="s">
        <v>152</v>
      </c>
      <c r="U1927" s="105">
        <v>0</v>
      </c>
      <c r="V1927" s="105">
        <v>0</v>
      </c>
      <c r="W1927" s="101">
        <v>0</v>
      </c>
    </row>
    <row r="1928" spans="2:23" x14ac:dyDescent="0.25">
      <c r="B1928" s="55" t="s">
        <v>112</v>
      </c>
      <c r="C1928" s="76" t="s">
        <v>135</v>
      </c>
      <c r="D1928" s="55" t="s">
        <v>74</v>
      </c>
      <c r="E1928" s="55" t="s">
        <v>198</v>
      </c>
      <c r="G1928" s="77">
        <v>58300</v>
      </c>
      <c r="I1928" s="77">
        <v>2</v>
      </c>
      <c r="J1928" s="77">
        <v>-12.432140588472199</v>
      </c>
      <c r="K1928" s="77">
        <v>0</v>
      </c>
      <c r="L1928" s="77">
        <v>-12.432140588472199</v>
      </c>
      <c r="M1928" s="77">
        <v>0</v>
      </c>
      <c r="N1928" s="77">
        <v>0</v>
      </c>
      <c r="O1928" s="77">
        <v>0</v>
      </c>
      <c r="P1928" s="77">
        <v>0</v>
      </c>
      <c r="Q1928" s="77">
        <v>0</v>
      </c>
      <c r="R1928" s="77">
        <v>0</v>
      </c>
      <c r="S1928" s="77">
        <v>0</v>
      </c>
      <c r="T1928" s="77" t="s">
        <v>151</v>
      </c>
      <c r="U1928" s="105">
        <v>0</v>
      </c>
      <c r="V1928" s="105">
        <v>0</v>
      </c>
      <c r="W1928" s="101">
        <v>0</v>
      </c>
    </row>
    <row r="1929" spans="2:23" x14ac:dyDescent="0.25">
      <c r="B1929" s="55" t="s">
        <v>112</v>
      </c>
      <c r="C1929" s="76" t="s">
        <v>135</v>
      </c>
      <c r="D1929" s="55" t="s">
        <v>74</v>
      </c>
      <c r="E1929" s="55" t="s">
        <v>199</v>
      </c>
      <c r="G1929" s="77">
        <v>58500</v>
      </c>
      <c r="I1929" s="77">
        <v>1</v>
      </c>
      <c r="J1929" s="77">
        <v>-98.372905832503406</v>
      </c>
      <c r="K1929" s="77">
        <v>0.136448923287221</v>
      </c>
      <c r="L1929" s="77">
        <v>-98.372905832503406</v>
      </c>
      <c r="M1929" s="77">
        <v>0.136448923287221</v>
      </c>
      <c r="N1929" s="77">
        <v>0</v>
      </c>
      <c r="O1929" s="77">
        <v>0</v>
      </c>
      <c r="P1929" s="77">
        <v>0</v>
      </c>
      <c r="Q1929" s="77">
        <v>0</v>
      </c>
      <c r="R1929" s="77">
        <v>0</v>
      </c>
      <c r="S1929" s="77">
        <v>0</v>
      </c>
      <c r="T1929" s="77" t="s">
        <v>151</v>
      </c>
      <c r="U1929" s="105">
        <v>0</v>
      </c>
      <c r="V1929" s="105">
        <v>0</v>
      </c>
      <c r="W1929" s="101">
        <v>0</v>
      </c>
    </row>
    <row r="1930" spans="2:23" x14ac:dyDescent="0.25">
      <c r="B1930" s="55" t="s">
        <v>112</v>
      </c>
      <c r="C1930" s="76" t="s">
        <v>135</v>
      </c>
      <c r="D1930" s="55" t="s">
        <v>74</v>
      </c>
      <c r="E1930" s="55" t="s">
        <v>200</v>
      </c>
      <c r="G1930" s="77">
        <v>58600</v>
      </c>
      <c r="I1930" s="77">
        <v>1</v>
      </c>
      <c r="J1930" s="77">
        <v>26.062842374273401</v>
      </c>
      <c r="K1930" s="77">
        <v>3.1042719095018399E-2</v>
      </c>
      <c r="L1930" s="77">
        <v>26.062842374273401</v>
      </c>
      <c r="M1930" s="77">
        <v>3.1042719095018399E-2</v>
      </c>
      <c r="N1930" s="77">
        <v>0</v>
      </c>
      <c r="O1930" s="77">
        <v>0</v>
      </c>
      <c r="P1930" s="77">
        <v>0</v>
      </c>
      <c r="Q1930" s="77">
        <v>0</v>
      </c>
      <c r="R1930" s="77">
        <v>0</v>
      </c>
      <c r="S1930" s="77">
        <v>0</v>
      </c>
      <c r="T1930" s="77" t="s">
        <v>152</v>
      </c>
      <c r="U1930" s="105">
        <v>0</v>
      </c>
      <c r="V1930" s="105">
        <v>0</v>
      </c>
      <c r="W1930" s="101">
        <v>0</v>
      </c>
    </row>
    <row r="1931" spans="2:23" x14ac:dyDescent="0.25">
      <c r="B1931" s="55" t="s">
        <v>112</v>
      </c>
      <c r="C1931" s="76" t="s">
        <v>113</v>
      </c>
      <c r="D1931" s="55" t="s">
        <v>75</v>
      </c>
      <c r="E1931" s="55" t="s">
        <v>114</v>
      </c>
      <c r="G1931" s="77">
        <v>50050</v>
      </c>
      <c r="I1931" s="77">
        <v>1</v>
      </c>
      <c r="J1931" s="77">
        <v>7.6883274128974897</v>
      </c>
      <c r="K1931" s="77">
        <v>1.0817199248647699E-2</v>
      </c>
      <c r="L1931" s="77">
        <v>7.6883274128974897</v>
      </c>
      <c r="M1931" s="77">
        <v>1.0817199248647699E-2</v>
      </c>
      <c r="N1931" s="77">
        <v>0</v>
      </c>
      <c r="O1931" s="77">
        <v>0</v>
      </c>
      <c r="P1931" s="77">
        <v>0</v>
      </c>
      <c r="Q1931" s="77">
        <v>0</v>
      </c>
      <c r="R1931" s="77">
        <v>0</v>
      </c>
      <c r="S1931" s="77">
        <v>0</v>
      </c>
      <c r="T1931" s="77" t="s">
        <v>129</v>
      </c>
      <c r="U1931" s="105">
        <v>0</v>
      </c>
      <c r="V1931" s="105">
        <v>0</v>
      </c>
      <c r="W1931" s="101">
        <v>0</v>
      </c>
    </row>
    <row r="1932" spans="2:23" x14ac:dyDescent="0.25">
      <c r="B1932" s="55" t="s">
        <v>112</v>
      </c>
      <c r="C1932" s="76" t="s">
        <v>113</v>
      </c>
      <c r="D1932" s="55" t="s">
        <v>75</v>
      </c>
      <c r="E1932" s="55" t="s">
        <v>130</v>
      </c>
      <c r="G1932" s="77">
        <v>56050</v>
      </c>
      <c r="I1932" s="77">
        <v>1</v>
      </c>
      <c r="J1932" s="77">
        <v>-50.3108138365236</v>
      </c>
      <c r="K1932" s="77">
        <v>8.0997695644586906E-2</v>
      </c>
      <c r="L1932" s="77">
        <v>-50.3108138365236</v>
      </c>
      <c r="M1932" s="77">
        <v>8.0997695644586906E-2</v>
      </c>
      <c r="N1932" s="77">
        <v>0</v>
      </c>
      <c r="O1932" s="77">
        <v>0</v>
      </c>
      <c r="P1932" s="77">
        <v>0</v>
      </c>
      <c r="Q1932" s="77">
        <v>0</v>
      </c>
      <c r="R1932" s="77">
        <v>0</v>
      </c>
      <c r="S1932" s="77">
        <v>0</v>
      </c>
      <c r="T1932" s="77" t="s">
        <v>129</v>
      </c>
      <c r="U1932" s="105">
        <v>0</v>
      </c>
      <c r="V1932" s="105">
        <v>0</v>
      </c>
      <c r="W1932" s="101">
        <v>0</v>
      </c>
    </row>
    <row r="1933" spans="2:23" x14ac:dyDescent="0.25">
      <c r="B1933" s="55" t="s">
        <v>112</v>
      </c>
      <c r="C1933" s="76" t="s">
        <v>113</v>
      </c>
      <c r="D1933" s="55" t="s">
        <v>75</v>
      </c>
      <c r="E1933" s="55" t="s">
        <v>116</v>
      </c>
      <c r="G1933" s="77">
        <v>51450</v>
      </c>
      <c r="I1933" s="77">
        <v>10</v>
      </c>
      <c r="J1933" s="77">
        <v>53.613380406028298</v>
      </c>
      <c r="K1933" s="77">
        <v>0.501294411013126</v>
      </c>
      <c r="L1933" s="77">
        <v>53.613380406028298</v>
      </c>
      <c r="M1933" s="77">
        <v>0.501294411013126</v>
      </c>
      <c r="N1933" s="77">
        <v>0</v>
      </c>
      <c r="O1933" s="77">
        <v>0</v>
      </c>
      <c r="P1933" s="77">
        <v>0</v>
      </c>
      <c r="Q1933" s="77">
        <v>0</v>
      </c>
      <c r="R1933" s="77">
        <v>0</v>
      </c>
      <c r="S1933" s="77">
        <v>0</v>
      </c>
      <c r="T1933" s="77" t="s">
        <v>131</v>
      </c>
      <c r="U1933" s="105">
        <v>0</v>
      </c>
      <c r="V1933" s="105">
        <v>0</v>
      </c>
      <c r="W1933" s="101">
        <v>0</v>
      </c>
    </row>
    <row r="1934" spans="2:23" x14ac:dyDescent="0.25">
      <c r="B1934" s="55" t="s">
        <v>112</v>
      </c>
      <c r="C1934" s="76" t="s">
        <v>113</v>
      </c>
      <c r="D1934" s="55" t="s">
        <v>75</v>
      </c>
      <c r="E1934" s="55" t="s">
        <v>132</v>
      </c>
      <c r="G1934" s="77">
        <v>54000</v>
      </c>
      <c r="I1934" s="77">
        <v>10</v>
      </c>
      <c r="J1934" s="77">
        <v>30.445361273573202</v>
      </c>
      <c r="K1934" s="77">
        <v>4.43438539040703E-2</v>
      </c>
      <c r="L1934" s="77">
        <v>30.445361273573202</v>
      </c>
      <c r="M1934" s="77">
        <v>4.43438539040703E-2</v>
      </c>
      <c r="N1934" s="77">
        <v>0</v>
      </c>
      <c r="O1934" s="77">
        <v>0</v>
      </c>
      <c r="P1934" s="77">
        <v>0</v>
      </c>
      <c r="Q1934" s="77">
        <v>0</v>
      </c>
      <c r="R1934" s="77">
        <v>0</v>
      </c>
      <c r="S1934" s="77">
        <v>0</v>
      </c>
      <c r="T1934" s="77" t="s">
        <v>131</v>
      </c>
      <c r="U1934" s="105">
        <v>0</v>
      </c>
      <c r="V1934" s="105">
        <v>0</v>
      </c>
      <c r="W1934" s="101">
        <v>0</v>
      </c>
    </row>
    <row r="1935" spans="2:23" x14ac:dyDescent="0.25">
      <c r="B1935" s="55" t="s">
        <v>112</v>
      </c>
      <c r="C1935" s="76" t="s">
        <v>113</v>
      </c>
      <c r="D1935" s="55" t="s">
        <v>75</v>
      </c>
      <c r="E1935" s="55" t="s">
        <v>133</v>
      </c>
      <c r="G1935" s="77">
        <v>56100</v>
      </c>
      <c r="I1935" s="77">
        <v>10</v>
      </c>
      <c r="J1935" s="77">
        <v>31.282922110925799</v>
      </c>
      <c r="K1935" s="77">
        <v>0.17889195824792001</v>
      </c>
      <c r="L1935" s="77">
        <v>31.282922110925799</v>
      </c>
      <c r="M1935" s="77">
        <v>0.17889195824792001</v>
      </c>
      <c r="N1935" s="77">
        <v>0</v>
      </c>
      <c r="O1935" s="77">
        <v>0</v>
      </c>
      <c r="P1935" s="77">
        <v>0</v>
      </c>
      <c r="Q1935" s="77">
        <v>0</v>
      </c>
      <c r="R1935" s="77">
        <v>0</v>
      </c>
      <c r="S1935" s="77">
        <v>0</v>
      </c>
      <c r="T1935" s="77" t="s">
        <v>131</v>
      </c>
      <c r="U1935" s="105">
        <v>0</v>
      </c>
      <c r="V1935" s="105">
        <v>0</v>
      </c>
      <c r="W1935" s="101">
        <v>0</v>
      </c>
    </row>
    <row r="1936" spans="2:23" x14ac:dyDescent="0.25">
      <c r="B1936" s="55" t="s">
        <v>112</v>
      </c>
      <c r="C1936" s="76" t="s">
        <v>113</v>
      </c>
      <c r="D1936" s="55" t="s">
        <v>75</v>
      </c>
      <c r="E1936" s="55" t="s">
        <v>134</v>
      </c>
      <c r="G1936" s="77">
        <v>56100</v>
      </c>
      <c r="I1936" s="77">
        <v>10</v>
      </c>
      <c r="J1936" s="77">
        <v>-13.128054589161</v>
      </c>
      <c r="K1936" s="77">
        <v>1.23571951001227E-2</v>
      </c>
      <c r="L1936" s="77">
        <v>-13.128054589161</v>
      </c>
      <c r="M1936" s="77">
        <v>1.23571951001227E-2</v>
      </c>
      <c r="N1936" s="77">
        <v>0</v>
      </c>
      <c r="O1936" s="77">
        <v>0</v>
      </c>
      <c r="P1936" s="77">
        <v>0</v>
      </c>
      <c r="Q1936" s="77">
        <v>0</v>
      </c>
      <c r="R1936" s="77">
        <v>0</v>
      </c>
      <c r="S1936" s="77">
        <v>0</v>
      </c>
      <c r="T1936" s="77" t="s">
        <v>131</v>
      </c>
      <c r="U1936" s="105">
        <v>0</v>
      </c>
      <c r="V1936" s="105">
        <v>0</v>
      </c>
      <c r="W1936" s="101">
        <v>0</v>
      </c>
    </row>
    <row r="1937" spans="2:23" x14ac:dyDescent="0.25">
      <c r="B1937" s="55" t="s">
        <v>112</v>
      </c>
      <c r="C1937" s="76" t="s">
        <v>135</v>
      </c>
      <c r="D1937" s="55" t="s">
        <v>75</v>
      </c>
      <c r="E1937" s="55" t="s">
        <v>136</v>
      </c>
      <c r="G1937" s="77">
        <v>50000</v>
      </c>
      <c r="I1937" s="77">
        <v>1</v>
      </c>
      <c r="J1937" s="77">
        <v>-7.6988068626658004</v>
      </c>
      <c r="K1937" s="77">
        <v>5.6485860634524401E-3</v>
      </c>
      <c r="L1937" s="77">
        <v>-7.6988068626658004</v>
      </c>
      <c r="M1937" s="77">
        <v>5.6485860634524401E-3</v>
      </c>
      <c r="N1937" s="77">
        <v>0</v>
      </c>
      <c r="O1937" s="77">
        <v>0</v>
      </c>
      <c r="P1937" s="77">
        <v>0</v>
      </c>
      <c r="Q1937" s="77">
        <v>0</v>
      </c>
      <c r="R1937" s="77">
        <v>0</v>
      </c>
      <c r="S1937" s="77">
        <v>0</v>
      </c>
      <c r="T1937" s="77" t="s">
        <v>137</v>
      </c>
      <c r="U1937" s="105">
        <v>0</v>
      </c>
      <c r="V1937" s="105">
        <v>0</v>
      </c>
      <c r="W1937" s="101">
        <v>0</v>
      </c>
    </row>
    <row r="1938" spans="2:23" x14ac:dyDescent="0.25">
      <c r="B1938" s="55" t="s">
        <v>112</v>
      </c>
      <c r="C1938" s="76" t="s">
        <v>135</v>
      </c>
      <c r="D1938" s="55" t="s">
        <v>75</v>
      </c>
      <c r="E1938" s="55" t="s">
        <v>138</v>
      </c>
      <c r="G1938" s="77">
        <v>56050</v>
      </c>
      <c r="I1938" s="77">
        <v>1</v>
      </c>
      <c r="J1938" s="77">
        <v>52.712370601230198</v>
      </c>
      <c r="K1938" s="77">
        <v>0.13892970072007199</v>
      </c>
      <c r="L1938" s="77">
        <v>52.712370601230198</v>
      </c>
      <c r="M1938" s="77">
        <v>0.13892970072007199</v>
      </c>
      <c r="N1938" s="77">
        <v>0</v>
      </c>
      <c r="O1938" s="77">
        <v>0</v>
      </c>
      <c r="P1938" s="77">
        <v>0</v>
      </c>
      <c r="Q1938" s="77">
        <v>0</v>
      </c>
      <c r="R1938" s="77">
        <v>0</v>
      </c>
      <c r="S1938" s="77">
        <v>0</v>
      </c>
      <c r="T1938" s="77" t="s">
        <v>137</v>
      </c>
      <c r="U1938" s="105">
        <v>0</v>
      </c>
      <c r="V1938" s="105">
        <v>0</v>
      </c>
      <c r="W1938" s="101">
        <v>0</v>
      </c>
    </row>
    <row r="1939" spans="2:23" x14ac:dyDescent="0.25">
      <c r="B1939" s="55" t="s">
        <v>112</v>
      </c>
      <c r="C1939" s="76" t="s">
        <v>135</v>
      </c>
      <c r="D1939" s="55" t="s">
        <v>75</v>
      </c>
      <c r="E1939" s="55" t="s">
        <v>149</v>
      </c>
      <c r="G1939" s="77">
        <v>58350</v>
      </c>
      <c r="I1939" s="77">
        <v>1</v>
      </c>
      <c r="J1939" s="77">
        <v>-2.4015351448633302</v>
      </c>
      <c r="K1939" s="77">
        <v>4.10636818903379E-4</v>
      </c>
      <c r="L1939" s="77">
        <v>-2.4015351448633302</v>
      </c>
      <c r="M1939" s="77">
        <v>4.10636818903379E-4</v>
      </c>
      <c r="N1939" s="77">
        <v>0</v>
      </c>
      <c r="O1939" s="77">
        <v>0</v>
      </c>
      <c r="P1939" s="77">
        <v>0</v>
      </c>
      <c r="Q1939" s="77">
        <v>0</v>
      </c>
      <c r="R1939" s="77">
        <v>0</v>
      </c>
      <c r="S1939" s="77">
        <v>0</v>
      </c>
      <c r="T1939" s="77" t="s">
        <v>137</v>
      </c>
      <c r="U1939" s="105">
        <v>0</v>
      </c>
      <c r="V1939" s="105">
        <v>0</v>
      </c>
      <c r="W1939" s="101">
        <v>0</v>
      </c>
    </row>
    <row r="1940" spans="2:23" x14ac:dyDescent="0.25">
      <c r="B1940" s="55" t="s">
        <v>112</v>
      </c>
      <c r="C1940" s="76" t="s">
        <v>135</v>
      </c>
      <c r="D1940" s="55" t="s">
        <v>75</v>
      </c>
      <c r="E1940" s="55" t="s">
        <v>150</v>
      </c>
      <c r="G1940" s="77">
        <v>50050</v>
      </c>
      <c r="I1940" s="77">
        <v>1</v>
      </c>
      <c r="J1940" s="77">
        <v>52.827455361583901</v>
      </c>
      <c r="K1940" s="77">
        <v>0.16158384831485001</v>
      </c>
      <c r="L1940" s="77">
        <v>52.827455361583901</v>
      </c>
      <c r="M1940" s="77">
        <v>0.16158384831485001</v>
      </c>
      <c r="N1940" s="77">
        <v>0</v>
      </c>
      <c r="O1940" s="77">
        <v>0</v>
      </c>
      <c r="P1940" s="77">
        <v>0</v>
      </c>
      <c r="Q1940" s="77">
        <v>0</v>
      </c>
      <c r="R1940" s="77">
        <v>0</v>
      </c>
      <c r="S1940" s="77">
        <v>0</v>
      </c>
      <c r="T1940" s="77" t="s">
        <v>151</v>
      </c>
      <c r="U1940" s="105">
        <v>0</v>
      </c>
      <c r="V1940" s="105">
        <v>0</v>
      </c>
      <c r="W1940" s="101">
        <v>0</v>
      </c>
    </row>
    <row r="1941" spans="2:23" x14ac:dyDescent="0.25">
      <c r="B1941" s="55" t="s">
        <v>112</v>
      </c>
      <c r="C1941" s="76" t="s">
        <v>135</v>
      </c>
      <c r="D1941" s="55" t="s">
        <v>75</v>
      </c>
      <c r="E1941" s="55" t="s">
        <v>150</v>
      </c>
      <c r="G1941" s="77">
        <v>51150</v>
      </c>
      <c r="I1941" s="77">
        <v>1</v>
      </c>
      <c r="J1941" s="77">
        <v>-139.14932278700101</v>
      </c>
      <c r="K1941" s="77">
        <v>0.67768869112283703</v>
      </c>
      <c r="L1941" s="77">
        <v>-139.14932278700101</v>
      </c>
      <c r="M1941" s="77">
        <v>0.67768869112283703</v>
      </c>
      <c r="N1941" s="77">
        <v>0</v>
      </c>
      <c r="O1941" s="77">
        <v>0</v>
      </c>
      <c r="P1941" s="77">
        <v>0</v>
      </c>
      <c r="Q1941" s="77">
        <v>0</v>
      </c>
      <c r="R1941" s="77">
        <v>0</v>
      </c>
      <c r="S1941" s="77">
        <v>0</v>
      </c>
      <c r="T1941" s="77" t="s">
        <v>151</v>
      </c>
      <c r="U1941" s="105">
        <v>0</v>
      </c>
      <c r="V1941" s="105">
        <v>0</v>
      </c>
      <c r="W1941" s="101">
        <v>0</v>
      </c>
    </row>
    <row r="1942" spans="2:23" x14ac:dyDescent="0.25">
      <c r="B1942" s="55" t="s">
        <v>112</v>
      </c>
      <c r="C1942" s="76" t="s">
        <v>135</v>
      </c>
      <c r="D1942" s="55" t="s">
        <v>75</v>
      </c>
      <c r="E1942" s="55" t="s">
        <v>150</v>
      </c>
      <c r="G1942" s="77">
        <v>51200</v>
      </c>
      <c r="I1942" s="77">
        <v>1</v>
      </c>
      <c r="J1942" s="77">
        <v>-1.520098E-12</v>
      </c>
      <c r="K1942" s="77">
        <v>0</v>
      </c>
      <c r="L1942" s="77">
        <v>-1.520098E-12</v>
      </c>
      <c r="M1942" s="77">
        <v>0</v>
      </c>
      <c r="N1942" s="77">
        <v>0</v>
      </c>
      <c r="O1942" s="77">
        <v>0</v>
      </c>
      <c r="P1942" s="77">
        <v>0</v>
      </c>
      <c r="Q1942" s="77">
        <v>0</v>
      </c>
      <c r="R1942" s="77">
        <v>0</v>
      </c>
      <c r="S1942" s="77">
        <v>0</v>
      </c>
      <c r="T1942" s="77" t="s">
        <v>152</v>
      </c>
      <c r="U1942" s="105">
        <v>0</v>
      </c>
      <c r="V1942" s="105">
        <v>0</v>
      </c>
      <c r="W1942" s="101">
        <v>0</v>
      </c>
    </row>
    <row r="1943" spans="2:23" x14ac:dyDescent="0.25">
      <c r="B1943" s="55" t="s">
        <v>112</v>
      </c>
      <c r="C1943" s="76" t="s">
        <v>135</v>
      </c>
      <c r="D1943" s="55" t="s">
        <v>75</v>
      </c>
      <c r="E1943" s="55" t="s">
        <v>116</v>
      </c>
      <c r="G1943" s="77">
        <v>50054</v>
      </c>
      <c r="I1943" s="77">
        <v>1</v>
      </c>
      <c r="J1943" s="77">
        <v>98.702299973734299</v>
      </c>
      <c r="K1943" s="77">
        <v>0</v>
      </c>
      <c r="L1943" s="77">
        <v>98.702299973734299</v>
      </c>
      <c r="M1943" s="77">
        <v>0</v>
      </c>
      <c r="N1943" s="77">
        <v>0</v>
      </c>
      <c r="O1943" s="77">
        <v>0</v>
      </c>
      <c r="P1943" s="77">
        <v>0</v>
      </c>
      <c r="Q1943" s="77">
        <v>0</v>
      </c>
      <c r="R1943" s="77">
        <v>0</v>
      </c>
      <c r="S1943" s="77">
        <v>0</v>
      </c>
      <c r="T1943" s="77" t="s">
        <v>151</v>
      </c>
      <c r="U1943" s="105">
        <v>0</v>
      </c>
      <c r="V1943" s="105">
        <v>0</v>
      </c>
      <c r="W1943" s="101">
        <v>0</v>
      </c>
    </row>
    <row r="1944" spans="2:23" x14ac:dyDescent="0.25">
      <c r="B1944" s="55" t="s">
        <v>112</v>
      </c>
      <c r="C1944" s="76" t="s">
        <v>135</v>
      </c>
      <c r="D1944" s="55" t="s">
        <v>75</v>
      </c>
      <c r="E1944" s="55" t="s">
        <v>116</v>
      </c>
      <c r="G1944" s="77">
        <v>50100</v>
      </c>
      <c r="I1944" s="77">
        <v>1</v>
      </c>
      <c r="J1944" s="77">
        <v>-196.6064607934</v>
      </c>
      <c r="K1944" s="77">
        <v>0.30807318039288201</v>
      </c>
      <c r="L1944" s="77">
        <v>-196.6064607934</v>
      </c>
      <c r="M1944" s="77">
        <v>0.30807318039288201</v>
      </c>
      <c r="N1944" s="77">
        <v>0</v>
      </c>
      <c r="O1944" s="77">
        <v>0</v>
      </c>
      <c r="P1944" s="77">
        <v>0</v>
      </c>
      <c r="Q1944" s="77">
        <v>0</v>
      </c>
      <c r="R1944" s="77">
        <v>0</v>
      </c>
      <c r="S1944" s="77">
        <v>0</v>
      </c>
      <c r="T1944" s="77" t="s">
        <v>151</v>
      </c>
      <c r="U1944" s="105">
        <v>0</v>
      </c>
      <c r="V1944" s="105">
        <v>0</v>
      </c>
      <c r="W1944" s="101">
        <v>0</v>
      </c>
    </row>
    <row r="1945" spans="2:23" x14ac:dyDescent="0.25">
      <c r="B1945" s="55" t="s">
        <v>112</v>
      </c>
      <c r="C1945" s="76" t="s">
        <v>135</v>
      </c>
      <c r="D1945" s="55" t="s">
        <v>75</v>
      </c>
      <c r="E1945" s="55" t="s">
        <v>116</v>
      </c>
      <c r="G1945" s="77">
        <v>50900</v>
      </c>
      <c r="I1945" s="77">
        <v>1</v>
      </c>
      <c r="J1945" s="77">
        <v>76.456919335517597</v>
      </c>
      <c r="K1945" s="77">
        <v>0.41211906625658701</v>
      </c>
      <c r="L1945" s="77">
        <v>76.456919335517597</v>
      </c>
      <c r="M1945" s="77">
        <v>0.41211906625658701</v>
      </c>
      <c r="N1945" s="77">
        <v>0</v>
      </c>
      <c r="O1945" s="77">
        <v>0</v>
      </c>
      <c r="P1945" s="77">
        <v>0</v>
      </c>
      <c r="Q1945" s="77">
        <v>0</v>
      </c>
      <c r="R1945" s="77">
        <v>0</v>
      </c>
      <c r="S1945" s="77">
        <v>0</v>
      </c>
      <c r="T1945" s="77" t="s">
        <v>151</v>
      </c>
      <c r="U1945" s="105">
        <v>0</v>
      </c>
      <c r="V1945" s="105">
        <v>0</v>
      </c>
      <c r="W1945" s="101">
        <v>0</v>
      </c>
    </row>
    <row r="1946" spans="2:23" x14ac:dyDescent="0.25">
      <c r="B1946" s="55" t="s">
        <v>112</v>
      </c>
      <c r="C1946" s="76" t="s">
        <v>135</v>
      </c>
      <c r="D1946" s="55" t="s">
        <v>75</v>
      </c>
      <c r="E1946" s="55" t="s">
        <v>153</v>
      </c>
      <c r="G1946" s="77">
        <v>50454</v>
      </c>
      <c r="I1946" s="77">
        <v>1</v>
      </c>
      <c r="J1946" s="77">
        <v>3.073513E-12</v>
      </c>
      <c r="K1946" s="77">
        <v>0</v>
      </c>
      <c r="L1946" s="77">
        <v>3.073513E-12</v>
      </c>
      <c r="M1946" s="77">
        <v>0</v>
      </c>
      <c r="N1946" s="77">
        <v>0</v>
      </c>
      <c r="O1946" s="77">
        <v>0</v>
      </c>
      <c r="P1946" s="77">
        <v>0</v>
      </c>
      <c r="Q1946" s="77">
        <v>0</v>
      </c>
      <c r="R1946" s="77">
        <v>0</v>
      </c>
      <c r="S1946" s="77">
        <v>0</v>
      </c>
      <c r="T1946" s="77" t="s">
        <v>152</v>
      </c>
      <c r="U1946" s="105">
        <v>0</v>
      </c>
      <c r="V1946" s="105">
        <v>0</v>
      </c>
      <c r="W1946" s="101">
        <v>0</v>
      </c>
    </row>
    <row r="1947" spans="2:23" x14ac:dyDescent="0.25">
      <c r="B1947" s="55" t="s">
        <v>112</v>
      </c>
      <c r="C1947" s="76" t="s">
        <v>135</v>
      </c>
      <c r="D1947" s="55" t="s">
        <v>75</v>
      </c>
      <c r="E1947" s="55" t="s">
        <v>153</v>
      </c>
      <c r="G1947" s="77">
        <v>50604</v>
      </c>
      <c r="I1947" s="77">
        <v>1</v>
      </c>
      <c r="J1947" s="77">
        <v>-8.4276400000000002E-13</v>
      </c>
      <c r="K1947" s="77">
        <v>0</v>
      </c>
      <c r="L1947" s="77">
        <v>-8.4276400000000002E-13</v>
      </c>
      <c r="M1947" s="77">
        <v>0</v>
      </c>
      <c r="N1947" s="77">
        <v>0</v>
      </c>
      <c r="O1947" s="77">
        <v>0</v>
      </c>
      <c r="P1947" s="77">
        <v>0</v>
      </c>
      <c r="Q1947" s="77">
        <v>0</v>
      </c>
      <c r="R1947" s="77">
        <v>0</v>
      </c>
      <c r="S1947" s="77">
        <v>0</v>
      </c>
      <c r="T1947" s="77" t="s">
        <v>152</v>
      </c>
      <c r="U1947" s="105">
        <v>0</v>
      </c>
      <c r="V1947" s="105">
        <v>0</v>
      </c>
      <c r="W1947" s="101">
        <v>0</v>
      </c>
    </row>
    <row r="1948" spans="2:23" x14ac:dyDescent="0.25">
      <c r="B1948" s="55" t="s">
        <v>112</v>
      </c>
      <c r="C1948" s="76" t="s">
        <v>135</v>
      </c>
      <c r="D1948" s="55" t="s">
        <v>75</v>
      </c>
      <c r="E1948" s="55" t="s">
        <v>154</v>
      </c>
      <c r="G1948" s="77">
        <v>50103</v>
      </c>
      <c r="I1948" s="77">
        <v>1</v>
      </c>
      <c r="J1948" s="77">
        <v>-30.606158445884599</v>
      </c>
      <c r="K1948" s="77">
        <v>4.6836846740729602E-3</v>
      </c>
      <c r="L1948" s="77">
        <v>-30.606158445884599</v>
      </c>
      <c r="M1948" s="77">
        <v>4.6836846740729602E-3</v>
      </c>
      <c r="N1948" s="77">
        <v>0</v>
      </c>
      <c r="O1948" s="77">
        <v>0</v>
      </c>
      <c r="P1948" s="77">
        <v>0</v>
      </c>
      <c r="Q1948" s="77">
        <v>0</v>
      </c>
      <c r="R1948" s="77">
        <v>0</v>
      </c>
      <c r="S1948" s="77">
        <v>0</v>
      </c>
      <c r="T1948" s="77" t="s">
        <v>152</v>
      </c>
      <c r="U1948" s="105">
        <v>0</v>
      </c>
      <c r="V1948" s="105">
        <v>0</v>
      </c>
      <c r="W1948" s="101">
        <v>0</v>
      </c>
    </row>
    <row r="1949" spans="2:23" x14ac:dyDescent="0.25">
      <c r="B1949" s="55" t="s">
        <v>112</v>
      </c>
      <c r="C1949" s="76" t="s">
        <v>135</v>
      </c>
      <c r="D1949" s="55" t="s">
        <v>75</v>
      </c>
      <c r="E1949" s="55" t="s">
        <v>154</v>
      </c>
      <c r="G1949" s="77">
        <v>50200</v>
      </c>
      <c r="I1949" s="77">
        <v>1</v>
      </c>
      <c r="J1949" s="77">
        <v>-33.465073264444797</v>
      </c>
      <c r="K1949" s="77">
        <v>1.6787467817633898E-2</v>
      </c>
      <c r="L1949" s="77">
        <v>-33.465073264444797</v>
      </c>
      <c r="M1949" s="77">
        <v>1.6787467817633898E-2</v>
      </c>
      <c r="N1949" s="77">
        <v>0</v>
      </c>
      <c r="O1949" s="77">
        <v>0</v>
      </c>
      <c r="P1949" s="77">
        <v>0</v>
      </c>
      <c r="Q1949" s="77">
        <v>0</v>
      </c>
      <c r="R1949" s="77">
        <v>0</v>
      </c>
      <c r="S1949" s="77">
        <v>0</v>
      </c>
      <c r="T1949" s="77" t="s">
        <v>151</v>
      </c>
      <c r="U1949" s="105">
        <v>0</v>
      </c>
      <c r="V1949" s="105">
        <v>0</v>
      </c>
      <c r="W1949" s="101">
        <v>0</v>
      </c>
    </row>
    <row r="1950" spans="2:23" x14ac:dyDescent="0.25">
      <c r="B1950" s="55" t="s">
        <v>112</v>
      </c>
      <c r="C1950" s="76" t="s">
        <v>135</v>
      </c>
      <c r="D1950" s="55" t="s">
        <v>75</v>
      </c>
      <c r="E1950" s="55" t="s">
        <v>155</v>
      </c>
      <c r="G1950" s="77">
        <v>50800</v>
      </c>
      <c r="I1950" s="77">
        <v>1</v>
      </c>
      <c r="J1950" s="77">
        <v>64.090586237261803</v>
      </c>
      <c r="K1950" s="77">
        <v>0.20850194067741401</v>
      </c>
      <c r="L1950" s="77">
        <v>64.090586237261803</v>
      </c>
      <c r="M1950" s="77">
        <v>0.20850194067741401</v>
      </c>
      <c r="N1950" s="77">
        <v>0</v>
      </c>
      <c r="O1950" s="77">
        <v>0</v>
      </c>
      <c r="P1950" s="77">
        <v>0</v>
      </c>
      <c r="Q1950" s="77">
        <v>0</v>
      </c>
      <c r="R1950" s="77">
        <v>0</v>
      </c>
      <c r="S1950" s="77">
        <v>0</v>
      </c>
      <c r="T1950" s="77" t="s">
        <v>151</v>
      </c>
      <c r="U1950" s="105">
        <v>0</v>
      </c>
      <c r="V1950" s="105">
        <v>0</v>
      </c>
      <c r="W1950" s="101">
        <v>0</v>
      </c>
    </row>
    <row r="1951" spans="2:23" x14ac:dyDescent="0.25">
      <c r="B1951" s="55" t="s">
        <v>112</v>
      </c>
      <c r="C1951" s="76" t="s">
        <v>135</v>
      </c>
      <c r="D1951" s="55" t="s">
        <v>75</v>
      </c>
      <c r="E1951" s="55" t="s">
        <v>156</v>
      </c>
      <c r="G1951" s="77">
        <v>50150</v>
      </c>
      <c r="I1951" s="77">
        <v>1</v>
      </c>
      <c r="J1951" s="77">
        <v>40.179050450821499</v>
      </c>
      <c r="K1951" s="77">
        <v>8.4269388165768098E-3</v>
      </c>
      <c r="L1951" s="77">
        <v>40.179050450821499</v>
      </c>
      <c r="M1951" s="77">
        <v>8.4269388165768098E-3</v>
      </c>
      <c r="N1951" s="77">
        <v>0</v>
      </c>
      <c r="O1951" s="77">
        <v>0</v>
      </c>
      <c r="P1951" s="77">
        <v>0</v>
      </c>
      <c r="Q1951" s="77">
        <v>0</v>
      </c>
      <c r="R1951" s="77">
        <v>0</v>
      </c>
      <c r="S1951" s="77">
        <v>0</v>
      </c>
      <c r="T1951" s="77" t="s">
        <v>151</v>
      </c>
      <c r="U1951" s="105">
        <v>0</v>
      </c>
      <c r="V1951" s="105">
        <v>0</v>
      </c>
      <c r="W1951" s="101">
        <v>0</v>
      </c>
    </row>
    <row r="1952" spans="2:23" x14ac:dyDescent="0.25">
      <c r="B1952" s="55" t="s">
        <v>112</v>
      </c>
      <c r="C1952" s="76" t="s">
        <v>135</v>
      </c>
      <c r="D1952" s="55" t="s">
        <v>75</v>
      </c>
      <c r="E1952" s="55" t="s">
        <v>156</v>
      </c>
      <c r="G1952" s="77">
        <v>50250</v>
      </c>
      <c r="I1952" s="77">
        <v>1</v>
      </c>
      <c r="J1952" s="77">
        <v>-113.55468522404399</v>
      </c>
      <c r="K1952" s="77">
        <v>0.63660968689870101</v>
      </c>
      <c r="L1952" s="77">
        <v>-113.55468522404399</v>
      </c>
      <c r="M1952" s="77">
        <v>0.63660968689870101</v>
      </c>
      <c r="N1952" s="77">
        <v>0</v>
      </c>
      <c r="O1952" s="77">
        <v>0</v>
      </c>
      <c r="P1952" s="77">
        <v>0</v>
      </c>
      <c r="Q1952" s="77">
        <v>0</v>
      </c>
      <c r="R1952" s="77">
        <v>0</v>
      </c>
      <c r="S1952" s="77">
        <v>0</v>
      </c>
      <c r="T1952" s="77" t="s">
        <v>151</v>
      </c>
      <c r="U1952" s="105">
        <v>0</v>
      </c>
      <c r="V1952" s="105">
        <v>0</v>
      </c>
      <c r="W1952" s="101">
        <v>0</v>
      </c>
    </row>
    <row r="1953" spans="2:23" x14ac:dyDescent="0.25">
      <c r="B1953" s="55" t="s">
        <v>112</v>
      </c>
      <c r="C1953" s="76" t="s">
        <v>135</v>
      </c>
      <c r="D1953" s="55" t="s">
        <v>75</v>
      </c>
      <c r="E1953" s="55" t="s">
        <v>156</v>
      </c>
      <c r="G1953" s="77">
        <v>50900</v>
      </c>
      <c r="I1953" s="77">
        <v>1</v>
      </c>
      <c r="J1953" s="77">
        <v>92.850331075038596</v>
      </c>
      <c r="K1953" s="77">
        <v>0.82332307016107897</v>
      </c>
      <c r="L1953" s="77">
        <v>92.850331075038596</v>
      </c>
      <c r="M1953" s="77">
        <v>0.82332307016107897</v>
      </c>
      <c r="N1953" s="77">
        <v>0</v>
      </c>
      <c r="O1953" s="77">
        <v>0</v>
      </c>
      <c r="P1953" s="77">
        <v>0</v>
      </c>
      <c r="Q1953" s="77">
        <v>0</v>
      </c>
      <c r="R1953" s="77">
        <v>0</v>
      </c>
      <c r="S1953" s="77">
        <v>0</v>
      </c>
      <c r="T1953" s="77" t="s">
        <v>152</v>
      </c>
      <c r="U1953" s="105">
        <v>0</v>
      </c>
      <c r="V1953" s="105">
        <v>0</v>
      </c>
      <c r="W1953" s="101">
        <v>0</v>
      </c>
    </row>
    <row r="1954" spans="2:23" x14ac:dyDescent="0.25">
      <c r="B1954" s="55" t="s">
        <v>112</v>
      </c>
      <c r="C1954" s="76" t="s">
        <v>135</v>
      </c>
      <c r="D1954" s="55" t="s">
        <v>75</v>
      </c>
      <c r="E1954" s="55" t="s">
        <v>156</v>
      </c>
      <c r="G1954" s="77">
        <v>53050</v>
      </c>
      <c r="I1954" s="77">
        <v>1</v>
      </c>
      <c r="J1954" s="77">
        <v>101.44573283053001</v>
      </c>
      <c r="K1954" s="77">
        <v>2.06545120760134</v>
      </c>
      <c r="L1954" s="77">
        <v>101.44573283053001</v>
      </c>
      <c r="M1954" s="77">
        <v>2.06545120760134</v>
      </c>
      <c r="N1954" s="77">
        <v>0</v>
      </c>
      <c r="O1954" s="77">
        <v>0</v>
      </c>
      <c r="P1954" s="77">
        <v>0</v>
      </c>
      <c r="Q1954" s="77">
        <v>0</v>
      </c>
      <c r="R1954" s="77">
        <v>0</v>
      </c>
      <c r="S1954" s="77">
        <v>0</v>
      </c>
      <c r="T1954" s="77" t="s">
        <v>152</v>
      </c>
      <c r="U1954" s="105">
        <v>0</v>
      </c>
      <c r="V1954" s="105">
        <v>0</v>
      </c>
      <c r="W1954" s="101">
        <v>0</v>
      </c>
    </row>
    <row r="1955" spans="2:23" x14ac:dyDescent="0.25">
      <c r="B1955" s="55" t="s">
        <v>112</v>
      </c>
      <c r="C1955" s="76" t="s">
        <v>135</v>
      </c>
      <c r="D1955" s="55" t="s">
        <v>75</v>
      </c>
      <c r="E1955" s="55" t="s">
        <v>157</v>
      </c>
      <c r="G1955" s="77">
        <v>50300</v>
      </c>
      <c r="I1955" s="77">
        <v>1</v>
      </c>
      <c r="J1955" s="77">
        <v>2.5713652702569401</v>
      </c>
      <c r="K1955" s="77">
        <v>9.1905679007862003E-5</v>
      </c>
      <c r="L1955" s="77">
        <v>2.5713652702569401</v>
      </c>
      <c r="M1955" s="77">
        <v>9.1905679007862003E-5</v>
      </c>
      <c r="N1955" s="77">
        <v>0</v>
      </c>
      <c r="O1955" s="77">
        <v>0</v>
      </c>
      <c r="P1955" s="77">
        <v>0</v>
      </c>
      <c r="Q1955" s="77">
        <v>0</v>
      </c>
      <c r="R1955" s="77">
        <v>0</v>
      </c>
      <c r="S1955" s="77">
        <v>0</v>
      </c>
      <c r="T1955" s="77" t="s">
        <v>151</v>
      </c>
      <c r="U1955" s="105">
        <v>0</v>
      </c>
      <c r="V1955" s="105">
        <v>0</v>
      </c>
      <c r="W1955" s="101">
        <v>0</v>
      </c>
    </row>
    <row r="1956" spans="2:23" x14ac:dyDescent="0.25">
      <c r="B1956" s="55" t="s">
        <v>112</v>
      </c>
      <c r="C1956" s="76" t="s">
        <v>135</v>
      </c>
      <c r="D1956" s="55" t="s">
        <v>75</v>
      </c>
      <c r="E1956" s="55" t="s">
        <v>158</v>
      </c>
      <c r="G1956" s="77">
        <v>51150</v>
      </c>
      <c r="I1956" s="77">
        <v>1</v>
      </c>
      <c r="J1956" s="77">
        <v>41.876242925743398</v>
      </c>
      <c r="K1956" s="77">
        <v>5.0153524037070102E-2</v>
      </c>
      <c r="L1956" s="77">
        <v>41.876242925743398</v>
      </c>
      <c r="M1956" s="77">
        <v>5.0153524037070102E-2</v>
      </c>
      <c r="N1956" s="77">
        <v>0</v>
      </c>
      <c r="O1956" s="77">
        <v>0</v>
      </c>
      <c r="P1956" s="77">
        <v>0</v>
      </c>
      <c r="Q1956" s="77">
        <v>0</v>
      </c>
      <c r="R1956" s="77">
        <v>0</v>
      </c>
      <c r="S1956" s="77">
        <v>0</v>
      </c>
      <c r="T1956" s="77" t="s">
        <v>151</v>
      </c>
      <c r="U1956" s="105">
        <v>0</v>
      </c>
      <c r="V1956" s="105">
        <v>0</v>
      </c>
      <c r="W1956" s="101">
        <v>0</v>
      </c>
    </row>
    <row r="1957" spans="2:23" x14ac:dyDescent="0.25">
      <c r="B1957" s="55" t="s">
        <v>112</v>
      </c>
      <c r="C1957" s="76" t="s">
        <v>135</v>
      </c>
      <c r="D1957" s="55" t="s">
        <v>75</v>
      </c>
      <c r="E1957" s="55" t="s">
        <v>159</v>
      </c>
      <c r="G1957" s="77">
        <v>50354</v>
      </c>
      <c r="I1957" s="77">
        <v>1</v>
      </c>
      <c r="J1957" s="77">
        <v>2.347112E-12</v>
      </c>
      <c r="K1957" s="77">
        <v>0</v>
      </c>
      <c r="L1957" s="77">
        <v>2.347112E-12</v>
      </c>
      <c r="M1957" s="77">
        <v>0</v>
      </c>
      <c r="N1957" s="77">
        <v>0</v>
      </c>
      <c r="O1957" s="77">
        <v>0</v>
      </c>
      <c r="P1957" s="77">
        <v>0</v>
      </c>
      <c r="Q1957" s="77">
        <v>0</v>
      </c>
      <c r="R1957" s="77">
        <v>0</v>
      </c>
      <c r="S1957" s="77">
        <v>0</v>
      </c>
      <c r="T1957" s="77" t="s">
        <v>152</v>
      </c>
      <c r="U1957" s="105">
        <v>0</v>
      </c>
      <c r="V1957" s="105">
        <v>0</v>
      </c>
      <c r="W1957" s="101">
        <v>0</v>
      </c>
    </row>
    <row r="1958" spans="2:23" x14ac:dyDescent="0.25">
      <c r="B1958" s="55" t="s">
        <v>112</v>
      </c>
      <c r="C1958" s="76" t="s">
        <v>135</v>
      </c>
      <c r="D1958" s="55" t="s">
        <v>75</v>
      </c>
      <c r="E1958" s="55" t="s">
        <v>159</v>
      </c>
      <c r="G1958" s="77">
        <v>50900</v>
      </c>
      <c r="I1958" s="77">
        <v>1</v>
      </c>
      <c r="J1958" s="77">
        <v>-154.19952984291001</v>
      </c>
      <c r="K1958" s="77">
        <v>0.187842210529818</v>
      </c>
      <c r="L1958" s="77">
        <v>-154.19952984291001</v>
      </c>
      <c r="M1958" s="77">
        <v>0.187842210529818</v>
      </c>
      <c r="N1958" s="77">
        <v>0</v>
      </c>
      <c r="O1958" s="77">
        <v>0</v>
      </c>
      <c r="P1958" s="77">
        <v>0</v>
      </c>
      <c r="Q1958" s="77">
        <v>0</v>
      </c>
      <c r="R1958" s="77">
        <v>0</v>
      </c>
      <c r="S1958" s="77">
        <v>0</v>
      </c>
      <c r="T1958" s="77" t="s">
        <v>151</v>
      </c>
      <c r="U1958" s="105">
        <v>0</v>
      </c>
      <c r="V1958" s="105">
        <v>0</v>
      </c>
      <c r="W1958" s="101">
        <v>0</v>
      </c>
    </row>
    <row r="1959" spans="2:23" x14ac:dyDescent="0.25">
      <c r="B1959" s="55" t="s">
        <v>112</v>
      </c>
      <c r="C1959" s="76" t="s">
        <v>135</v>
      </c>
      <c r="D1959" s="55" t="s">
        <v>75</v>
      </c>
      <c r="E1959" s="55" t="s">
        <v>159</v>
      </c>
      <c r="G1959" s="77">
        <v>53200</v>
      </c>
      <c r="I1959" s="77">
        <v>1</v>
      </c>
      <c r="J1959" s="77">
        <v>89.291063347701694</v>
      </c>
      <c r="K1959" s="77">
        <v>0.385090779898767</v>
      </c>
      <c r="L1959" s="77">
        <v>89.291063347701694</v>
      </c>
      <c r="M1959" s="77">
        <v>0.385090779898767</v>
      </c>
      <c r="N1959" s="77">
        <v>0</v>
      </c>
      <c r="O1959" s="77">
        <v>0</v>
      </c>
      <c r="P1959" s="77">
        <v>0</v>
      </c>
      <c r="Q1959" s="77">
        <v>0</v>
      </c>
      <c r="R1959" s="77">
        <v>0</v>
      </c>
      <c r="S1959" s="77">
        <v>0</v>
      </c>
      <c r="T1959" s="77" t="s">
        <v>151</v>
      </c>
      <c r="U1959" s="105">
        <v>0</v>
      </c>
      <c r="V1959" s="105">
        <v>0</v>
      </c>
      <c r="W1959" s="101">
        <v>0</v>
      </c>
    </row>
    <row r="1960" spans="2:23" x14ac:dyDescent="0.25">
      <c r="B1960" s="55" t="s">
        <v>112</v>
      </c>
      <c r="C1960" s="76" t="s">
        <v>135</v>
      </c>
      <c r="D1960" s="55" t="s">
        <v>75</v>
      </c>
      <c r="E1960" s="55" t="s">
        <v>160</v>
      </c>
      <c r="G1960" s="77">
        <v>50404</v>
      </c>
      <c r="I1960" s="77">
        <v>1</v>
      </c>
      <c r="J1960" s="77">
        <v>5.0480070000000003E-12</v>
      </c>
      <c r="K1960" s="77">
        <v>0</v>
      </c>
      <c r="L1960" s="77">
        <v>5.0480070000000003E-12</v>
      </c>
      <c r="M1960" s="77">
        <v>0</v>
      </c>
      <c r="N1960" s="77">
        <v>0</v>
      </c>
      <c r="O1960" s="77">
        <v>0</v>
      </c>
      <c r="P1960" s="77">
        <v>0</v>
      </c>
      <c r="Q1960" s="77">
        <v>0</v>
      </c>
      <c r="R1960" s="77">
        <v>0</v>
      </c>
      <c r="S1960" s="77">
        <v>0</v>
      </c>
      <c r="T1960" s="77" t="s">
        <v>152</v>
      </c>
      <c r="U1960" s="105">
        <v>0</v>
      </c>
      <c r="V1960" s="105">
        <v>0</v>
      </c>
      <c r="W1960" s="101">
        <v>0</v>
      </c>
    </row>
    <row r="1961" spans="2:23" x14ac:dyDescent="0.25">
      <c r="B1961" s="55" t="s">
        <v>112</v>
      </c>
      <c r="C1961" s="76" t="s">
        <v>135</v>
      </c>
      <c r="D1961" s="55" t="s">
        <v>75</v>
      </c>
      <c r="E1961" s="55" t="s">
        <v>161</v>
      </c>
      <c r="G1961" s="77">
        <v>50499</v>
      </c>
      <c r="I1961" s="77">
        <v>1</v>
      </c>
      <c r="J1961" s="77">
        <v>9.1649900000000001E-13</v>
      </c>
      <c r="K1961" s="77">
        <v>0</v>
      </c>
      <c r="L1961" s="77">
        <v>9.1649900000000001E-13</v>
      </c>
      <c r="M1961" s="77">
        <v>0</v>
      </c>
      <c r="N1961" s="77">
        <v>0</v>
      </c>
      <c r="O1961" s="77">
        <v>0</v>
      </c>
      <c r="P1961" s="77">
        <v>0</v>
      </c>
      <c r="Q1961" s="77">
        <v>0</v>
      </c>
      <c r="R1961" s="77">
        <v>0</v>
      </c>
      <c r="S1961" s="77">
        <v>0</v>
      </c>
      <c r="T1961" s="77" t="s">
        <v>152</v>
      </c>
      <c r="U1961" s="105">
        <v>0</v>
      </c>
      <c r="V1961" s="105">
        <v>0</v>
      </c>
      <c r="W1961" s="101">
        <v>0</v>
      </c>
    </row>
    <row r="1962" spans="2:23" x14ac:dyDescent="0.25">
      <c r="B1962" s="55" t="s">
        <v>112</v>
      </c>
      <c r="C1962" s="76" t="s">
        <v>135</v>
      </c>
      <c r="D1962" s="55" t="s">
        <v>75</v>
      </c>
      <c r="E1962" s="55" t="s">
        <v>161</v>
      </c>
      <c r="G1962" s="77">
        <v>50554</v>
      </c>
      <c r="I1962" s="77">
        <v>1</v>
      </c>
      <c r="J1962" s="77">
        <v>1.4702200000000001E-13</v>
      </c>
      <c r="K1962" s="77">
        <v>0</v>
      </c>
      <c r="L1962" s="77">
        <v>1.4702200000000001E-13</v>
      </c>
      <c r="M1962" s="77">
        <v>0</v>
      </c>
      <c r="N1962" s="77">
        <v>0</v>
      </c>
      <c r="O1962" s="77">
        <v>0</v>
      </c>
      <c r="P1962" s="77">
        <v>0</v>
      </c>
      <c r="Q1962" s="77">
        <v>0</v>
      </c>
      <c r="R1962" s="77">
        <v>0</v>
      </c>
      <c r="S1962" s="77">
        <v>0</v>
      </c>
      <c r="T1962" s="77" t="s">
        <v>152</v>
      </c>
      <c r="U1962" s="105">
        <v>0</v>
      </c>
      <c r="V1962" s="105">
        <v>0</v>
      </c>
      <c r="W1962" s="101">
        <v>0</v>
      </c>
    </row>
    <row r="1963" spans="2:23" x14ac:dyDescent="0.25">
      <c r="B1963" s="55" t="s">
        <v>112</v>
      </c>
      <c r="C1963" s="76" t="s">
        <v>135</v>
      </c>
      <c r="D1963" s="55" t="s">
        <v>75</v>
      </c>
      <c r="E1963" s="55" t="s">
        <v>162</v>
      </c>
      <c r="G1963" s="77">
        <v>50604</v>
      </c>
      <c r="I1963" s="77">
        <v>1</v>
      </c>
      <c r="J1963" s="77">
        <v>8.0147000000000002E-13</v>
      </c>
      <c r="K1963" s="77">
        <v>0</v>
      </c>
      <c r="L1963" s="77">
        <v>8.0147000000000002E-13</v>
      </c>
      <c r="M1963" s="77">
        <v>0</v>
      </c>
      <c r="N1963" s="77">
        <v>0</v>
      </c>
      <c r="O1963" s="77">
        <v>0</v>
      </c>
      <c r="P1963" s="77">
        <v>0</v>
      </c>
      <c r="Q1963" s="77">
        <v>0</v>
      </c>
      <c r="R1963" s="77">
        <v>0</v>
      </c>
      <c r="S1963" s="77">
        <v>0</v>
      </c>
      <c r="T1963" s="77" t="s">
        <v>152</v>
      </c>
      <c r="U1963" s="105">
        <v>0</v>
      </c>
      <c r="V1963" s="105">
        <v>0</v>
      </c>
      <c r="W1963" s="101">
        <v>0</v>
      </c>
    </row>
    <row r="1964" spans="2:23" x14ac:dyDescent="0.25">
      <c r="B1964" s="55" t="s">
        <v>112</v>
      </c>
      <c r="C1964" s="76" t="s">
        <v>135</v>
      </c>
      <c r="D1964" s="55" t="s">
        <v>75</v>
      </c>
      <c r="E1964" s="55" t="s">
        <v>163</v>
      </c>
      <c r="G1964" s="77">
        <v>50750</v>
      </c>
      <c r="I1964" s="77">
        <v>1</v>
      </c>
      <c r="J1964" s="77">
        <v>60.422559618723298</v>
      </c>
      <c r="K1964" s="77">
        <v>8.7256168489988406E-2</v>
      </c>
      <c r="L1964" s="77">
        <v>60.422559618723298</v>
      </c>
      <c r="M1964" s="77">
        <v>8.7256168489988406E-2</v>
      </c>
      <c r="N1964" s="77">
        <v>0</v>
      </c>
      <c r="O1964" s="77">
        <v>0</v>
      </c>
      <c r="P1964" s="77">
        <v>0</v>
      </c>
      <c r="Q1964" s="77">
        <v>0</v>
      </c>
      <c r="R1964" s="77">
        <v>0</v>
      </c>
      <c r="S1964" s="77">
        <v>0</v>
      </c>
      <c r="T1964" s="77" t="s">
        <v>151</v>
      </c>
      <c r="U1964" s="105">
        <v>0</v>
      </c>
      <c r="V1964" s="105">
        <v>0</v>
      </c>
      <c r="W1964" s="101">
        <v>0</v>
      </c>
    </row>
    <row r="1965" spans="2:23" x14ac:dyDescent="0.25">
      <c r="B1965" s="55" t="s">
        <v>112</v>
      </c>
      <c r="C1965" s="76" t="s">
        <v>135</v>
      </c>
      <c r="D1965" s="55" t="s">
        <v>75</v>
      </c>
      <c r="E1965" s="55" t="s">
        <v>163</v>
      </c>
      <c r="G1965" s="77">
        <v>50800</v>
      </c>
      <c r="I1965" s="77">
        <v>1</v>
      </c>
      <c r="J1965" s="77">
        <v>-10.2140625740487</v>
      </c>
      <c r="K1965" s="77">
        <v>1.9509162887850801E-3</v>
      </c>
      <c r="L1965" s="77">
        <v>-10.2140625740487</v>
      </c>
      <c r="M1965" s="77">
        <v>1.9509162887850801E-3</v>
      </c>
      <c r="N1965" s="77">
        <v>0</v>
      </c>
      <c r="O1965" s="77">
        <v>0</v>
      </c>
      <c r="P1965" s="77">
        <v>0</v>
      </c>
      <c r="Q1965" s="77">
        <v>0</v>
      </c>
      <c r="R1965" s="77">
        <v>0</v>
      </c>
      <c r="S1965" s="77">
        <v>0</v>
      </c>
      <c r="T1965" s="77" t="s">
        <v>151</v>
      </c>
      <c r="U1965" s="105">
        <v>0</v>
      </c>
      <c r="V1965" s="105">
        <v>0</v>
      </c>
      <c r="W1965" s="101">
        <v>0</v>
      </c>
    </row>
    <row r="1966" spans="2:23" x14ac:dyDescent="0.25">
      <c r="B1966" s="55" t="s">
        <v>112</v>
      </c>
      <c r="C1966" s="76" t="s">
        <v>135</v>
      </c>
      <c r="D1966" s="55" t="s">
        <v>75</v>
      </c>
      <c r="E1966" s="55" t="s">
        <v>164</v>
      </c>
      <c r="G1966" s="77">
        <v>50750</v>
      </c>
      <c r="I1966" s="77">
        <v>1</v>
      </c>
      <c r="J1966" s="77">
        <v>-89.229276922538205</v>
      </c>
      <c r="K1966" s="77">
        <v>6.0510165336904398E-2</v>
      </c>
      <c r="L1966" s="77">
        <v>-89.229276922538205</v>
      </c>
      <c r="M1966" s="77">
        <v>6.0510165336904398E-2</v>
      </c>
      <c r="N1966" s="77">
        <v>0</v>
      </c>
      <c r="O1966" s="77">
        <v>0</v>
      </c>
      <c r="P1966" s="77">
        <v>0</v>
      </c>
      <c r="Q1966" s="77">
        <v>0</v>
      </c>
      <c r="R1966" s="77">
        <v>0</v>
      </c>
      <c r="S1966" s="77">
        <v>0</v>
      </c>
      <c r="T1966" s="77" t="s">
        <v>152</v>
      </c>
      <c r="U1966" s="105">
        <v>0</v>
      </c>
      <c r="V1966" s="105">
        <v>0</v>
      </c>
      <c r="W1966" s="101">
        <v>0</v>
      </c>
    </row>
    <row r="1967" spans="2:23" x14ac:dyDescent="0.25">
      <c r="B1967" s="55" t="s">
        <v>112</v>
      </c>
      <c r="C1967" s="76" t="s">
        <v>135</v>
      </c>
      <c r="D1967" s="55" t="s">
        <v>75</v>
      </c>
      <c r="E1967" s="55" t="s">
        <v>164</v>
      </c>
      <c r="G1967" s="77">
        <v>50950</v>
      </c>
      <c r="I1967" s="77">
        <v>1</v>
      </c>
      <c r="J1967" s="77">
        <v>172.61981325321801</v>
      </c>
      <c r="K1967" s="77">
        <v>0.26221887936266702</v>
      </c>
      <c r="L1967" s="77">
        <v>172.61981325321801</v>
      </c>
      <c r="M1967" s="77">
        <v>0.26221887936266702</v>
      </c>
      <c r="N1967" s="77">
        <v>0</v>
      </c>
      <c r="O1967" s="77">
        <v>0</v>
      </c>
      <c r="P1967" s="77">
        <v>0</v>
      </c>
      <c r="Q1967" s="77">
        <v>0</v>
      </c>
      <c r="R1967" s="77">
        <v>0</v>
      </c>
      <c r="S1967" s="77">
        <v>0</v>
      </c>
      <c r="T1967" s="77" t="s">
        <v>151</v>
      </c>
      <c r="U1967" s="105">
        <v>0</v>
      </c>
      <c r="V1967" s="105">
        <v>0</v>
      </c>
      <c r="W1967" s="101">
        <v>0</v>
      </c>
    </row>
    <row r="1968" spans="2:23" x14ac:dyDescent="0.25">
      <c r="B1968" s="55" t="s">
        <v>112</v>
      </c>
      <c r="C1968" s="76" t="s">
        <v>135</v>
      </c>
      <c r="D1968" s="55" t="s">
        <v>75</v>
      </c>
      <c r="E1968" s="55" t="s">
        <v>165</v>
      </c>
      <c r="G1968" s="77">
        <v>51300</v>
      </c>
      <c r="I1968" s="77">
        <v>1</v>
      </c>
      <c r="J1968" s="77">
        <v>83.536378639439704</v>
      </c>
      <c r="K1968" s="77">
        <v>0.106838179575297</v>
      </c>
      <c r="L1968" s="77">
        <v>83.536378639439704</v>
      </c>
      <c r="M1968" s="77">
        <v>0.106838179575297</v>
      </c>
      <c r="N1968" s="77">
        <v>0</v>
      </c>
      <c r="O1968" s="77">
        <v>0</v>
      </c>
      <c r="P1968" s="77">
        <v>0</v>
      </c>
      <c r="Q1968" s="77">
        <v>0</v>
      </c>
      <c r="R1968" s="77">
        <v>0</v>
      </c>
      <c r="S1968" s="77">
        <v>0</v>
      </c>
      <c r="T1968" s="77" t="s">
        <v>151</v>
      </c>
      <c r="U1968" s="105">
        <v>0</v>
      </c>
      <c r="V1968" s="105">
        <v>0</v>
      </c>
      <c r="W1968" s="101">
        <v>0</v>
      </c>
    </row>
    <row r="1969" spans="2:23" x14ac:dyDescent="0.25">
      <c r="B1969" s="55" t="s">
        <v>112</v>
      </c>
      <c r="C1969" s="76" t="s">
        <v>135</v>
      </c>
      <c r="D1969" s="55" t="s">
        <v>75</v>
      </c>
      <c r="E1969" s="55" t="s">
        <v>166</v>
      </c>
      <c r="G1969" s="77">
        <v>54750</v>
      </c>
      <c r="I1969" s="77">
        <v>1</v>
      </c>
      <c r="J1969" s="77">
        <v>106.122164886753</v>
      </c>
      <c r="K1969" s="77">
        <v>1.1970288263319</v>
      </c>
      <c r="L1969" s="77">
        <v>106.122164886753</v>
      </c>
      <c r="M1969" s="77">
        <v>1.1970288263319</v>
      </c>
      <c r="N1969" s="77">
        <v>0</v>
      </c>
      <c r="O1969" s="77">
        <v>0</v>
      </c>
      <c r="P1969" s="77">
        <v>0</v>
      </c>
      <c r="Q1969" s="77">
        <v>0</v>
      </c>
      <c r="R1969" s="77">
        <v>0</v>
      </c>
      <c r="S1969" s="77">
        <v>0</v>
      </c>
      <c r="T1969" s="77" t="s">
        <v>152</v>
      </c>
      <c r="U1969" s="105">
        <v>0</v>
      </c>
      <c r="V1969" s="105">
        <v>0</v>
      </c>
      <c r="W1969" s="101">
        <v>0</v>
      </c>
    </row>
    <row r="1970" spans="2:23" x14ac:dyDescent="0.25">
      <c r="B1970" s="55" t="s">
        <v>112</v>
      </c>
      <c r="C1970" s="76" t="s">
        <v>135</v>
      </c>
      <c r="D1970" s="55" t="s">
        <v>75</v>
      </c>
      <c r="E1970" s="55" t="s">
        <v>167</v>
      </c>
      <c r="G1970" s="77">
        <v>53150</v>
      </c>
      <c r="I1970" s="77">
        <v>1</v>
      </c>
      <c r="J1970" s="77">
        <v>190.39478545353401</v>
      </c>
      <c r="K1970" s="77">
        <v>1.59500767042748</v>
      </c>
      <c r="L1970" s="77">
        <v>190.39478545353401</v>
      </c>
      <c r="M1970" s="77">
        <v>1.59500767042748</v>
      </c>
      <c r="N1970" s="77">
        <v>0</v>
      </c>
      <c r="O1970" s="77">
        <v>0</v>
      </c>
      <c r="P1970" s="77">
        <v>0</v>
      </c>
      <c r="Q1970" s="77">
        <v>0</v>
      </c>
      <c r="R1970" s="77">
        <v>0</v>
      </c>
      <c r="S1970" s="77">
        <v>0</v>
      </c>
      <c r="T1970" s="77" t="s">
        <v>151</v>
      </c>
      <c r="U1970" s="105">
        <v>0</v>
      </c>
      <c r="V1970" s="105">
        <v>0</v>
      </c>
      <c r="W1970" s="101">
        <v>0</v>
      </c>
    </row>
    <row r="1971" spans="2:23" x14ac:dyDescent="0.25">
      <c r="B1971" s="55" t="s">
        <v>112</v>
      </c>
      <c r="C1971" s="76" t="s">
        <v>135</v>
      </c>
      <c r="D1971" s="55" t="s">
        <v>75</v>
      </c>
      <c r="E1971" s="55" t="s">
        <v>167</v>
      </c>
      <c r="G1971" s="77">
        <v>54500</v>
      </c>
      <c r="I1971" s="77">
        <v>1</v>
      </c>
      <c r="J1971" s="77">
        <v>27.5252398133523</v>
      </c>
      <c r="K1971" s="77">
        <v>4.1950461838950098E-2</v>
      </c>
      <c r="L1971" s="77">
        <v>27.5252398133523</v>
      </c>
      <c r="M1971" s="77">
        <v>4.1950461838950098E-2</v>
      </c>
      <c r="N1971" s="77">
        <v>0</v>
      </c>
      <c r="O1971" s="77">
        <v>0</v>
      </c>
      <c r="P1971" s="77">
        <v>0</v>
      </c>
      <c r="Q1971" s="77">
        <v>0</v>
      </c>
      <c r="R1971" s="77">
        <v>0</v>
      </c>
      <c r="S1971" s="77">
        <v>0</v>
      </c>
      <c r="T1971" s="77" t="s">
        <v>151</v>
      </c>
      <c r="U1971" s="105">
        <v>0</v>
      </c>
      <c r="V1971" s="105">
        <v>0</v>
      </c>
      <c r="W1971" s="101">
        <v>0</v>
      </c>
    </row>
    <row r="1972" spans="2:23" x14ac:dyDescent="0.25">
      <c r="B1972" s="55" t="s">
        <v>112</v>
      </c>
      <c r="C1972" s="76" t="s">
        <v>135</v>
      </c>
      <c r="D1972" s="55" t="s">
        <v>75</v>
      </c>
      <c r="E1972" s="55" t="s">
        <v>168</v>
      </c>
      <c r="G1972" s="77">
        <v>51250</v>
      </c>
      <c r="I1972" s="77">
        <v>1</v>
      </c>
      <c r="J1972" s="77">
        <v>2.2288159999999999E-12</v>
      </c>
      <c r="K1972" s="77">
        <v>0</v>
      </c>
      <c r="L1972" s="77">
        <v>2.2288159999999999E-12</v>
      </c>
      <c r="M1972" s="77">
        <v>0</v>
      </c>
      <c r="N1972" s="77">
        <v>0</v>
      </c>
      <c r="O1972" s="77">
        <v>0</v>
      </c>
      <c r="P1972" s="77">
        <v>0</v>
      </c>
      <c r="Q1972" s="77">
        <v>0</v>
      </c>
      <c r="R1972" s="77">
        <v>0</v>
      </c>
      <c r="S1972" s="77">
        <v>0</v>
      </c>
      <c r="T1972" s="77" t="s">
        <v>152</v>
      </c>
      <c r="U1972" s="105">
        <v>0</v>
      </c>
      <c r="V1972" s="105">
        <v>0</v>
      </c>
      <c r="W1972" s="101">
        <v>0</v>
      </c>
    </row>
    <row r="1973" spans="2:23" x14ac:dyDescent="0.25">
      <c r="B1973" s="55" t="s">
        <v>112</v>
      </c>
      <c r="C1973" s="76" t="s">
        <v>135</v>
      </c>
      <c r="D1973" s="55" t="s">
        <v>75</v>
      </c>
      <c r="E1973" s="55" t="s">
        <v>169</v>
      </c>
      <c r="G1973" s="77">
        <v>53200</v>
      </c>
      <c r="I1973" s="77">
        <v>1</v>
      </c>
      <c r="J1973" s="77">
        <v>121.96988609794801</v>
      </c>
      <c r="K1973" s="77">
        <v>0.76614763540943998</v>
      </c>
      <c r="L1973" s="77">
        <v>121.96988609794801</v>
      </c>
      <c r="M1973" s="77">
        <v>0.76614763540943998</v>
      </c>
      <c r="N1973" s="77">
        <v>0</v>
      </c>
      <c r="O1973" s="77">
        <v>0</v>
      </c>
      <c r="P1973" s="77">
        <v>0</v>
      </c>
      <c r="Q1973" s="77">
        <v>0</v>
      </c>
      <c r="R1973" s="77">
        <v>0</v>
      </c>
      <c r="S1973" s="77">
        <v>0</v>
      </c>
      <c r="T1973" s="77" t="s">
        <v>152</v>
      </c>
      <c r="U1973" s="105">
        <v>0</v>
      </c>
      <c r="V1973" s="105">
        <v>0</v>
      </c>
      <c r="W1973" s="101">
        <v>0</v>
      </c>
    </row>
    <row r="1974" spans="2:23" x14ac:dyDescent="0.25">
      <c r="B1974" s="55" t="s">
        <v>112</v>
      </c>
      <c r="C1974" s="76" t="s">
        <v>135</v>
      </c>
      <c r="D1974" s="55" t="s">
        <v>75</v>
      </c>
      <c r="E1974" s="55" t="s">
        <v>170</v>
      </c>
      <c r="G1974" s="77">
        <v>53100</v>
      </c>
      <c r="I1974" s="77">
        <v>1</v>
      </c>
      <c r="J1974" s="77">
        <v>-2.0230267E-11</v>
      </c>
      <c r="K1974" s="77">
        <v>0</v>
      </c>
      <c r="L1974" s="77">
        <v>-2.0230267E-11</v>
      </c>
      <c r="M1974" s="77">
        <v>0</v>
      </c>
      <c r="N1974" s="77">
        <v>0</v>
      </c>
      <c r="O1974" s="77">
        <v>0</v>
      </c>
      <c r="P1974" s="77">
        <v>0</v>
      </c>
      <c r="Q1974" s="77">
        <v>0</v>
      </c>
      <c r="R1974" s="77">
        <v>0</v>
      </c>
      <c r="S1974" s="77">
        <v>0</v>
      </c>
      <c r="T1974" s="77" t="s">
        <v>152</v>
      </c>
      <c r="U1974" s="105">
        <v>0</v>
      </c>
      <c r="V1974" s="105">
        <v>0</v>
      </c>
      <c r="W1974" s="101">
        <v>0</v>
      </c>
    </row>
    <row r="1975" spans="2:23" x14ac:dyDescent="0.25">
      <c r="B1975" s="55" t="s">
        <v>112</v>
      </c>
      <c r="C1975" s="76" t="s">
        <v>135</v>
      </c>
      <c r="D1975" s="55" t="s">
        <v>75</v>
      </c>
      <c r="E1975" s="55" t="s">
        <v>171</v>
      </c>
      <c r="G1975" s="77">
        <v>52000</v>
      </c>
      <c r="I1975" s="77">
        <v>1</v>
      </c>
      <c r="J1975" s="77">
        <v>-2.0526277999999999E-11</v>
      </c>
      <c r="K1975" s="77">
        <v>0</v>
      </c>
      <c r="L1975" s="77">
        <v>-2.0526277999999999E-11</v>
      </c>
      <c r="M1975" s="77">
        <v>0</v>
      </c>
      <c r="N1975" s="77">
        <v>0</v>
      </c>
      <c r="O1975" s="77">
        <v>0</v>
      </c>
      <c r="P1975" s="77">
        <v>0</v>
      </c>
      <c r="Q1975" s="77">
        <v>0</v>
      </c>
      <c r="R1975" s="77">
        <v>0</v>
      </c>
      <c r="S1975" s="77">
        <v>0</v>
      </c>
      <c r="T1975" s="77" t="s">
        <v>152</v>
      </c>
      <c r="U1975" s="105">
        <v>0</v>
      </c>
      <c r="V1975" s="105">
        <v>0</v>
      </c>
      <c r="W1975" s="101">
        <v>0</v>
      </c>
    </row>
    <row r="1976" spans="2:23" x14ac:dyDescent="0.25">
      <c r="B1976" s="55" t="s">
        <v>112</v>
      </c>
      <c r="C1976" s="76" t="s">
        <v>135</v>
      </c>
      <c r="D1976" s="55" t="s">
        <v>75</v>
      </c>
      <c r="E1976" s="55" t="s">
        <v>171</v>
      </c>
      <c r="G1976" s="77">
        <v>53050</v>
      </c>
      <c r="I1976" s="77">
        <v>1</v>
      </c>
      <c r="J1976" s="77">
        <v>-129.338849438849</v>
      </c>
      <c r="K1976" s="77">
        <v>0.157248256957154</v>
      </c>
      <c r="L1976" s="77">
        <v>-129.338849438849</v>
      </c>
      <c r="M1976" s="77">
        <v>0.157248256957154</v>
      </c>
      <c r="N1976" s="77">
        <v>0</v>
      </c>
      <c r="O1976" s="77">
        <v>0</v>
      </c>
      <c r="P1976" s="77">
        <v>0</v>
      </c>
      <c r="Q1976" s="77">
        <v>0</v>
      </c>
      <c r="R1976" s="77">
        <v>0</v>
      </c>
      <c r="S1976" s="77">
        <v>0</v>
      </c>
      <c r="T1976" s="77" t="s">
        <v>151</v>
      </c>
      <c r="U1976" s="105">
        <v>0</v>
      </c>
      <c r="V1976" s="105">
        <v>0</v>
      </c>
      <c r="W1976" s="101">
        <v>0</v>
      </c>
    </row>
    <row r="1977" spans="2:23" x14ac:dyDescent="0.25">
      <c r="B1977" s="55" t="s">
        <v>112</v>
      </c>
      <c r="C1977" s="76" t="s">
        <v>135</v>
      </c>
      <c r="D1977" s="55" t="s">
        <v>75</v>
      </c>
      <c r="E1977" s="55" t="s">
        <v>171</v>
      </c>
      <c r="G1977" s="77">
        <v>53050</v>
      </c>
      <c r="I1977" s="77">
        <v>2</v>
      </c>
      <c r="J1977" s="77">
        <v>-114.38899994154001</v>
      </c>
      <c r="K1977" s="77">
        <v>0.111221168114817</v>
      </c>
      <c r="L1977" s="77">
        <v>-114.38899994154001</v>
      </c>
      <c r="M1977" s="77">
        <v>0.111221168114817</v>
      </c>
      <c r="N1977" s="77">
        <v>0</v>
      </c>
      <c r="O1977" s="77">
        <v>0</v>
      </c>
      <c r="P1977" s="77">
        <v>0</v>
      </c>
      <c r="Q1977" s="77">
        <v>0</v>
      </c>
      <c r="R1977" s="77">
        <v>0</v>
      </c>
      <c r="S1977" s="77">
        <v>0</v>
      </c>
      <c r="T1977" s="77" t="s">
        <v>151</v>
      </c>
      <c r="U1977" s="105">
        <v>0</v>
      </c>
      <c r="V1977" s="105">
        <v>0</v>
      </c>
      <c r="W1977" s="101">
        <v>0</v>
      </c>
    </row>
    <row r="1978" spans="2:23" x14ac:dyDescent="0.25">
      <c r="B1978" s="55" t="s">
        <v>112</v>
      </c>
      <c r="C1978" s="76" t="s">
        <v>135</v>
      </c>
      <c r="D1978" s="55" t="s">
        <v>75</v>
      </c>
      <c r="E1978" s="55" t="s">
        <v>171</v>
      </c>
      <c r="G1978" s="77">
        <v>53100</v>
      </c>
      <c r="I1978" s="77">
        <v>2</v>
      </c>
      <c r="J1978" s="77">
        <v>-1.5768787999999999E-11</v>
      </c>
      <c r="K1978" s="77">
        <v>0</v>
      </c>
      <c r="L1978" s="77">
        <v>-1.5768787999999999E-11</v>
      </c>
      <c r="M1978" s="77">
        <v>0</v>
      </c>
      <c r="N1978" s="77">
        <v>0</v>
      </c>
      <c r="O1978" s="77">
        <v>0</v>
      </c>
      <c r="P1978" s="77">
        <v>0</v>
      </c>
      <c r="Q1978" s="77">
        <v>0</v>
      </c>
      <c r="R1978" s="77">
        <v>0</v>
      </c>
      <c r="S1978" s="77">
        <v>0</v>
      </c>
      <c r="T1978" s="77" t="s">
        <v>152</v>
      </c>
      <c r="U1978" s="105">
        <v>0</v>
      </c>
      <c r="V1978" s="105">
        <v>0</v>
      </c>
      <c r="W1978" s="101">
        <v>0</v>
      </c>
    </row>
    <row r="1979" spans="2:23" x14ac:dyDescent="0.25">
      <c r="B1979" s="55" t="s">
        <v>112</v>
      </c>
      <c r="C1979" s="76" t="s">
        <v>135</v>
      </c>
      <c r="D1979" s="55" t="s">
        <v>75</v>
      </c>
      <c r="E1979" s="55" t="s">
        <v>172</v>
      </c>
      <c r="G1979" s="77">
        <v>53000</v>
      </c>
      <c r="I1979" s="77">
        <v>1</v>
      </c>
      <c r="J1979" s="77">
        <v>-49.886590754247898</v>
      </c>
      <c r="K1979" s="77">
        <v>0</v>
      </c>
      <c r="L1979" s="77">
        <v>-49.886590754247898</v>
      </c>
      <c r="M1979" s="77">
        <v>0</v>
      </c>
      <c r="N1979" s="77">
        <v>0</v>
      </c>
      <c r="O1979" s="77">
        <v>0</v>
      </c>
      <c r="P1979" s="77">
        <v>0</v>
      </c>
      <c r="Q1979" s="77">
        <v>0</v>
      </c>
      <c r="R1979" s="77">
        <v>0</v>
      </c>
      <c r="S1979" s="77">
        <v>0</v>
      </c>
      <c r="T1979" s="77" t="s">
        <v>151</v>
      </c>
      <c r="U1979" s="105">
        <v>0</v>
      </c>
      <c r="V1979" s="105">
        <v>0</v>
      </c>
      <c r="W1979" s="101">
        <v>0</v>
      </c>
    </row>
    <row r="1980" spans="2:23" x14ac:dyDescent="0.25">
      <c r="B1980" s="55" t="s">
        <v>112</v>
      </c>
      <c r="C1980" s="76" t="s">
        <v>135</v>
      </c>
      <c r="D1980" s="55" t="s">
        <v>75</v>
      </c>
      <c r="E1980" s="55" t="s">
        <v>172</v>
      </c>
      <c r="G1980" s="77">
        <v>53000</v>
      </c>
      <c r="I1980" s="77">
        <v>2</v>
      </c>
      <c r="J1980" s="77">
        <v>-44.066488499585901</v>
      </c>
      <c r="K1980" s="77">
        <v>0</v>
      </c>
      <c r="L1980" s="77">
        <v>-44.066488499585901</v>
      </c>
      <c r="M1980" s="77">
        <v>0</v>
      </c>
      <c r="N1980" s="77">
        <v>0</v>
      </c>
      <c r="O1980" s="77">
        <v>0</v>
      </c>
      <c r="P1980" s="77">
        <v>0</v>
      </c>
      <c r="Q1980" s="77">
        <v>0</v>
      </c>
      <c r="R1980" s="77">
        <v>0</v>
      </c>
      <c r="S1980" s="77">
        <v>0</v>
      </c>
      <c r="T1980" s="77" t="s">
        <v>151</v>
      </c>
      <c r="U1980" s="105">
        <v>0</v>
      </c>
      <c r="V1980" s="105">
        <v>0</v>
      </c>
      <c r="W1980" s="101">
        <v>0</v>
      </c>
    </row>
    <row r="1981" spans="2:23" x14ac:dyDescent="0.25">
      <c r="B1981" s="55" t="s">
        <v>112</v>
      </c>
      <c r="C1981" s="76" t="s">
        <v>135</v>
      </c>
      <c r="D1981" s="55" t="s">
        <v>75</v>
      </c>
      <c r="E1981" s="55" t="s">
        <v>172</v>
      </c>
      <c r="G1981" s="77">
        <v>53000</v>
      </c>
      <c r="I1981" s="77">
        <v>3</v>
      </c>
      <c r="J1981" s="77">
        <v>-44.066488499585901</v>
      </c>
      <c r="K1981" s="77">
        <v>0</v>
      </c>
      <c r="L1981" s="77">
        <v>-44.066488499585901</v>
      </c>
      <c r="M1981" s="77">
        <v>0</v>
      </c>
      <c r="N1981" s="77">
        <v>0</v>
      </c>
      <c r="O1981" s="77">
        <v>0</v>
      </c>
      <c r="P1981" s="77">
        <v>0</v>
      </c>
      <c r="Q1981" s="77">
        <v>0</v>
      </c>
      <c r="R1981" s="77">
        <v>0</v>
      </c>
      <c r="S1981" s="77">
        <v>0</v>
      </c>
      <c r="T1981" s="77" t="s">
        <v>151</v>
      </c>
      <c r="U1981" s="105">
        <v>0</v>
      </c>
      <c r="V1981" s="105">
        <v>0</v>
      </c>
      <c r="W1981" s="101">
        <v>0</v>
      </c>
    </row>
    <row r="1982" spans="2:23" x14ac:dyDescent="0.25">
      <c r="B1982" s="55" t="s">
        <v>112</v>
      </c>
      <c r="C1982" s="76" t="s">
        <v>135</v>
      </c>
      <c r="D1982" s="55" t="s">
        <v>75</v>
      </c>
      <c r="E1982" s="55" t="s">
        <v>172</v>
      </c>
      <c r="G1982" s="77">
        <v>53204</v>
      </c>
      <c r="I1982" s="77">
        <v>1</v>
      </c>
      <c r="J1982" s="77">
        <v>-28.172332080762001</v>
      </c>
      <c r="K1982" s="77">
        <v>0.10143234168422401</v>
      </c>
      <c r="L1982" s="77">
        <v>-28.172332080762001</v>
      </c>
      <c r="M1982" s="77">
        <v>0.10143234168422401</v>
      </c>
      <c r="N1982" s="77">
        <v>0</v>
      </c>
      <c r="O1982" s="77">
        <v>0</v>
      </c>
      <c r="P1982" s="77">
        <v>0</v>
      </c>
      <c r="Q1982" s="77">
        <v>0</v>
      </c>
      <c r="R1982" s="77">
        <v>0</v>
      </c>
      <c r="S1982" s="77">
        <v>0</v>
      </c>
      <c r="T1982" s="77" t="s">
        <v>151</v>
      </c>
      <c r="U1982" s="105">
        <v>0</v>
      </c>
      <c r="V1982" s="105">
        <v>0</v>
      </c>
      <c r="W1982" s="101">
        <v>0</v>
      </c>
    </row>
    <row r="1983" spans="2:23" x14ac:dyDescent="0.25">
      <c r="B1983" s="55" t="s">
        <v>112</v>
      </c>
      <c r="C1983" s="76" t="s">
        <v>135</v>
      </c>
      <c r="D1983" s="55" t="s">
        <v>75</v>
      </c>
      <c r="E1983" s="55" t="s">
        <v>172</v>
      </c>
      <c r="G1983" s="77">
        <v>53304</v>
      </c>
      <c r="I1983" s="77">
        <v>1</v>
      </c>
      <c r="J1983" s="77">
        <v>18.9818950407142</v>
      </c>
      <c r="K1983" s="77">
        <v>3.3400953856511199E-2</v>
      </c>
      <c r="L1983" s="77">
        <v>18.9818950407142</v>
      </c>
      <c r="M1983" s="77">
        <v>3.3400953856511199E-2</v>
      </c>
      <c r="N1983" s="77">
        <v>0</v>
      </c>
      <c r="O1983" s="77">
        <v>0</v>
      </c>
      <c r="P1983" s="77">
        <v>0</v>
      </c>
      <c r="Q1983" s="77">
        <v>0</v>
      </c>
      <c r="R1983" s="77">
        <v>0</v>
      </c>
      <c r="S1983" s="77">
        <v>0</v>
      </c>
      <c r="T1983" s="77" t="s">
        <v>151</v>
      </c>
      <c r="U1983" s="105">
        <v>0</v>
      </c>
      <c r="V1983" s="105">
        <v>0</v>
      </c>
      <c r="W1983" s="101">
        <v>0</v>
      </c>
    </row>
    <row r="1984" spans="2:23" x14ac:dyDescent="0.25">
      <c r="B1984" s="55" t="s">
        <v>112</v>
      </c>
      <c r="C1984" s="76" t="s">
        <v>135</v>
      </c>
      <c r="D1984" s="55" t="s">
        <v>75</v>
      </c>
      <c r="E1984" s="55" t="s">
        <v>172</v>
      </c>
      <c r="G1984" s="77">
        <v>53354</v>
      </c>
      <c r="I1984" s="77">
        <v>1</v>
      </c>
      <c r="J1984" s="77">
        <v>52.296424156872803</v>
      </c>
      <c r="K1984" s="77">
        <v>5.7433235571506501E-2</v>
      </c>
      <c r="L1984" s="77">
        <v>52.296424156872803</v>
      </c>
      <c r="M1984" s="77">
        <v>5.7433235571506501E-2</v>
      </c>
      <c r="N1984" s="77">
        <v>0</v>
      </c>
      <c r="O1984" s="77">
        <v>0</v>
      </c>
      <c r="P1984" s="77">
        <v>0</v>
      </c>
      <c r="Q1984" s="77">
        <v>0</v>
      </c>
      <c r="R1984" s="77">
        <v>0</v>
      </c>
      <c r="S1984" s="77">
        <v>0</v>
      </c>
      <c r="T1984" s="77" t="s">
        <v>152</v>
      </c>
      <c r="U1984" s="105">
        <v>0</v>
      </c>
      <c r="V1984" s="105">
        <v>0</v>
      </c>
      <c r="W1984" s="101">
        <v>0</v>
      </c>
    </row>
    <row r="1985" spans="2:23" x14ac:dyDescent="0.25">
      <c r="B1985" s="55" t="s">
        <v>112</v>
      </c>
      <c r="C1985" s="76" t="s">
        <v>135</v>
      </c>
      <c r="D1985" s="55" t="s">
        <v>75</v>
      </c>
      <c r="E1985" s="55" t="s">
        <v>172</v>
      </c>
      <c r="G1985" s="77">
        <v>53454</v>
      </c>
      <c r="I1985" s="77">
        <v>1</v>
      </c>
      <c r="J1985" s="77">
        <v>49.518757827496401</v>
      </c>
      <c r="K1985" s="77">
        <v>0.16723372309627499</v>
      </c>
      <c r="L1985" s="77">
        <v>49.518757827496401</v>
      </c>
      <c r="M1985" s="77">
        <v>0.16723372309627499</v>
      </c>
      <c r="N1985" s="77">
        <v>0</v>
      </c>
      <c r="O1985" s="77">
        <v>0</v>
      </c>
      <c r="P1985" s="77">
        <v>0</v>
      </c>
      <c r="Q1985" s="77">
        <v>0</v>
      </c>
      <c r="R1985" s="77">
        <v>0</v>
      </c>
      <c r="S1985" s="77">
        <v>0</v>
      </c>
      <c r="T1985" s="77" t="s">
        <v>152</v>
      </c>
      <c r="U1985" s="105">
        <v>0</v>
      </c>
      <c r="V1985" s="105">
        <v>0</v>
      </c>
      <c r="W1985" s="101">
        <v>0</v>
      </c>
    </row>
    <row r="1986" spans="2:23" x14ac:dyDescent="0.25">
      <c r="B1986" s="55" t="s">
        <v>112</v>
      </c>
      <c r="C1986" s="76" t="s">
        <v>135</v>
      </c>
      <c r="D1986" s="55" t="s">
        <v>75</v>
      </c>
      <c r="E1986" s="55" t="s">
        <v>172</v>
      </c>
      <c r="G1986" s="77">
        <v>53604</v>
      </c>
      <c r="I1986" s="77">
        <v>1</v>
      </c>
      <c r="J1986" s="77">
        <v>45.4363750526582</v>
      </c>
      <c r="K1986" s="77">
        <v>8.9804191739773401E-2</v>
      </c>
      <c r="L1986" s="77">
        <v>45.4363750526582</v>
      </c>
      <c r="M1986" s="77">
        <v>8.9804191739773401E-2</v>
      </c>
      <c r="N1986" s="77">
        <v>0</v>
      </c>
      <c r="O1986" s="77">
        <v>0</v>
      </c>
      <c r="P1986" s="77">
        <v>0</v>
      </c>
      <c r="Q1986" s="77">
        <v>0</v>
      </c>
      <c r="R1986" s="77">
        <v>0</v>
      </c>
      <c r="S1986" s="77">
        <v>0</v>
      </c>
      <c r="T1986" s="77" t="s">
        <v>152</v>
      </c>
      <c r="U1986" s="105">
        <v>0</v>
      </c>
      <c r="V1986" s="105">
        <v>0</v>
      </c>
      <c r="W1986" s="101">
        <v>0</v>
      </c>
    </row>
    <row r="1987" spans="2:23" x14ac:dyDescent="0.25">
      <c r="B1987" s="55" t="s">
        <v>112</v>
      </c>
      <c r="C1987" s="76" t="s">
        <v>135</v>
      </c>
      <c r="D1987" s="55" t="s">
        <v>75</v>
      </c>
      <c r="E1987" s="55" t="s">
        <v>172</v>
      </c>
      <c r="G1987" s="77">
        <v>53654</v>
      </c>
      <c r="I1987" s="77">
        <v>1</v>
      </c>
      <c r="J1987" s="77">
        <v>-0.26620619460212502</v>
      </c>
      <c r="K1987" s="77">
        <v>3.4561220444320001E-6</v>
      </c>
      <c r="L1987" s="77">
        <v>-0.26620619460212502</v>
      </c>
      <c r="M1987" s="77">
        <v>3.4561220444320001E-6</v>
      </c>
      <c r="N1987" s="77">
        <v>0</v>
      </c>
      <c r="O1987" s="77">
        <v>0</v>
      </c>
      <c r="P1987" s="77">
        <v>0</v>
      </c>
      <c r="Q1987" s="77">
        <v>0</v>
      </c>
      <c r="R1987" s="77">
        <v>0</v>
      </c>
      <c r="S1987" s="77">
        <v>0</v>
      </c>
      <c r="T1987" s="77" t="s">
        <v>152</v>
      </c>
      <c r="U1987" s="105">
        <v>0</v>
      </c>
      <c r="V1987" s="105">
        <v>0</v>
      </c>
      <c r="W1987" s="101">
        <v>0</v>
      </c>
    </row>
    <row r="1988" spans="2:23" x14ac:dyDescent="0.25">
      <c r="B1988" s="55" t="s">
        <v>112</v>
      </c>
      <c r="C1988" s="76" t="s">
        <v>135</v>
      </c>
      <c r="D1988" s="55" t="s">
        <v>75</v>
      </c>
      <c r="E1988" s="55" t="s">
        <v>173</v>
      </c>
      <c r="G1988" s="77">
        <v>53150</v>
      </c>
      <c r="I1988" s="77">
        <v>1</v>
      </c>
      <c r="J1988" s="77">
        <v>10.8911405931697</v>
      </c>
      <c r="K1988" s="77">
        <v>3.2453595719763601E-3</v>
      </c>
      <c r="L1988" s="77">
        <v>10.8911405931697</v>
      </c>
      <c r="M1988" s="77">
        <v>3.2453595719763601E-3</v>
      </c>
      <c r="N1988" s="77">
        <v>0</v>
      </c>
      <c r="O1988" s="77">
        <v>0</v>
      </c>
      <c r="P1988" s="77">
        <v>0</v>
      </c>
      <c r="Q1988" s="77">
        <v>0</v>
      </c>
      <c r="R1988" s="77">
        <v>0</v>
      </c>
      <c r="S1988" s="77">
        <v>0</v>
      </c>
      <c r="T1988" s="77" t="s">
        <v>152</v>
      </c>
      <c r="U1988" s="105">
        <v>0</v>
      </c>
      <c r="V1988" s="105">
        <v>0</v>
      </c>
      <c r="W1988" s="101">
        <v>0</v>
      </c>
    </row>
    <row r="1989" spans="2:23" x14ac:dyDescent="0.25">
      <c r="B1989" s="55" t="s">
        <v>112</v>
      </c>
      <c r="C1989" s="76" t="s">
        <v>135</v>
      </c>
      <c r="D1989" s="55" t="s">
        <v>75</v>
      </c>
      <c r="E1989" s="55" t="s">
        <v>173</v>
      </c>
      <c r="G1989" s="77">
        <v>53150</v>
      </c>
      <c r="I1989" s="77">
        <v>2</v>
      </c>
      <c r="J1989" s="77">
        <v>10.859162838393001</v>
      </c>
      <c r="K1989" s="77">
        <v>3.2298676267146702E-3</v>
      </c>
      <c r="L1989" s="77">
        <v>10.859162838393001</v>
      </c>
      <c r="M1989" s="77">
        <v>3.2298676267146702E-3</v>
      </c>
      <c r="N1989" s="77">
        <v>0</v>
      </c>
      <c r="O1989" s="77">
        <v>0</v>
      </c>
      <c r="P1989" s="77">
        <v>0</v>
      </c>
      <c r="Q1989" s="77">
        <v>0</v>
      </c>
      <c r="R1989" s="77">
        <v>0</v>
      </c>
      <c r="S1989" s="77">
        <v>0</v>
      </c>
      <c r="T1989" s="77" t="s">
        <v>152</v>
      </c>
      <c r="U1989" s="105">
        <v>0</v>
      </c>
      <c r="V1989" s="105">
        <v>0</v>
      </c>
      <c r="W1989" s="101">
        <v>0</v>
      </c>
    </row>
    <row r="1990" spans="2:23" x14ac:dyDescent="0.25">
      <c r="B1990" s="55" t="s">
        <v>112</v>
      </c>
      <c r="C1990" s="76" t="s">
        <v>135</v>
      </c>
      <c r="D1990" s="55" t="s">
        <v>75</v>
      </c>
      <c r="E1990" s="55" t="s">
        <v>173</v>
      </c>
      <c r="G1990" s="77">
        <v>53900</v>
      </c>
      <c r="I1990" s="77">
        <v>1</v>
      </c>
      <c r="J1990" s="77">
        <v>1.5539180359825799</v>
      </c>
      <c r="K1990" s="77">
        <v>1.13489079339942E-4</v>
      </c>
      <c r="L1990" s="77">
        <v>1.5539180359825799</v>
      </c>
      <c r="M1990" s="77">
        <v>1.13489079339942E-4</v>
      </c>
      <c r="N1990" s="77">
        <v>0</v>
      </c>
      <c r="O1990" s="77">
        <v>0</v>
      </c>
      <c r="P1990" s="77">
        <v>0</v>
      </c>
      <c r="Q1990" s="77">
        <v>0</v>
      </c>
      <c r="R1990" s="77">
        <v>0</v>
      </c>
      <c r="S1990" s="77">
        <v>0</v>
      </c>
      <c r="T1990" s="77" t="s">
        <v>151</v>
      </c>
      <c r="U1990" s="105">
        <v>0</v>
      </c>
      <c r="V1990" s="105">
        <v>0</v>
      </c>
      <c r="W1990" s="101">
        <v>0</v>
      </c>
    </row>
    <row r="1991" spans="2:23" x14ac:dyDescent="0.25">
      <c r="B1991" s="55" t="s">
        <v>112</v>
      </c>
      <c r="C1991" s="76" t="s">
        <v>135</v>
      </c>
      <c r="D1991" s="55" t="s">
        <v>75</v>
      </c>
      <c r="E1991" s="55" t="s">
        <v>173</v>
      </c>
      <c r="G1991" s="77">
        <v>53900</v>
      </c>
      <c r="I1991" s="77">
        <v>2</v>
      </c>
      <c r="J1991" s="77">
        <v>1.5520364714536601</v>
      </c>
      <c r="K1991" s="77">
        <v>1.12877174400728E-4</v>
      </c>
      <c r="L1991" s="77">
        <v>1.5520364714536601</v>
      </c>
      <c r="M1991" s="77">
        <v>1.12877174400728E-4</v>
      </c>
      <c r="N1991" s="77">
        <v>0</v>
      </c>
      <c r="O1991" s="77">
        <v>0</v>
      </c>
      <c r="P1991" s="77">
        <v>0</v>
      </c>
      <c r="Q1991" s="77">
        <v>0</v>
      </c>
      <c r="R1991" s="77">
        <v>0</v>
      </c>
      <c r="S1991" s="77">
        <v>0</v>
      </c>
      <c r="T1991" s="77" t="s">
        <v>151</v>
      </c>
      <c r="U1991" s="105">
        <v>0</v>
      </c>
      <c r="V1991" s="105">
        <v>0</v>
      </c>
      <c r="W1991" s="101">
        <v>0</v>
      </c>
    </row>
    <row r="1992" spans="2:23" x14ac:dyDescent="0.25">
      <c r="B1992" s="55" t="s">
        <v>112</v>
      </c>
      <c r="C1992" s="76" t="s">
        <v>135</v>
      </c>
      <c r="D1992" s="55" t="s">
        <v>75</v>
      </c>
      <c r="E1992" s="55" t="s">
        <v>174</v>
      </c>
      <c r="G1992" s="77">
        <v>53550</v>
      </c>
      <c r="I1992" s="77">
        <v>1</v>
      </c>
      <c r="J1992" s="77">
        <v>10.482102142426401</v>
      </c>
      <c r="K1992" s="77">
        <v>2.7029118469768E-3</v>
      </c>
      <c r="L1992" s="77">
        <v>10.482102142426401</v>
      </c>
      <c r="M1992" s="77">
        <v>2.7029118469768E-3</v>
      </c>
      <c r="N1992" s="77">
        <v>0</v>
      </c>
      <c r="O1992" s="77">
        <v>0</v>
      </c>
      <c r="P1992" s="77">
        <v>0</v>
      </c>
      <c r="Q1992" s="77">
        <v>0</v>
      </c>
      <c r="R1992" s="77">
        <v>0</v>
      </c>
      <c r="S1992" s="77">
        <v>0</v>
      </c>
      <c r="T1992" s="77" t="s">
        <v>151</v>
      </c>
      <c r="U1992" s="105">
        <v>0</v>
      </c>
      <c r="V1992" s="105">
        <v>0</v>
      </c>
      <c r="W1992" s="101">
        <v>0</v>
      </c>
    </row>
    <row r="1993" spans="2:23" x14ac:dyDescent="0.25">
      <c r="B1993" s="55" t="s">
        <v>112</v>
      </c>
      <c r="C1993" s="76" t="s">
        <v>135</v>
      </c>
      <c r="D1993" s="55" t="s">
        <v>75</v>
      </c>
      <c r="E1993" s="55" t="s">
        <v>174</v>
      </c>
      <c r="G1993" s="77">
        <v>54200</v>
      </c>
      <c r="I1993" s="77">
        <v>1</v>
      </c>
      <c r="J1993" s="77">
        <v>27.992906467042001</v>
      </c>
      <c r="K1993" s="77">
        <v>5.1717785623189103E-3</v>
      </c>
      <c r="L1993" s="77">
        <v>27.992906467042001</v>
      </c>
      <c r="M1993" s="77">
        <v>5.1717785623189103E-3</v>
      </c>
      <c r="N1993" s="77">
        <v>0</v>
      </c>
      <c r="O1993" s="77">
        <v>0</v>
      </c>
      <c r="P1993" s="77">
        <v>0</v>
      </c>
      <c r="Q1993" s="77">
        <v>0</v>
      </c>
      <c r="R1993" s="77">
        <v>0</v>
      </c>
      <c r="S1993" s="77">
        <v>0</v>
      </c>
      <c r="T1993" s="77" t="s">
        <v>151</v>
      </c>
      <c r="U1993" s="105">
        <v>0</v>
      </c>
      <c r="V1993" s="105">
        <v>0</v>
      </c>
      <c r="W1993" s="101">
        <v>0</v>
      </c>
    </row>
    <row r="1994" spans="2:23" x14ac:dyDescent="0.25">
      <c r="B1994" s="55" t="s">
        <v>112</v>
      </c>
      <c r="C1994" s="76" t="s">
        <v>135</v>
      </c>
      <c r="D1994" s="55" t="s">
        <v>75</v>
      </c>
      <c r="E1994" s="55" t="s">
        <v>175</v>
      </c>
      <c r="G1994" s="77">
        <v>53150</v>
      </c>
      <c r="I1994" s="77">
        <v>1</v>
      </c>
      <c r="J1994" s="77">
        <v>-45.984091783370403</v>
      </c>
      <c r="K1994" s="77">
        <v>0</v>
      </c>
      <c r="L1994" s="77">
        <v>-45.984091783370403</v>
      </c>
      <c r="M1994" s="77">
        <v>0</v>
      </c>
      <c r="N1994" s="77">
        <v>0</v>
      </c>
      <c r="O1994" s="77">
        <v>0</v>
      </c>
      <c r="P1994" s="77">
        <v>0</v>
      </c>
      <c r="Q1994" s="77">
        <v>0</v>
      </c>
      <c r="R1994" s="77">
        <v>0</v>
      </c>
      <c r="S1994" s="77">
        <v>0</v>
      </c>
      <c r="T1994" s="77" t="s">
        <v>152</v>
      </c>
      <c r="U1994" s="105">
        <v>0</v>
      </c>
      <c r="V1994" s="105">
        <v>0</v>
      </c>
      <c r="W1994" s="101">
        <v>0</v>
      </c>
    </row>
    <row r="1995" spans="2:23" x14ac:dyDescent="0.25">
      <c r="B1995" s="55" t="s">
        <v>112</v>
      </c>
      <c r="C1995" s="76" t="s">
        <v>135</v>
      </c>
      <c r="D1995" s="55" t="s">
        <v>75</v>
      </c>
      <c r="E1995" s="55" t="s">
        <v>175</v>
      </c>
      <c r="G1995" s="77">
        <v>53150</v>
      </c>
      <c r="I1995" s="77">
        <v>2</v>
      </c>
      <c r="J1995" s="77">
        <v>-38.608679572648498</v>
      </c>
      <c r="K1995" s="77">
        <v>0</v>
      </c>
      <c r="L1995" s="77">
        <v>-38.608679572648498</v>
      </c>
      <c r="M1995" s="77">
        <v>0</v>
      </c>
      <c r="N1995" s="77">
        <v>0</v>
      </c>
      <c r="O1995" s="77">
        <v>0</v>
      </c>
      <c r="P1995" s="77">
        <v>0</v>
      </c>
      <c r="Q1995" s="77">
        <v>0</v>
      </c>
      <c r="R1995" s="77">
        <v>0</v>
      </c>
      <c r="S1995" s="77">
        <v>0</v>
      </c>
      <c r="T1995" s="77" t="s">
        <v>152</v>
      </c>
      <c r="U1995" s="105">
        <v>0</v>
      </c>
      <c r="V1995" s="105">
        <v>0</v>
      </c>
      <c r="W1995" s="101">
        <v>0</v>
      </c>
    </row>
    <row r="1996" spans="2:23" x14ac:dyDescent="0.25">
      <c r="B1996" s="55" t="s">
        <v>112</v>
      </c>
      <c r="C1996" s="76" t="s">
        <v>135</v>
      </c>
      <c r="D1996" s="55" t="s">
        <v>75</v>
      </c>
      <c r="E1996" s="55" t="s">
        <v>175</v>
      </c>
      <c r="G1996" s="77">
        <v>53150</v>
      </c>
      <c r="I1996" s="77">
        <v>3</v>
      </c>
      <c r="J1996" s="77">
        <v>-47.239630125578302</v>
      </c>
      <c r="K1996" s="77">
        <v>0</v>
      </c>
      <c r="L1996" s="77">
        <v>-47.239630125578302</v>
      </c>
      <c r="M1996" s="77">
        <v>0</v>
      </c>
      <c r="N1996" s="77">
        <v>0</v>
      </c>
      <c r="O1996" s="77">
        <v>0</v>
      </c>
      <c r="P1996" s="77">
        <v>0</v>
      </c>
      <c r="Q1996" s="77">
        <v>0</v>
      </c>
      <c r="R1996" s="77">
        <v>0</v>
      </c>
      <c r="S1996" s="77">
        <v>0</v>
      </c>
      <c r="T1996" s="77" t="s">
        <v>152</v>
      </c>
      <c r="U1996" s="105">
        <v>0</v>
      </c>
      <c r="V1996" s="105">
        <v>0</v>
      </c>
      <c r="W1996" s="101">
        <v>0</v>
      </c>
    </row>
    <row r="1997" spans="2:23" x14ac:dyDescent="0.25">
      <c r="B1997" s="55" t="s">
        <v>112</v>
      </c>
      <c r="C1997" s="76" t="s">
        <v>135</v>
      </c>
      <c r="D1997" s="55" t="s">
        <v>75</v>
      </c>
      <c r="E1997" s="55" t="s">
        <v>175</v>
      </c>
      <c r="G1997" s="77">
        <v>53654</v>
      </c>
      <c r="I1997" s="77">
        <v>1</v>
      </c>
      <c r="J1997" s="77">
        <v>64.568899983874502</v>
      </c>
      <c r="K1997" s="77">
        <v>0.13091108533700599</v>
      </c>
      <c r="L1997" s="77">
        <v>64.568899983874502</v>
      </c>
      <c r="M1997" s="77">
        <v>0.13091108533700599</v>
      </c>
      <c r="N1997" s="77">
        <v>0</v>
      </c>
      <c r="O1997" s="77">
        <v>0</v>
      </c>
      <c r="P1997" s="77">
        <v>0</v>
      </c>
      <c r="Q1997" s="77">
        <v>0</v>
      </c>
      <c r="R1997" s="77">
        <v>0</v>
      </c>
      <c r="S1997" s="77">
        <v>0</v>
      </c>
      <c r="T1997" s="77" t="s">
        <v>152</v>
      </c>
      <c r="U1997" s="105">
        <v>0</v>
      </c>
      <c r="V1997" s="105">
        <v>0</v>
      </c>
      <c r="W1997" s="101">
        <v>0</v>
      </c>
    </row>
    <row r="1998" spans="2:23" x14ac:dyDescent="0.25">
      <c r="B1998" s="55" t="s">
        <v>112</v>
      </c>
      <c r="C1998" s="76" t="s">
        <v>135</v>
      </c>
      <c r="D1998" s="55" t="s">
        <v>75</v>
      </c>
      <c r="E1998" s="55" t="s">
        <v>175</v>
      </c>
      <c r="G1998" s="77">
        <v>53654</v>
      </c>
      <c r="I1998" s="77">
        <v>2</v>
      </c>
      <c r="J1998" s="77">
        <v>64.568899983874502</v>
      </c>
      <c r="K1998" s="77">
        <v>0.13091108533700599</v>
      </c>
      <c r="L1998" s="77">
        <v>64.568899983874502</v>
      </c>
      <c r="M1998" s="77">
        <v>0.13091108533700599</v>
      </c>
      <c r="N1998" s="77">
        <v>0</v>
      </c>
      <c r="O1998" s="77">
        <v>0</v>
      </c>
      <c r="P1998" s="77">
        <v>0</v>
      </c>
      <c r="Q1998" s="77">
        <v>0</v>
      </c>
      <c r="R1998" s="77">
        <v>0</v>
      </c>
      <c r="S1998" s="77">
        <v>0</v>
      </c>
      <c r="T1998" s="77" t="s">
        <v>152</v>
      </c>
      <c r="U1998" s="105">
        <v>0</v>
      </c>
      <c r="V1998" s="105">
        <v>0</v>
      </c>
      <c r="W1998" s="101">
        <v>0</v>
      </c>
    </row>
    <row r="1999" spans="2:23" x14ac:dyDescent="0.25">
      <c r="B1999" s="55" t="s">
        <v>112</v>
      </c>
      <c r="C1999" s="76" t="s">
        <v>135</v>
      </c>
      <c r="D1999" s="55" t="s">
        <v>75</v>
      </c>
      <c r="E1999" s="55" t="s">
        <v>175</v>
      </c>
      <c r="G1999" s="77">
        <v>53704</v>
      </c>
      <c r="I1999" s="77">
        <v>1</v>
      </c>
      <c r="J1999" s="77">
        <v>35.7671380792885</v>
      </c>
      <c r="K1999" s="77">
        <v>5.3474245354804703E-2</v>
      </c>
      <c r="L1999" s="77">
        <v>35.7671380792885</v>
      </c>
      <c r="M1999" s="77">
        <v>5.3474245354804703E-2</v>
      </c>
      <c r="N1999" s="77">
        <v>0</v>
      </c>
      <c r="O1999" s="77">
        <v>0</v>
      </c>
      <c r="P1999" s="77">
        <v>0</v>
      </c>
      <c r="Q1999" s="77">
        <v>0</v>
      </c>
      <c r="R1999" s="77">
        <v>0</v>
      </c>
      <c r="S1999" s="77">
        <v>0</v>
      </c>
      <c r="T1999" s="77" t="s">
        <v>152</v>
      </c>
      <c r="U1999" s="105">
        <v>0</v>
      </c>
      <c r="V1999" s="105">
        <v>0</v>
      </c>
      <c r="W1999" s="101">
        <v>0</v>
      </c>
    </row>
    <row r="2000" spans="2:23" x14ac:dyDescent="0.25">
      <c r="B2000" s="55" t="s">
        <v>112</v>
      </c>
      <c r="C2000" s="76" t="s">
        <v>135</v>
      </c>
      <c r="D2000" s="55" t="s">
        <v>75</v>
      </c>
      <c r="E2000" s="55" t="s">
        <v>175</v>
      </c>
      <c r="G2000" s="77">
        <v>58004</v>
      </c>
      <c r="I2000" s="77">
        <v>1</v>
      </c>
      <c r="J2000" s="77">
        <v>-33.347954689535698</v>
      </c>
      <c r="K2000" s="77">
        <v>0.23553983216237301</v>
      </c>
      <c r="L2000" s="77">
        <v>-33.347954689535698</v>
      </c>
      <c r="M2000" s="77">
        <v>0.23553983216237301</v>
      </c>
      <c r="N2000" s="77">
        <v>0</v>
      </c>
      <c r="O2000" s="77">
        <v>0</v>
      </c>
      <c r="P2000" s="77">
        <v>0</v>
      </c>
      <c r="Q2000" s="77">
        <v>0</v>
      </c>
      <c r="R2000" s="77">
        <v>0</v>
      </c>
      <c r="S2000" s="77">
        <v>0</v>
      </c>
      <c r="T2000" s="77" t="s">
        <v>152</v>
      </c>
      <c r="U2000" s="105">
        <v>0</v>
      </c>
      <c r="V2000" s="105">
        <v>0</v>
      </c>
      <c r="W2000" s="101">
        <v>0</v>
      </c>
    </row>
    <row r="2001" spans="2:23" x14ac:dyDescent="0.25">
      <c r="B2001" s="55" t="s">
        <v>112</v>
      </c>
      <c r="C2001" s="76" t="s">
        <v>135</v>
      </c>
      <c r="D2001" s="55" t="s">
        <v>75</v>
      </c>
      <c r="E2001" s="55" t="s">
        <v>176</v>
      </c>
      <c r="G2001" s="77">
        <v>53050</v>
      </c>
      <c r="I2001" s="77">
        <v>1</v>
      </c>
      <c r="J2001" s="77">
        <v>195.66953842323599</v>
      </c>
      <c r="K2001" s="77">
        <v>0.92270629522897096</v>
      </c>
      <c r="L2001" s="77">
        <v>195.66953842323599</v>
      </c>
      <c r="M2001" s="77">
        <v>0.92270629522897096</v>
      </c>
      <c r="N2001" s="77">
        <v>0</v>
      </c>
      <c r="O2001" s="77">
        <v>0</v>
      </c>
      <c r="P2001" s="77">
        <v>0</v>
      </c>
      <c r="Q2001" s="77">
        <v>0</v>
      </c>
      <c r="R2001" s="77">
        <v>0</v>
      </c>
      <c r="S2001" s="77">
        <v>0</v>
      </c>
      <c r="T2001" s="77" t="s">
        <v>151</v>
      </c>
      <c r="U2001" s="105">
        <v>0</v>
      </c>
      <c r="V2001" s="105">
        <v>0</v>
      </c>
      <c r="W2001" s="101">
        <v>0</v>
      </c>
    </row>
    <row r="2002" spans="2:23" x14ac:dyDescent="0.25">
      <c r="B2002" s="55" t="s">
        <v>112</v>
      </c>
      <c r="C2002" s="76" t="s">
        <v>135</v>
      </c>
      <c r="D2002" s="55" t="s">
        <v>75</v>
      </c>
      <c r="E2002" s="55" t="s">
        <v>176</v>
      </c>
      <c r="G2002" s="77">
        <v>53204</v>
      </c>
      <c r="I2002" s="77">
        <v>1</v>
      </c>
      <c r="J2002" s="77">
        <v>31.736219563887399</v>
      </c>
      <c r="K2002" s="77">
        <v>0</v>
      </c>
      <c r="L2002" s="77">
        <v>31.736219563887399</v>
      </c>
      <c r="M2002" s="77">
        <v>0</v>
      </c>
      <c r="N2002" s="77">
        <v>0</v>
      </c>
      <c r="O2002" s="77">
        <v>0</v>
      </c>
      <c r="P2002" s="77">
        <v>0</v>
      </c>
      <c r="Q2002" s="77">
        <v>0</v>
      </c>
      <c r="R2002" s="77">
        <v>0</v>
      </c>
      <c r="S2002" s="77">
        <v>0</v>
      </c>
      <c r="T2002" s="77" t="s">
        <v>152</v>
      </c>
      <c r="U2002" s="105">
        <v>0</v>
      </c>
      <c r="V2002" s="105">
        <v>0</v>
      </c>
      <c r="W2002" s="101">
        <v>0</v>
      </c>
    </row>
    <row r="2003" spans="2:23" x14ac:dyDescent="0.25">
      <c r="B2003" s="55" t="s">
        <v>112</v>
      </c>
      <c r="C2003" s="76" t="s">
        <v>135</v>
      </c>
      <c r="D2003" s="55" t="s">
        <v>75</v>
      </c>
      <c r="E2003" s="55" t="s">
        <v>176</v>
      </c>
      <c r="G2003" s="77">
        <v>53204</v>
      </c>
      <c r="I2003" s="77">
        <v>2</v>
      </c>
      <c r="J2003" s="77">
        <v>31.736219563887399</v>
      </c>
      <c r="K2003" s="77">
        <v>0</v>
      </c>
      <c r="L2003" s="77">
        <v>31.736219563887399</v>
      </c>
      <c r="M2003" s="77">
        <v>0</v>
      </c>
      <c r="N2003" s="77">
        <v>0</v>
      </c>
      <c r="O2003" s="77">
        <v>0</v>
      </c>
      <c r="P2003" s="77">
        <v>0</v>
      </c>
      <c r="Q2003" s="77">
        <v>0</v>
      </c>
      <c r="R2003" s="77">
        <v>0</v>
      </c>
      <c r="S2003" s="77">
        <v>0</v>
      </c>
      <c r="T2003" s="77" t="s">
        <v>152</v>
      </c>
      <c r="U2003" s="105">
        <v>0</v>
      </c>
      <c r="V2003" s="105">
        <v>0</v>
      </c>
      <c r="W2003" s="101">
        <v>0</v>
      </c>
    </row>
    <row r="2004" spans="2:23" x14ac:dyDescent="0.25">
      <c r="B2004" s="55" t="s">
        <v>112</v>
      </c>
      <c r="C2004" s="76" t="s">
        <v>135</v>
      </c>
      <c r="D2004" s="55" t="s">
        <v>75</v>
      </c>
      <c r="E2004" s="55" t="s">
        <v>177</v>
      </c>
      <c r="G2004" s="77">
        <v>53254</v>
      </c>
      <c r="I2004" s="77">
        <v>1</v>
      </c>
      <c r="J2004" s="77">
        <v>28.774384871120201</v>
      </c>
      <c r="K2004" s="77">
        <v>8.72675346845765E-2</v>
      </c>
      <c r="L2004" s="77">
        <v>28.774384871120201</v>
      </c>
      <c r="M2004" s="77">
        <v>8.72675346845765E-2</v>
      </c>
      <c r="N2004" s="77">
        <v>0</v>
      </c>
      <c r="O2004" s="77">
        <v>0</v>
      </c>
      <c r="P2004" s="77">
        <v>0</v>
      </c>
      <c r="Q2004" s="77">
        <v>0</v>
      </c>
      <c r="R2004" s="77">
        <v>0</v>
      </c>
      <c r="S2004" s="77">
        <v>0</v>
      </c>
      <c r="T2004" s="77" t="s">
        <v>152</v>
      </c>
      <c r="U2004" s="105">
        <v>0</v>
      </c>
      <c r="V2004" s="105">
        <v>0</v>
      </c>
      <c r="W2004" s="101">
        <v>0</v>
      </c>
    </row>
    <row r="2005" spans="2:23" x14ac:dyDescent="0.25">
      <c r="B2005" s="55" t="s">
        <v>112</v>
      </c>
      <c r="C2005" s="76" t="s">
        <v>135</v>
      </c>
      <c r="D2005" s="55" t="s">
        <v>75</v>
      </c>
      <c r="E2005" s="55" t="s">
        <v>177</v>
      </c>
      <c r="G2005" s="77">
        <v>53304</v>
      </c>
      <c r="I2005" s="77">
        <v>1</v>
      </c>
      <c r="J2005" s="77">
        <v>48.633648816242498</v>
      </c>
      <c r="K2005" s="77">
        <v>0.26348682220603098</v>
      </c>
      <c r="L2005" s="77">
        <v>48.633648816242498</v>
      </c>
      <c r="M2005" s="77">
        <v>0.26348682220603098</v>
      </c>
      <c r="N2005" s="77">
        <v>0</v>
      </c>
      <c r="O2005" s="77">
        <v>0</v>
      </c>
      <c r="P2005" s="77">
        <v>0</v>
      </c>
      <c r="Q2005" s="77">
        <v>0</v>
      </c>
      <c r="R2005" s="77">
        <v>0</v>
      </c>
      <c r="S2005" s="77">
        <v>0</v>
      </c>
      <c r="T2005" s="77" t="s">
        <v>152</v>
      </c>
      <c r="U2005" s="105">
        <v>0</v>
      </c>
      <c r="V2005" s="105">
        <v>0</v>
      </c>
      <c r="W2005" s="101">
        <v>0</v>
      </c>
    </row>
    <row r="2006" spans="2:23" x14ac:dyDescent="0.25">
      <c r="B2006" s="55" t="s">
        <v>112</v>
      </c>
      <c r="C2006" s="76" t="s">
        <v>135</v>
      </c>
      <c r="D2006" s="55" t="s">
        <v>75</v>
      </c>
      <c r="E2006" s="55" t="s">
        <v>177</v>
      </c>
      <c r="G2006" s="77">
        <v>54104</v>
      </c>
      <c r="I2006" s="77">
        <v>1</v>
      </c>
      <c r="J2006" s="77">
        <v>24.419123981890799</v>
      </c>
      <c r="K2006" s="77">
        <v>5.8913809265043998E-2</v>
      </c>
      <c r="L2006" s="77">
        <v>24.419123981890799</v>
      </c>
      <c r="M2006" s="77">
        <v>5.8913809265043998E-2</v>
      </c>
      <c r="N2006" s="77">
        <v>0</v>
      </c>
      <c r="O2006" s="77">
        <v>0</v>
      </c>
      <c r="P2006" s="77">
        <v>0</v>
      </c>
      <c r="Q2006" s="77">
        <v>0</v>
      </c>
      <c r="R2006" s="77">
        <v>0</v>
      </c>
      <c r="S2006" s="77">
        <v>0</v>
      </c>
      <c r="T2006" s="77" t="s">
        <v>152</v>
      </c>
      <c r="U2006" s="105">
        <v>0</v>
      </c>
      <c r="V2006" s="105">
        <v>0</v>
      </c>
      <c r="W2006" s="101">
        <v>0</v>
      </c>
    </row>
    <row r="2007" spans="2:23" x14ac:dyDescent="0.25">
      <c r="B2007" s="55" t="s">
        <v>112</v>
      </c>
      <c r="C2007" s="76" t="s">
        <v>135</v>
      </c>
      <c r="D2007" s="55" t="s">
        <v>75</v>
      </c>
      <c r="E2007" s="55" t="s">
        <v>178</v>
      </c>
      <c r="G2007" s="77">
        <v>54104</v>
      </c>
      <c r="I2007" s="77">
        <v>1</v>
      </c>
      <c r="J2007" s="77">
        <v>-7.6438080310917602</v>
      </c>
      <c r="K2007" s="77">
        <v>5.1182753865376199E-3</v>
      </c>
      <c r="L2007" s="77">
        <v>-7.6438080310917602</v>
      </c>
      <c r="M2007" s="77">
        <v>5.1182753865376199E-3</v>
      </c>
      <c r="N2007" s="77">
        <v>0</v>
      </c>
      <c r="O2007" s="77">
        <v>0</v>
      </c>
      <c r="P2007" s="77">
        <v>0</v>
      </c>
      <c r="Q2007" s="77">
        <v>0</v>
      </c>
      <c r="R2007" s="77">
        <v>0</v>
      </c>
      <c r="S2007" s="77">
        <v>0</v>
      </c>
      <c r="T2007" s="77" t="s">
        <v>152</v>
      </c>
      <c r="U2007" s="105">
        <v>0</v>
      </c>
      <c r="V2007" s="105">
        <v>0</v>
      </c>
      <c r="W2007" s="101">
        <v>0</v>
      </c>
    </row>
    <row r="2008" spans="2:23" x14ac:dyDescent="0.25">
      <c r="B2008" s="55" t="s">
        <v>112</v>
      </c>
      <c r="C2008" s="76" t="s">
        <v>135</v>
      </c>
      <c r="D2008" s="55" t="s">
        <v>75</v>
      </c>
      <c r="E2008" s="55" t="s">
        <v>179</v>
      </c>
      <c r="G2008" s="77">
        <v>53404</v>
      </c>
      <c r="I2008" s="77">
        <v>1</v>
      </c>
      <c r="J2008" s="77">
        <v>12.010297133526</v>
      </c>
      <c r="K2008" s="77">
        <v>1.40208314592988E-2</v>
      </c>
      <c r="L2008" s="77">
        <v>12.010297133526</v>
      </c>
      <c r="M2008" s="77">
        <v>1.40208314592988E-2</v>
      </c>
      <c r="N2008" s="77">
        <v>0</v>
      </c>
      <c r="O2008" s="77">
        <v>0</v>
      </c>
      <c r="P2008" s="77">
        <v>0</v>
      </c>
      <c r="Q2008" s="77">
        <v>0</v>
      </c>
      <c r="R2008" s="77">
        <v>0</v>
      </c>
      <c r="S2008" s="77">
        <v>0</v>
      </c>
      <c r="T2008" s="77" t="s">
        <v>152</v>
      </c>
      <c r="U2008" s="105">
        <v>0</v>
      </c>
      <c r="V2008" s="105">
        <v>0</v>
      </c>
      <c r="W2008" s="101">
        <v>0</v>
      </c>
    </row>
    <row r="2009" spans="2:23" x14ac:dyDescent="0.25">
      <c r="B2009" s="55" t="s">
        <v>112</v>
      </c>
      <c r="C2009" s="76" t="s">
        <v>135</v>
      </c>
      <c r="D2009" s="55" t="s">
        <v>75</v>
      </c>
      <c r="E2009" s="55" t="s">
        <v>180</v>
      </c>
      <c r="G2009" s="77">
        <v>53854</v>
      </c>
      <c r="I2009" s="77">
        <v>1</v>
      </c>
      <c r="J2009" s="77">
        <v>-56.602177035436704</v>
      </c>
      <c r="K2009" s="77">
        <v>0.63252750646614597</v>
      </c>
      <c r="L2009" s="77">
        <v>-56.602177035436704</v>
      </c>
      <c r="M2009" s="77">
        <v>0.63252750646614597</v>
      </c>
      <c r="N2009" s="77">
        <v>0</v>
      </c>
      <c r="O2009" s="77">
        <v>0</v>
      </c>
      <c r="P2009" s="77">
        <v>0</v>
      </c>
      <c r="Q2009" s="77">
        <v>0</v>
      </c>
      <c r="R2009" s="77">
        <v>0</v>
      </c>
      <c r="S2009" s="77">
        <v>0</v>
      </c>
      <c r="T2009" s="77" t="s">
        <v>152</v>
      </c>
      <c r="U2009" s="105">
        <v>0</v>
      </c>
      <c r="V2009" s="105">
        <v>0</v>
      </c>
      <c r="W2009" s="101">
        <v>0</v>
      </c>
    </row>
    <row r="2010" spans="2:23" x14ac:dyDescent="0.25">
      <c r="B2010" s="55" t="s">
        <v>112</v>
      </c>
      <c r="C2010" s="76" t="s">
        <v>135</v>
      </c>
      <c r="D2010" s="55" t="s">
        <v>75</v>
      </c>
      <c r="E2010" s="55" t="s">
        <v>181</v>
      </c>
      <c r="G2010" s="77">
        <v>53754</v>
      </c>
      <c r="I2010" s="77">
        <v>1</v>
      </c>
      <c r="J2010" s="77">
        <v>-42.191023723408897</v>
      </c>
      <c r="K2010" s="77">
        <v>0.28872937871490501</v>
      </c>
      <c r="L2010" s="77">
        <v>-42.191023723408897</v>
      </c>
      <c r="M2010" s="77">
        <v>0.28872937871490501</v>
      </c>
      <c r="N2010" s="77">
        <v>0</v>
      </c>
      <c r="O2010" s="77">
        <v>0</v>
      </c>
      <c r="P2010" s="77">
        <v>0</v>
      </c>
      <c r="Q2010" s="77">
        <v>0</v>
      </c>
      <c r="R2010" s="77">
        <v>0</v>
      </c>
      <c r="S2010" s="77">
        <v>0</v>
      </c>
      <c r="T2010" s="77" t="s">
        <v>152</v>
      </c>
      <c r="U2010" s="105">
        <v>0</v>
      </c>
      <c r="V2010" s="105">
        <v>0</v>
      </c>
      <c r="W2010" s="101">
        <v>0</v>
      </c>
    </row>
    <row r="2011" spans="2:23" x14ac:dyDescent="0.25">
      <c r="B2011" s="55" t="s">
        <v>112</v>
      </c>
      <c r="C2011" s="76" t="s">
        <v>135</v>
      </c>
      <c r="D2011" s="55" t="s">
        <v>75</v>
      </c>
      <c r="E2011" s="55" t="s">
        <v>182</v>
      </c>
      <c r="G2011" s="77">
        <v>54050</v>
      </c>
      <c r="I2011" s="77">
        <v>1</v>
      </c>
      <c r="J2011" s="77">
        <v>-15.441095915547301</v>
      </c>
      <c r="K2011" s="77">
        <v>3.4571979245604299E-3</v>
      </c>
      <c r="L2011" s="77">
        <v>-15.441095915547301</v>
      </c>
      <c r="M2011" s="77">
        <v>3.4571979245604299E-3</v>
      </c>
      <c r="N2011" s="77">
        <v>0</v>
      </c>
      <c r="O2011" s="77">
        <v>0</v>
      </c>
      <c r="P2011" s="77">
        <v>0</v>
      </c>
      <c r="Q2011" s="77">
        <v>0</v>
      </c>
      <c r="R2011" s="77">
        <v>0</v>
      </c>
      <c r="S2011" s="77">
        <v>0</v>
      </c>
      <c r="T2011" s="77" t="s">
        <v>151</v>
      </c>
      <c r="U2011" s="105">
        <v>0</v>
      </c>
      <c r="V2011" s="105">
        <v>0</v>
      </c>
      <c r="W2011" s="101">
        <v>0</v>
      </c>
    </row>
    <row r="2012" spans="2:23" x14ac:dyDescent="0.25">
      <c r="B2012" s="55" t="s">
        <v>112</v>
      </c>
      <c r="C2012" s="76" t="s">
        <v>135</v>
      </c>
      <c r="D2012" s="55" t="s">
        <v>75</v>
      </c>
      <c r="E2012" s="55" t="s">
        <v>182</v>
      </c>
      <c r="G2012" s="77">
        <v>54850</v>
      </c>
      <c r="I2012" s="77">
        <v>1</v>
      </c>
      <c r="J2012" s="77">
        <v>-7.2436588143856104</v>
      </c>
      <c r="K2012" s="77">
        <v>1.36948247780181E-3</v>
      </c>
      <c r="L2012" s="77">
        <v>-7.2436588143856104</v>
      </c>
      <c r="M2012" s="77">
        <v>1.36948247780181E-3</v>
      </c>
      <c r="N2012" s="77">
        <v>0</v>
      </c>
      <c r="O2012" s="77">
        <v>0</v>
      </c>
      <c r="P2012" s="77">
        <v>0</v>
      </c>
      <c r="Q2012" s="77">
        <v>0</v>
      </c>
      <c r="R2012" s="77">
        <v>0</v>
      </c>
      <c r="S2012" s="77">
        <v>0</v>
      </c>
      <c r="T2012" s="77" t="s">
        <v>152</v>
      </c>
      <c r="U2012" s="105">
        <v>0</v>
      </c>
      <c r="V2012" s="105">
        <v>0</v>
      </c>
      <c r="W2012" s="101">
        <v>0</v>
      </c>
    </row>
    <row r="2013" spans="2:23" x14ac:dyDescent="0.25">
      <c r="B2013" s="55" t="s">
        <v>112</v>
      </c>
      <c r="C2013" s="76" t="s">
        <v>135</v>
      </c>
      <c r="D2013" s="55" t="s">
        <v>75</v>
      </c>
      <c r="E2013" s="55" t="s">
        <v>183</v>
      </c>
      <c r="G2013" s="77">
        <v>53654</v>
      </c>
      <c r="I2013" s="77">
        <v>1</v>
      </c>
      <c r="J2013" s="77">
        <v>-47.522304001482702</v>
      </c>
      <c r="K2013" s="77">
        <v>8.8753916540047106E-2</v>
      </c>
      <c r="L2013" s="77">
        <v>-47.522304001482702</v>
      </c>
      <c r="M2013" s="77">
        <v>8.8753916540047106E-2</v>
      </c>
      <c r="N2013" s="77">
        <v>0</v>
      </c>
      <c r="O2013" s="77">
        <v>0</v>
      </c>
      <c r="P2013" s="77">
        <v>0</v>
      </c>
      <c r="Q2013" s="77">
        <v>0</v>
      </c>
      <c r="R2013" s="77">
        <v>0</v>
      </c>
      <c r="S2013" s="77">
        <v>0</v>
      </c>
      <c r="T2013" s="77" t="s">
        <v>152</v>
      </c>
      <c r="U2013" s="105">
        <v>0</v>
      </c>
      <c r="V2013" s="105">
        <v>0</v>
      </c>
      <c r="W2013" s="101">
        <v>0</v>
      </c>
    </row>
    <row r="2014" spans="2:23" x14ac:dyDescent="0.25">
      <c r="B2014" s="55" t="s">
        <v>112</v>
      </c>
      <c r="C2014" s="76" t="s">
        <v>135</v>
      </c>
      <c r="D2014" s="55" t="s">
        <v>75</v>
      </c>
      <c r="E2014" s="55" t="s">
        <v>184</v>
      </c>
      <c r="G2014" s="77">
        <v>58004</v>
      </c>
      <c r="I2014" s="77">
        <v>1</v>
      </c>
      <c r="J2014" s="77">
        <v>-41.5477858608416</v>
      </c>
      <c r="K2014" s="77">
        <v>0.355773634898293</v>
      </c>
      <c r="L2014" s="77">
        <v>-41.5477858608416</v>
      </c>
      <c r="M2014" s="77">
        <v>0.355773634898293</v>
      </c>
      <c r="N2014" s="77">
        <v>0</v>
      </c>
      <c r="O2014" s="77">
        <v>0</v>
      </c>
      <c r="P2014" s="77">
        <v>0</v>
      </c>
      <c r="Q2014" s="77">
        <v>0</v>
      </c>
      <c r="R2014" s="77">
        <v>0</v>
      </c>
      <c r="S2014" s="77">
        <v>0</v>
      </c>
      <c r="T2014" s="77" t="s">
        <v>152</v>
      </c>
      <c r="U2014" s="105">
        <v>0</v>
      </c>
      <c r="V2014" s="105">
        <v>0</v>
      </c>
      <c r="W2014" s="101">
        <v>0</v>
      </c>
    </row>
    <row r="2015" spans="2:23" x14ac:dyDescent="0.25">
      <c r="B2015" s="55" t="s">
        <v>112</v>
      </c>
      <c r="C2015" s="76" t="s">
        <v>135</v>
      </c>
      <c r="D2015" s="55" t="s">
        <v>75</v>
      </c>
      <c r="E2015" s="55" t="s">
        <v>185</v>
      </c>
      <c r="G2015" s="77">
        <v>53854</v>
      </c>
      <c r="I2015" s="77">
        <v>1</v>
      </c>
      <c r="J2015" s="77">
        <v>-80.943986100477304</v>
      </c>
      <c r="K2015" s="77">
        <v>0.32432047984879597</v>
      </c>
      <c r="L2015" s="77">
        <v>-80.943986100477304</v>
      </c>
      <c r="M2015" s="77">
        <v>0.32432047984879597</v>
      </c>
      <c r="N2015" s="77">
        <v>0</v>
      </c>
      <c r="O2015" s="77">
        <v>0</v>
      </c>
      <c r="P2015" s="77">
        <v>0</v>
      </c>
      <c r="Q2015" s="77">
        <v>0</v>
      </c>
      <c r="R2015" s="77">
        <v>0</v>
      </c>
      <c r="S2015" s="77">
        <v>0</v>
      </c>
      <c r="T2015" s="77" t="s">
        <v>151</v>
      </c>
      <c r="U2015" s="105">
        <v>0</v>
      </c>
      <c r="V2015" s="105">
        <v>0</v>
      </c>
      <c r="W2015" s="101">
        <v>0</v>
      </c>
    </row>
    <row r="2016" spans="2:23" x14ac:dyDescent="0.25">
      <c r="B2016" s="55" t="s">
        <v>112</v>
      </c>
      <c r="C2016" s="76" t="s">
        <v>135</v>
      </c>
      <c r="D2016" s="55" t="s">
        <v>75</v>
      </c>
      <c r="E2016" s="55" t="s">
        <v>185</v>
      </c>
      <c r="G2016" s="77">
        <v>58104</v>
      </c>
      <c r="I2016" s="77">
        <v>1</v>
      </c>
      <c r="J2016" s="77">
        <v>-15.9841650905554</v>
      </c>
      <c r="K2016" s="77">
        <v>3.2805369719649403E-2</v>
      </c>
      <c r="L2016" s="77">
        <v>-15.9841650905554</v>
      </c>
      <c r="M2016" s="77">
        <v>3.2805369719649403E-2</v>
      </c>
      <c r="N2016" s="77">
        <v>0</v>
      </c>
      <c r="O2016" s="77">
        <v>0</v>
      </c>
      <c r="P2016" s="77">
        <v>0</v>
      </c>
      <c r="Q2016" s="77">
        <v>0</v>
      </c>
      <c r="R2016" s="77">
        <v>0</v>
      </c>
      <c r="S2016" s="77">
        <v>0</v>
      </c>
      <c r="T2016" s="77" t="s">
        <v>152</v>
      </c>
      <c r="U2016" s="105">
        <v>0</v>
      </c>
      <c r="V2016" s="105">
        <v>0</v>
      </c>
      <c r="W2016" s="101">
        <v>0</v>
      </c>
    </row>
    <row r="2017" spans="2:23" x14ac:dyDescent="0.25">
      <c r="B2017" s="55" t="s">
        <v>112</v>
      </c>
      <c r="C2017" s="76" t="s">
        <v>135</v>
      </c>
      <c r="D2017" s="55" t="s">
        <v>75</v>
      </c>
      <c r="E2017" s="55" t="s">
        <v>186</v>
      </c>
      <c r="G2017" s="77">
        <v>54050</v>
      </c>
      <c r="I2017" s="77">
        <v>1</v>
      </c>
      <c r="J2017" s="77">
        <v>32.450901182861998</v>
      </c>
      <c r="K2017" s="77">
        <v>1.86391794801638E-2</v>
      </c>
      <c r="L2017" s="77">
        <v>32.450901182861998</v>
      </c>
      <c r="M2017" s="77">
        <v>1.86391794801638E-2</v>
      </c>
      <c r="N2017" s="77">
        <v>0</v>
      </c>
      <c r="O2017" s="77">
        <v>0</v>
      </c>
      <c r="P2017" s="77">
        <v>0</v>
      </c>
      <c r="Q2017" s="77">
        <v>0</v>
      </c>
      <c r="R2017" s="77">
        <v>0</v>
      </c>
      <c r="S2017" s="77">
        <v>0</v>
      </c>
      <c r="T2017" s="77" t="s">
        <v>151</v>
      </c>
      <c r="U2017" s="105">
        <v>0</v>
      </c>
      <c r="V2017" s="105">
        <v>0</v>
      </c>
      <c r="W2017" s="101">
        <v>0</v>
      </c>
    </row>
    <row r="2018" spans="2:23" x14ac:dyDescent="0.25">
      <c r="B2018" s="55" t="s">
        <v>112</v>
      </c>
      <c r="C2018" s="76" t="s">
        <v>135</v>
      </c>
      <c r="D2018" s="55" t="s">
        <v>75</v>
      </c>
      <c r="E2018" s="55" t="s">
        <v>186</v>
      </c>
      <c r="G2018" s="77">
        <v>56000</v>
      </c>
      <c r="I2018" s="77">
        <v>1</v>
      </c>
      <c r="J2018" s="77">
        <v>50.120370918679697</v>
      </c>
      <c r="K2018" s="77">
        <v>0.24366900335952499</v>
      </c>
      <c r="L2018" s="77">
        <v>50.120370918679697</v>
      </c>
      <c r="M2018" s="77">
        <v>0.24366900335952499</v>
      </c>
      <c r="N2018" s="77">
        <v>0</v>
      </c>
      <c r="O2018" s="77">
        <v>0</v>
      </c>
      <c r="P2018" s="77">
        <v>0</v>
      </c>
      <c r="Q2018" s="77">
        <v>0</v>
      </c>
      <c r="R2018" s="77">
        <v>0</v>
      </c>
      <c r="S2018" s="77">
        <v>0</v>
      </c>
      <c r="T2018" s="77" t="s">
        <v>151</v>
      </c>
      <c r="U2018" s="105">
        <v>0</v>
      </c>
      <c r="V2018" s="105">
        <v>0</v>
      </c>
      <c r="W2018" s="101">
        <v>0</v>
      </c>
    </row>
    <row r="2019" spans="2:23" x14ac:dyDescent="0.25">
      <c r="B2019" s="55" t="s">
        <v>112</v>
      </c>
      <c r="C2019" s="76" t="s">
        <v>135</v>
      </c>
      <c r="D2019" s="55" t="s">
        <v>75</v>
      </c>
      <c r="E2019" s="55" t="s">
        <v>186</v>
      </c>
      <c r="G2019" s="77">
        <v>58450</v>
      </c>
      <c r="I2019" s="77">
        <v>1</v>
      </c>
      <c r="J2019" s="77">
        <v>-90.187941961792902</v>
      </c>
      <c r="K2019" s="77">
        <v>0.20806426351026899</v>
      </c>
      <c r="L2019" s="77">
        <v>-90.187941961792902</v>
      </c>
      <c r="M2019" s="77">
        <v>0.20806426351026899</v>
      </c>
      <c r="N2019" s="77">
        <v>0</v>
      </c>
      <c r="O2019" s="77">
        <v>0</v>
      </c>
      <c r="P2019" s="77">
        <v>0</v>
      </c>
      <c r="Q2019" s="77">
        <v>0</v>
      </c>
      <c r="R2019" s="77">
        <v>0</v>
      </c>
      <c r="S2019" s="77">
        <v>0</v>
      </c>
      <c r="T2019" s="77" t="s">
        <v>151</v>
      </c>
      <c r="U2019" s="105">
        <v>0</v>
      </c>
      <c r="V2019" s="105">
        <v>0</v>
      </c>
      <c r="W2019" s="101">
        <v>0</v>
      </c>
    </row>
    <row r="2020" spans="2:23" x14ac:dyDescent="0.25">
      <c r="B2020" s="55" t="s">
        <v>112</v>
      </c>
      <c r="C2020" s="76" t="s">
        <v>135</v>
      </c>
      <c r="D2020" s="55" t="s">
        <v>75</v>
      </c>
      <c r="E2020" s="55" t="s">
        <v>187</v>
      </c>
      <c r="G2020" s="77">
        <v>53850</v>
      </c>
      <c r="I2020" s="77">
        <v>1</v>
      </c>
      <c r="J2020" s="77">
        <v>-2.22805151257446</v>
      </c>
      <c r="K2020" s="77">
        <v>0</v>
      </c>
      <c r="L2020" s="77">
        <v>-2.22805151257446</v>
      </c>
      <c r="M2020" s="77">
        <v>0</v>
      </c>
      <c r="N2020" s="77">
        <v>0</v>
      </c>
      <c r="O2020" s="77">
        <v>0</v>
      </c>
      <c r="P2020" s="77">
        <v>0</v>
      </c>
      <c r="Q2020" s="77">
        <v>0</v>
      </c>
      <c r="R2020" s="77">
        <v>0</v>
      </c>
      <c r="S2020" s="77">
        <v>0</v>
      </c>
      <c r="T2020" s="77" t="s">
        <v>151</v>
      </c>
      <c r="U2020" s="105">
        <v>0</v>
      </c>
      <c r="V2020" s="105">
        <v>0</v>
      </c>
      <c r="W2020" s="101">
        <v>0</v>
      </c>
    </row>
    <row r="2021" spans="2:23" x14ac:dyDescent="0.25">
      <c r="B2021" s="55" t="s">
        <v>112</v>
      </c>
      <c r="C2021" s="76" t="s">
        <v>135</v>
      </c>
      <c r="D2021" s="55" t="s">
        <v>75</v>
      </c>
      <c r="E2021" s="55" t="s">
        <v>187</v>
      </c>
      <c r="G2021" s="77">
        <v>53850</v>
      </c>
      <c r="I2021" s="77">
        <v>2</v>
      </c>
      <c r="J2021" s="77">
        <v>-5.1534321245044596</v>
      </c>
      <c r="K2021" s="77">
        <v>0</v>
      </c>
      <c r="L2021" s="77">
        <v>-5.1534321245044596</v>
      </c>
      <c r="M2021" s="77">
        <v>0</v>
      </c>
      <c r="N2021" s="77">
        <v>0</v>
      </c>
      <c r="O2021" s="77">
        <v>0</v>
      </c>
      <c r="P2021" s="77">
        <v>0</v>
      </c>
      <c r="Q2021" s="77">
        <v>0</v>
      </c>
      <c r="R2021" s="77">
        <v>0</v>
      </c>
      <c r="S2021" s="77">
        <v>0</v>
      </c>
      <c r="T2021" s="77" t="s">
        <v>151</v>
      </c>
      <c r="U2021" s="105">
        <v>0</v>
      </c>
      <c r="V2021" s="105">
        <v>0</v>
      </c>
      <c r="W2021" s="101">
        <v>0</v>
      </c>
    </row>
    <row r="2022" spans="2:23" x14ac:dyDescent="0.25">
      <c r="B2022" s="55" t="s">
        <v>112</v>
      </c>
      <c r="C2022" s="76" t="s">
        <v>135</v>
      </c>
      <c r="D2022" s="55" t="s">
        <v>75</v>
      </c>
      <c r="E2022" s="55" t="s">
        <v>187</v>
      </c>
      <c r="G2022" s="77">
        <v>58004</v>
      </c>
      <c r="I2022" s="77">
        <v>1</v>
      </c>
      <c r="J2022" s="77">
        <v>-3.0954651058849798</v>
      </c>
      <c r="K2022" s="77">
        <v>3.25784743539552E-4</v>
      </c>
      <c r="L2022" s="77">
        <v>-3.0954651058849798</v>
      </c>
      <c r="M2022" s="77">
        <v>3.25784743539552E-4</v>
      </c>
      <c r="N2022" s="77">
        <v>0</v>
      </c>
      <c r="O2022" s="77">
        <v>0</v>
      </c>
      <c r="P2022" s="77">
        <v>0</v>
      </c>
      <c r="Q2022" s="77">
        <v>0</v>
      </c>
      <c r="R2022" s="77">
        <v>0</v>
      </c>
      <c r="S2022" s="77">
        <v>0</v>
      </c>
      <c r="T2022" s="77" t="s">
        <v>151</v>
      </c>
      <c r="U2022" s="105">
        <v>0</v>
      </c>
      <c r="V2022" s="105">
        <v>0</v>
      </c>
      <c r="W2022" s="101">
        <v>0</v>
      </c>
    </row>
    <row r="2023" spans="2:23" x14ac:dyDescent="0.25">
      <c r="B2023" s="55" t="s">
        <v>112</v>
      </c>
      <c r="C2023" s="76" t="s">
        <v>135</v>
      </c>
      <c r="D2023" s="55" t="s">
        <v>75</v>
      </c>
      <c r="E2023" s="55" t="s">
        <v>188</v>
      </c>
      <c r="G2023" s="77">
        <v>54000</v>
      </c>
      <c r="I2023" s="77">
        <v>1</v>
      </c>
      <c r="J2023" s="77">
        <v>-28.5491660958788</v>
      </c>
      <c r="K2023" s="77">
        <v>4.9392326017066598E-2</v>
      </c>
      <c r="L2023" s="77">
        <v>-28.5491660958788</v>
      </c>
      <c r="M2023" s="77">
        <v>4.9392326017066598E-2</v>
      </c>
      <c r="N2023" s="77">
        <v>0</v>
      </c>
      <c r="O2023" s="77">
        <v>0</v>
      </c>
      <c r="P2023" s="77">
        <v>0</v>
      </c>
      <c r="Q2023" s="77">
        <v>0</v>
      </c>
      <c r="R2023" s="77">
        <v>0</v>
      </c>
      <c r="S2023" s="77">
        <v>0</v>
      </c>
      <c r="T2023" s="77" t="s">
        <v>151</v>
      </c>
      <c r="U2023" s="105">
        <v>0</v>
      </c>
      <c r="V2023" s="105">
        <v>0</v>
      </c>
      <c r="W2023" s="101">
        <v>0</v>
      </c>
    </row>
    <row r="2024" spans="2:23" x14ac:dyDescent="0.25">
      <c r="B2024" s="55" t="s">
        <v>112</v>
      </c>
      <c r="C2024" s="76" t="s">
        <v>135</v>
      </c>
      <c r="D2024" s="55" t="s">
        <v>75</v>
      </c>
      <c r="E2024" s="55" t="s">
        <v>188</v>
      </c>
      <c r="G2024" s="77">
        <v>54850</v>
      </c>
      <c r="I2024" s="77">
        <v>1</v>
      </c>
      <c r="J2024" s="77">
        <v>22.410727406409102</v>
      </c>
      <c r="K2024" s="77">
        <v>3.9677015527865697E-3</v>
      </c>
      <c r="L2024" s="77">
        <v>22.410727406409102</v>
      </c>
      <c r="M2024" s="77">
        <v>3.9677015527865697E-3</v>
      </c>
      <c r="N2024" s="77">
        <v>0</v>
      </c>
      <c r="O2024" s="77">
        <v>0</v>
      </c>
      <c r="P2024" s="77">
        <v>0</v>
      </c>
      <c r="Q2024" s="77">
        <v>0</v>
      </c>
      <c r="R2024" s="77">
        <v>0</v>
      </c>
      <c r="S2024" s="77">
        <v>0</v>
      </c>
      <c r="T2024" s="77" t="s">
        <v>152</v>
      </c>
      <c r="U2024" s="105">
        <v>0</v>
      </c>
      <c r="V2024" s="105">
        <v>0</v>
      </c>
      <c r="W2024" s="101">
        <v>0</v>
      </c>
    </row>
    <row r="2025" spans="2:23" x14ac:dyDescent="0.25">
      <c r="B2025" s="55" t="s">
        <v>112</v>
      </c>
      <c r="C2025" s="76" t="s">
        <v>135</v>
      </c>
      <c r="D2025" s="55" t="s">
        <v>75</v>
      </c>
      <c r="E2025" s="55" t="s">
        <v>133</v>
      </c>
      <c r="G2025" s="77">
        <v>54250</v>
      </c>
      <c r="I2025" s="77">
        <v>1</v>
      </c>
      <c r="J2025" s="77">
        <v>-50.354082631048101</v>
      </c>
      <c r="K2025" s="77">
        <v>3.4483257471556103E-2</v>
      </c>
      <c r="L2025" s="77">
        <v>-50.354082631048101</v>
      </c>
      <c r="M2025" s="77">
        <v>3.4483257471556103E-2</v>
      </c>
      <c r="N2025" s="77">
        <v>0</v>
      </c>
      <c r="O2025" s="77">
        <v>0</v>
      </c>
      <c r="P2025" s="77">
        <v>0</v>
      </c>
      <c r="Q2025" s="77">
        <v>0</v>
      </c>
      <c r="R2025" s="77">
        <v>0</v>
      </c>
      <c r="S2025" s="77">
        <v>0</v>
      </c>
      <c r="T2025" s="77" t="s">
        <v>151</v>
      </c>
      <c r="U2025" s="105">
        <v>0</v>
      </c>
      <c r="V2025" s="105">
        <v>0</v>
      </c>
      <c r="W2025" s="101">
        <v>0</v>
      </c>
    </row>
    <row r="2026" spans="2:23" x14ac:dyDescent="0.25">
      <c r="B2026" s="55" t="s">
        <v>112</v>
      </c>
      <c r="C2026" s="76" t="s">
        <v>135</v>
      </c>
      <c r="D2026" s="55" t="s">
        <v>75</v>
      </c>
      <c r="E2026" s="55" t="s">
        <v>189</v>
      </c>
      <c r="G2026" s="77">
        <v>54250</v>
      </c>
      <c r="I2026" s="77">
        <v>1</v>
      </c>
      <c r="J2026" s="77">
        <v>-34.973559732786001</v>
      </c>
      <c r="K2026" s="77">
        <v>7.3633622799041398E-2</v>
      </c>
      <c r="L2026" s="77">
        <v>-34.973559732786001</v>
      </c>
      <c r="M2026" s="77">
        <v>7.3633622799041398E-2</v>
      </c>
      <c r="N2026" s="77">
        <v>0</v>
      </c>
      <c r="O2026" s="77">
        <v>0</v>
      </c>
      <c r="P2026" s="77">
        <v>0</v>
      </c>
      <c r="Q2026" s="77">
        <v>0</v>
      </c>
      <c r="R2026" s="77">
        <v>0</v>
      </c>
      <c r="S2026" s="77">
        <v>0</v>
      </c>
      <c r="T2026" s="77" t="s">
        <v>151</v>
      </c>
      <c r="U2026" s="105">
        <v>0</v>
      </c>
      <c r="V2026" s="105">
        <v>0</v>
      </c>
      <c r="W2026" s="101">
        <v>0</v>
      </c>
    </row>
    <row r="2027" spans="2:23" x14ac:dyDescent="0.25">
      <c r="B2027" s="55" t="s">
        <v>112</v>
      </c>
      <c r="C2027" s="76" t="s">
        <v>135</v>
      </c>
      <c r="D2027" s="55" t="s">
        <v>75</v>
      </c>
      <c r="E2027" s="55" t="s">
        <v>190</v>
      </c>
      <c r="G2027" s="77">
        <v>53550</v>
      </c>
      <c r="I2027" s="77">
        <v>1</v>
      </c>
      <c r="J2027" s="77">
        <v>4.2028642507643301</v>
      </c>
      <c r="K2027" s="77">
        <v>3.1265400201324498E-4</v>
      </c>
      <c r="L2027" s="77">
        <v>4.2028642507643301</v>
      </c>
      <c r="M2027" s="77">
        <v>3.1265400201324498E-4</v>
      </c>
      <c r="N2027" s="77">
        <v>0</v>
      </c>
      <c r="O2027" s="77">
        <v>0</v>
      </c>
      <c r="P2027" s="77">
        <v>0</v>
      </c>
      <c r="Q2027" s="77">
        <v>0</v>
      </c>
      <c r="R2027" s="77">
        <v>0</v>
      </c>
      <c r="S2027" s="77">
        <v>0</v>
      </c>
      <c r="T2027" s="77" t="s">
        <v>151</v>
      </c>
      <c r="U2027" s="105">
        <v>0</v>
      </c>
      <c r="V2027" s="105">
        <v>0</v>
      </c>
      <c r="W2027" s="101">
        <v>0</v>
      </c>
    </row>
    <row r="2028" spans="2:23" x14ac:dyDescent="0.25">
      <c r="B2028" s="55" t="s">
        <v>112</v>
      </c>
      <c r="C2028" s="76" t="s">
        <v>135</v>
      </c>
      <c r="D2028" s="55" t="s">
        <v>75</v>
      </c>
      <c r="E2028" s="55" t="s">
        <v>191</v>
      </c>
      <c r="G2028" s="77">
        <v>58200</v>
      </c>
      <c r="I2028" s="77">
        <v>1</v>
      </c>
      <c r="J2028" s="77">
        <v>51.272920519110102</v>
      </c>
      <c r="K2028" s="77">
        <v>0.46268857862638102</v>
      </c>
      <c r="L2028" s="77">
        <v>51.272920519110102</v>
      </c>
      <c r="M2028" s="77">
        <v>0.46268857862638102</v>
      </c>
      <c r="N2028" s="77">
        <v>0</v>
      </c>
      <c r="O2028" s="77">
        <v>0</v>
      </c>
      <c r="P2028" s="77">
        <v>0</v>
      </c>
      <c r="Q2028" s="77">
        <v>0</v>
      </c>
      <c r="R2028" s="77">
        <v>0</v>
      </c>
      <c r="S2028" s="77">
        <v>0</v>
      </c>
      <c r="T2028" s="77" t="s">
        <v>152</v>
      </c>
      <c r="U2028" s="105">
        <v>0</v>
      </c>
      <c r="V2028" s="105">
        <v>0</v>
      </c>
      <c r="W2028" s="101">
        <v>0</v>
      </c>
    </row>
    <row r="2029" spans="2:23" x14ac:dyDescent="0.25">
      <c r="B2029" s="55" t="s">
        <v>112</v>
      </c>
      <c r="C2029" s="76" t="s">
        <v>135</v>
      </c>
      <c r="D2029" s="55" t="s">
        <v>75</v>
      </c>
      <c r="E2029" s="55" t="s">
        <v>192</v>
      </c>
      <c r="G2029" s="77">
        <v>53000</v>
      </c>
      <c r="I2029" s="77">
        <v>1</v>
      </c>
      <c r="J2029" s="77">
        <v>51.4740017530847</v>
      </c>
      <c r="K2029" s="77">
        <v>6.5497441012100699E-2</v>
      </c>
      <c r="L2029" s="77">
        <v>51.4740017530847</v>
      </c>
      <c r="M2029" s="77">
        <v>6.5497441012100699E-2</v>
      </c>
      <c r="N2029" s="77">
        <v>0</v>
      </c>
      <c r="O2029" s="77">
        <v>0</v>
      </c>
      <c r="P2029" s="77">
        <v>0</v>
      </c>
      <c r="Q2029" s="77">
        <v>0</v>
      </c>
      <c r="R2029" s="77">
        <v>0</v>
      </c>
      <c r="S2029" s="77">
        <v>0</v>
      </c>
      <c r="T2029" s="77" t="s">
        <v>152</v>
      </c>
      <c r="U2029" s="105">
        <v>0</v>
      </c>
      <c r="V2029" s="105">
        <v>0</v>
      </c>
      <c r="W2029" s="101">
        <v>0</v>
      </c>
    </row>
    <row r="2030" spans="2:23" x14ac:dyDescent="0.25">
      <c r="B2030" s="55" t="s">
        <v>112</v>
      </c>
      <c r="C2030" s="76" t="s">
        <v>135</v>
      </c>
      <c r="D2030" s="55" t="s">
        <v>75</v>
      </c>
      <c r="E2030" s="55" t="s">
        <v>193</v>
      </c>
      <c r="G2030" s="77">
        <v>56100</v>
      </c>
      <c r="I2030" s="77">
        <v>1</v>
      </c>
      <c r="J2030" s="77">
        <v>5.5944377138118497</v>
      </c>
      <c r="K2030" s="77">
        <v>2.3974063733629798E-3</v>
      </c>
      <c r="L2030" s="77">
        <v>5.5944377138118497</v>
      </c>
      <c r="M2030" s="77">
        <v>2.3974063733629798E-3</v>
      </c>
      <c r="N2030" s="77">
        <v>0</v>
      </c>
      <c r="O2030" s="77">
        <v>0</v>
      </c>
      <c r="P2030" s="77">
        <v>0</v>
      </c>
      <c r="Q2030" s="77">
        <v>0</v>
      </c>
      <c r="R2030" s="77">
        <v>0</v>
      </c>
      <c r="S2030" s="77">
        <v>0</v>
      </c>
      <c r="T2030" s="77" t="s">
        <v>151</v>
      </c>
      <c r="U2030" s="105">
        <v>0</v>
      </c>
      <c r="V2030" s="105">
        <v>0</v>
      </c>
      <c r="W2030" s="101">
        <v>0</v>
      </c>
    </row>
    <row r="2031" spans="2:23" x14ac:dyDescent="0.25">
      <c r="B2031" s="55" t="s">
        <v>112</v>
      </c>
      <c r="C2031" s="76" t="s">
        <v>135</v>
      </c>
      <c r="D2031" s="55" t="s">
        <v>75</v>
      </c>
      <c r="E2031" s="55" t="s">
        <v>134</v>
      </c>
      <c r="G2031" s="77">
        <v>56100</v>
      </c>
      <c r="I2031" s="77">
        <v>1</v>
      </c>
      <c r="J2031" s="77">
        <v>-13.5353064487848</v>
      </c>
      <c r="K2031" s="77">
        <v>1.5151013858790099E-2</v>
      </c>
      <c r="L2031" s="77">
        <v>-13.5353064487848</v>
      </c>
      <c r="M2031" s="77">
        <v>1.5151013858790099E-2</v>
      </c>
      <c r="N2031" s="77">
        <v>0</v>
      </c>
      <c r="O2031" s="77">
        <v>0</v>
      </c>
      <c r="P2031" s="77">
        <v>0</v>
      </c>
      <c r="Q2031" s="77">
        <v>0</v>
      </c>
      <c r="R2031" s="77">
        <v>0</v>
      </c>
      <c r="S2031" s="77">
        <v>0</v>
      </c>
      <c r="T2031" s="77" t="s">
        <v>151</v>
      </c>
      <c r="U2031" s="105">
        <v>0</v>
      </c>
      <c r="V2031" s="105">
        <v>0</v>
      </c>
      <c r="W2031" s="101">
        <v>0</v>
      </c>
    </row>
    <row r="2032" spans="2:23" x14ac:dyDescent="0.25">
      <c r="B2032" s="55" t="s">
        <v>112</v>
      </c>
      <c r="C2032" s="76" t="s">
        <v>135</v>
      </c>
      <c r="D2032" s="55" t="s">
        <v>75</v>
      </c>
      <c r="E2032" s="55" t="s">
        <v>194</v>
      </c>
      <c r="G2032" s="77">
        <v>58054</v>
      </c>
      <c r="I2032" s="77">
        <v>1</v>
      </c>
      <c r="J2032" s="77">
        <v>15.686203558406399</v>
      </c>
      <c r="K2032" s="77">
        <v>1.38284023926577E-2</v>
      </c>
      <c r="L2032" s="77">
        <v>15.686203558406399</v>
      </c>
      <c r="M2032" s="77">
        <v>1.38284023926577E-2</v>
      </c>
      <c r="N2032" s="77">
        <v>0</v>
      </c>
      <c r="O2032" s="77">
        <v>0</v>
      </c>
      <c r="P2032" s="77">
        <v>0</v>
      </c>
      <c r="Q2032" s="77">
        <v>0</v>
      </c>
      <c r="R2032" s="77">
        <v>0</v>
      </c>
      <c r="S2032" s="77">
        <v>0</v>
      </c>
      <c r="T2032" s="77" t="s">
        <v>151</v>
      </c>
      <c r="U2032" s="105">
        <v>0</v>
      </c>
      <c r="V2032" s="105">
        <v>0</v>
      </c>
      <c r="W2032" s="101">
        <v>0</v>
      </c>
    </row>
    <row r="2033" spans="2:23" x14ac:dyDescent="0.25">
      <c r="B2033" s="55" t="s">
        <v>112</v>
      </c>
      <c r="C2033" s="76" t="s">
        <v>135</v>
      </c>
      <c r="D2033" s="55" t="s">
        <v>75</v>
      </c>
      <c r="E2033" s="55" t="s">
        <v>194</v>
      </c>
      <c r="G2033" s="77">
        <v>58104</v>
      </c>
      <c r="I2033" s="77">
        <v>1</v>
      </c>
      <c r="J2033" s="77">
        <v>12.5833801481172</v>
      </c>
      <c r="K2033" s="77">
        <v>1.4155726162111601E-2</v>
      </c>
      <c r="L2033" s="77">
        <v>12.5833801481172</v>
      </c>
      <c r="M2033" s="77">
        <v>1.4155726162111601E-2</v>
      </c>
      <c r="N2033" s="77">
        <v>0</v>
      </c>
      <c r="O2033" s="77">
        <v>0</v>
      </c>
      <c r="P2033" s="77">
        <v>0</v>
      </c>
      <c r="Q2033" s="77">
        <v>0</v>
      </c>
      <c r="R2033" s="77">
        <v>0</v>
      </c>
      <c r="S2033" s="77">
        <v>0</v>
      </c>
      <c r="T2033" s="77" t="s">
        <v>151</v>
      </c>
      <c r="U2033" s="105">
        <v>0</v>
      </c>
      <c r="V2033" s="105">
        <v>0</v>
      </c>
      <c r="W2033" s="101">
        <v>0</v>
      </c>
    </row>
    <row r="2034" spans="2:23" x14ac:dyDescent="0.25">
      <c r="B2034" s="55" t="s">
        <v>112</v>
      </c>
      <c r="C2034" s="76" t="s">
        <v>135</v>
      </c>
      <c r="D2034" s="55" t="s">
        <v>75</v>
      </c>
      <c r="E2034" s="55" t="s">
        <v>195</v>
      </c>
      <c r="G2034" s="77">
        <v>58104</v>
      </c>
      <c r="I2034" s="77">
        <v>1</v>
      </c>
      <c r="J2034" s="77">
        <v>7.3896774328332704</v>
      </c>
      <c r="K2034" s="77">
        <v>1.8238849075482601E-3</v>
      </c>
      <c r="L2034" s="77">
        <v>7.3896774328332704</v>
      </c>
      <c r="M2034" s="77">
        <v>1.8238849075482601E-3</v>
      </c>
      <c r="N2034" s="77">
        <v>0</v>
      </c>
      <c r="O2034" s="77">
        <v>0</v>
      </c>
      <c r="P2034" s="77">
        <v>0</v>
      </c>
      <c r="Q2034" s="77">
        <v>0</v>
      </c>
      <c r="R2034" s="77">
        <v>0</v>
      </c>
      <c r="S2034" s="77">
        <v>0</v>
      </c>
      <c r="T2034" s="77" t="s">
        <v>151</v>
      </c>
      <c r="U2034" s="105">
        <v>0</v>
      </c>
      <c r="V2034" s="105">
        <v>0</v>
      </c>
      <c r="W2034" s="101">
        <v>0</v>
      </c>
    </row>
    <row r="2035" spans="2:23" x14ac:dyDescent="0.25">
      <c r="B2035" s="55" t="s">
        <v>112</v>
      </c>
      <c r="C2035" s="76" t="s">
        <v>135</v>
      </c>
      <c r="D2035" s="55" t="s">
        <v>75</v>
      </c>
      <c r="E2035" s="55" t="s">
        <v>196</v>
      </c>
      <c r="G2035" s="77">
        <v>58200</v>
      </c>
      <c r="I2035" s="77">
        <v>1</v>
      </c>
      <c r="J2035" s="77">
        <v>-1.3856369660033401</v>
      </c>
      <c r="K2035" s="77">
        <v>7.8527582883597998E-5</v>
      </c>
      <c r="L2035" s="77">
        <v>-1.3856369660033401</v>
      </c>
      <c r="M2035" s="77">
        <v>7.8527582883597998E-5</v>
      </c>
      <c r="N2035" s="77">
        <v>0</v>
      </c>
      <c r="O2035" s="77">
        <v>0</v>
      </c>
      <c r="P2035" s="77">
        <v>0</v>
      </c>
      <c r="Q2035" s="77">
        <v>0</v>
      </c>
      <c r="R2035" s="77">
        <v>0</v>
      </c>
      <c r="S2035" s="77">
        <v>0</v>
      </c>
      <c r="T2035" s="77" t="s">
        <v>151</v>
      </c>
      <c r="U2035" s="105">
        <v>0</v>
      </c>
      <c r="V2035" s="105">
        <v>0</v>
      </c>
      <c r="W2035" s="101">
        <v>0</v>
      </c>
    </row>
    <row r="2036" spans="2:23" x14ac:dyDescent="0.25">
      <c r="B2036" s="55" t="s">
        <v>112</v>
      </c>
      <c r="C2036" s="76" t="s">
        <v>135</v>
      </c>
      <c r="D2036" s="55" t="s">
        <v>75</v>
      </c>
      <c r="E2036" s="55" t="s">
        <v>196</v>
      </c>
      <c r="G2036" s="77">
        <v>58300</v>
      </c>
      <c r="I2036" s="77">
        <v>1</v>
      </c>
      <c r="J2036" s="77">
        <v>27.035153629846899</v>
      </c>
      <c r="K2036" s="77">
        <v>2.7701092254819201E-2</v>
      </c>
      <c r="L2036" s="77">
        <v>27.035153629846899</v>
      </c>
      <c r="M2036" s="77">
        <v>2.7701092254819201E-2</v>
      </c>
      <c r="N2036" s="77">
        <v>0</v>
      </c>
      <c r="O2036" s="77">
        <v>0</v>
      </c>
      <c r="P2036" s="77">
        <v>0</v>
      </c>
      <c r="Q2036" s="77">
        <v>0</v>
      </c>
      <c r="R2036" s="77">
        <v>0</v>
      </c>
      <c r="S2036" s="77">
        <v>0</v>
      </c>
      <c r="T2036" s="77" t="s">
        <v>151</v>
      </c>
      <c r="U2036" s="105">
        <v>0</v>
      </c>
      <c r="V2036" s="105">
        <v>0</v>
      </c>
      <c r="W2036" s="101">
        <v>0</v>
      </c>
    </row>
    <row r="2037" spans="2:23" x14ac:dyDescent="0.25">
      <c r="B2037" s="55" t="s">
        <v>112</v>
      </c>
      <c r="C2037" s="76" t="s">
        <v>135</v>
      </c>
      <c r="D2037" s="55" t="s">
        <v>75</v>
      </c>
      <c r="E2037" s="55" t="s">
        <v>196</v>
      </c>
      <c r="G2037" s="77">
        <v>58500</v>
      </c>
      <c r="I2037" s="77">
        <v>1</v>
      </c>
      <c r="J2037" s="77">
        <v>-55.2071308247193</v>
      </c>
      <c r="K2037" s="77">
        <v>1.58487019282679E-2</v>
      </c>
      <c r="L2037" s="77">
        <v>-55.2071308247193</v>
      </c>
      <c r="M2037" s="77">
        <v>1.58487019282679E-2</v>
      </c>
      <c r="N2037" s="77">
        <v>0</v>
      </c>
      <c r="O2037" s="77">
        <v>0</v>
      </c>
      <c r="P2037" s="77">
        <v>0</v>
      </c>
      <c r="Q2037" s="77">
        <v>0</v>
      </c>
      <c r="R2037" s="77">
        <v>0</v>
      </c>
      <c r="S2037" s="77">
        <v>0</v>
      </c>
      <c r="T2037" s="77" t="s">
        <v>151</v>
      </c>
      <c r="U2037" s="105">
        <v>0</v>
      </c>
      <c r="V2037" s="105">
        <v>0</v>
      </c>
      <c r="W2037" s="101">
        <v>0</v>
      </c>
    </row>
    <row r="2038" spans="2:23" x14ac:dyDescent="0.25">
      <c r="B2038" s="55" t="s">
        <v>112</v>
      </c>
      <c r="C2038" s="76" t="s">
        <v>135</v>
      </c>
      <c r="D2038" s="55" t="s">
        <v>75</v>
      </c>
      <c r="E2038" s="55" t="s">
        <v>197</v>
      </c>
      <c r="G2038" s="77">
        <v>58305</v>
      </c>
      <c r="I2038" s="77">
        <v>1</v>
      </c>
      <c r="J2038" s="77">
        <v>20.358826884320301</v>
      </c>
      <c r="K2038" s="77">
        <v>0</v>
      </c>
      <c r="L2038" s="77">
        <v>20.358826884320301</v>
      </c>
      <c r="M2038" s="77">
        <v>0</v>
      </c>
      <c r="N2038" s="77">
        <v>0</v>
      </c>
      <c r="O2038" s="77">
        <v>0</v>
      </c>
      <c r="P2038" s="77">
        <v>0</v>
      </c>
      <c r="Q2038" s="77">
        <v>0</v>
      </c>
      <c r="R2038" s="77">
        <v>0</v>
      </c>
      <c r="S2038" s="77">
        <v>0</v>
      </c>
      <c r="T2038" s="77" t="s">
        <v>151</v>
      </c>
      <c r="U2038" s="105">
        <v>0</v>
      </c>
      <c r="V2038" s="105">
        <v>0</v>
      </c>
      <c r="W2038" s="101">
        <v>0</v>
      </c>
    </row>
    <row r="2039" spans="2:23" x14ac:dyDescent="0.25">
      <c r="B2039" s="55" t="s">
        <v>112</v>
      </c>
      <c r="C2039" s="76" t="s">
        <v>135</v>
      </c>
      <c r="D2039" s="55" t="s">
        <v>75</v>
      </c>
      <c r="E2039" s="55" t="s">
        <v>197</v>
      </c>
      <c r="G2039" s="77">
        <v>58350</v>
      </c>
      <c r="I2039" s="77">
        <v>1</v>
      </c>
      <c r="J2039" s="77">
        <v>13.7068686271805</v>
      </c>
      <c r="K2039" s="77">
        <v>1.24563278134127E-2</v>
      </c>
      <c r="L2039" s="77">
        <v>13.7068686271805</v>
      </c>
      <c r="M2039" s="77">
        <v>1.24563278134127E-2</v>
      </c>
      <c r="N2039" s="77">
        <v>0</v>
      </c>
      <c r="O2039" s="77">
        <v>0</v>
      </c>
      <c r="P2039" s="77">
        <v>0</v>
      </c>
      <c r="Q2039" s="77">
        <v>0</v>
      </c>
      <c r="R2039" s="77">
        <v>0</v>
      </c>
      <c r="S2039" s="77">
        <v>0</v>
      </c>
      <c r="T2039" s="77" t="s">
        <v>151</v>
      </c>
      <c r="U2039" s="105">
        <v>0</v>
      </c>
      <c r="V2039" s="105">
        <v>0</v>
      </c>
      <c r="W2039" s="101">
        <v>0</v>
      </c>
    </row>
    <row r="2040" spans="2:23" x14ac:dyDescent="0.25">
      <c r="B2040" s="55" t="s">
        <v>112</v>
      </c>
      <c r="C2040" s="76" t="s">
        <v>135</v>
      </c>
      <c r="D2040" s="55" t="s">
        <v>75</v>
      </c>
      <c r="E2040" s="55" t="s">
        <v>197</v>
      </c>
      <c r="G2040" s="77">
        <v>58600</v>
      </c>
      <c r="I2040" s="77">
        <v>1</v>
      </c>
      <c r="J2040" s="77">
        <v>-19.5982311614585</v>
      </c>
      <c r="K2040" s="77">
        <v>1.4749081522865801E-3</v>
      </c>
      <c r="L2040" s="77">
        <v>-19.5982311614585</v>
      </c>
      <c r="M2040" s="77">
        <v>1.4749081522865801E-3</v>
      </c>
      <c r="N2040" s="77">
        <v>0</v>
      </c>
      <c r="O2040" s="77">
        <v>0</v>
      </c>
      <c r="P2040" s="77">
        <v>0</v>
      </c>
      <c r="Q2040" s="77">
        <v>0</v>
      </c>
      <c r="R2040" s="77">
        <v>0</v>
      </c>
      <c r="S2040" s="77">
        <v>0</v>
      </c>
      <c r="T2040" s="77" t="s">
        <v>152</v>
      </c>
      <c r="U2040" s="105">
        <v>0</v>
      </c>
      <c r="V2040" s="105">
        <v>0</v>
      </c>
      <c r="W2040" s="101">
        <v>0</v>
      </c>
    </row>
    <row r="2041" spans="2:23" x14ac:dyDescent="0.25">
      <c r="B2041" s="55" t="s">
        <v>112</v>
      </c>
      <c r="C2041" s="76" t="s">
        <v>135</v>
      </c>
      <c r="D2041" s="55" t="s">
        <v>75</v>
      </c>
      <c r="E2041" s="55" t="s">
        <v>198</v>
      </c>
      <c r="G2041" s="77">
        <v>58300</v>
      </c>
      <c r="I2041" s="77">
        <v>2</v>
      </c>
      <c r="J2041" s="77">
        <v>-12.546873115679</v>
      </c>
      <c r="K2041" s="77">
        <v>0</v>
      </c>
      <c r="L2041" s="77">
        <v>-12.546873115679</v>
      </c>
      <c r="M2041" s="77">
        <v>0</v>
      </c>
      <c r="N2041" s="77">
        <v>0</v>
      </c>
      <c r="O2041" s="77">
        <v>0</v>
      </c>
      <c r="P2041" s="77">
        <v>0</v>
      </c>
      <c r="Q2041" s="77">
        <v>0</v>
      </c>
      <c r="R2041" s="77">
        <v>0</v>
      </c>
      <c r="S2041" s="77">
        <v>0</v>
      </c>
      <c r="T2041" s="77" t="s">
        <v>151</v>
      </c>
      <c r="U2041" s="105">
        <v>0</v>
      </c>
      <c r="V2041" s="105">
        <v>0</v>
      </c>
      <c r="W2041" s="101">
        <v>0</v>
      </c>
    </row>
    <row r="2042" spans="2:23" x14ac:dyDescent="0.25">
      <c r="B2042" s="55" t="s">
        <v>112</v>
      </c>
      <c r="C2042" s="76" t="s">
        <v>135</v>
      </c>
      <c r="D2042" s="55" t="s">
        <v>75</v>
      </c>
      <c r="E2042" s="55" t="s">
        <v>199</v>
      </c>
      <c r="G2042" s="77">
        <v>58500</v>
      </c>
      <c r="I2042" s="77">
        <v>1</v>
      </c>
      <c r="J2042" s="77">
        <v>-90.3495235001445</v>
      </c>
      <c r="K2042" s="77">
        <v>0.115098813193515</v>
      </c>
      <c r="L2042" s="77">
        <v>-90.3495235001445</v>
      </c>
      <c r="M2042" s="77">
        <v>0.115098813193515</v>
      </c>
      <c r="N2042" s="77">
        <v>0</v>
      </c>
      <c r="O2042" s="77">
        <v>0</v>
      </c>
      <c r="P2042" s="77">
        <v>0</v>
      </c>
      <c r="Q2042" s="77">
        <v>0</v>
      </c>
      <c r="R2042" s="77">
        <v>0</v>
      </c>
      <c r="S2042" s="77">
        <v>0</v>
      </c>
      <c r="T2042" s="77" t="s">
        <v>151</v>
      </c>
      <c r="U2042" s="105">
        <v>0</v>
      </c>
      <c r="V2042" s="105">
        <v>0</v>
      </c>
      <c r="W2042" s="101">
        <v>0</v>
      </c>
    </row>
    <row r="2043" spans="2:23" x14ac:dyDescent="0.25">
      <c r="B2043" s="55" t="s">
        <v>112</v>
      </c>
      <c r="C2043" s="76" t="s">
        <v>135</v>
      </c>
      <c r="D2043" s="55" t="s">
        <v>75</v>
      </c>
      <c r="E2043" s="55" t="s">
        <v>200</v>
      </c>
      <c r="G2043" s="77">
        <v>58600</v>
      </c>
      <c r="I2043" s="77">
        <v>1</v>
      </c>
      <c r="J2043" s="77">
        <v>26.7515210781857</v>
      </c>
      <c r="K2043" s="77">
        <v>3.27049253158452E-2</v>
      </c>
      <c r="L2043" s="77">
        <v>26.7515210781857</v>
      </c>
      <c r="M2043" s="77">
        <v>3.27049253158452E-2</v>
      </c>
      <c r="N2043" s="77">
        <v>0</v>
      </c>
      <c r="O2043" s="77">
        <v>0</v>
      </c>
      <c r="P2043" s="77">
        <v>0</v>
      </c>
      <c r="Q2043" s="77">
        <v>0</v>
      </c>
      <c r="R2043" s="77">
        <v>0</v>
      </c>
      <c r="S2043" s="77">
        <v>0</v>
      </c>
      <c r="T2043" s="77" t="s">
        <v>152</v>
      </c>
      <c r="U2043" s="105">
        <v>0</v>
      </c>
      <c r="V2043" s="105">
        <v>0</v>
      </c>
      <c r="W2043" s="101">
        <v>0</v>
      </c>
    </row>
    <row r="2044" spans="2:23" x14ac:dyDescent="0.25">
      <c r="B2044" s="55" t="s">
        <v>112</v>
      </c>
      <c r="C2044" s="76" t="s">
        <v>113</v>
      </c>
      <c r="D2044" s="55" t="s">
        <v>76</v>
      </c>
      <c r="E2044" s="55" t="s">
        <v>114</v>
      </c>
      <c r="G2044" s="77">
        <v>50050</v>
      </c>
      <c r="I2044" s="77">
        <v>1</v>
      </c>
      <c r="J2044" s="77">
        <v>7.3932981399129396</v>
      </c>
      <c r="K2044" s="77">
        <v>1.00029369015721E-2</v>
      </c>
      <c r="L2044" s="77">
        <v>7.3932981399129396</v>
      </c>
      <c r="M2044" s="77">
        <v>1.00029369015721E-2</v>
      </c>
      <c r="N2044" s="77">
        <v>0</v>
      </c>
      <c r="O2044" s="77">
        <v>0</v>
      </c>
      <c r="P2044" s="77">
        <v>0</v>
      </c>
      <c r="Q2044" s="77">
        <v>0</v>
      </c>
      <c r="R2044" s="77">
        <v>0</v>
      </c>
      <c r="S2044" s="77">
        <v>0</v>
      </c>
      <c r="T2044" s="77" t="s">
        <v>129</v>
      </c>
      <c r="U2044" s="105">
        <v>0</v>
      </c>
      <c r="V2044" s="105">
        <v>0</v>
      </c>
      <c r="W2044" s="101">
        <v>0</v>
      </c>
    </row>
    <row r="2045" spans="2:23" x14ac:dyDescent="0.25">
      <c r="B2045" s="55" t="s">
        <v>112</v>
      </c>
      <c r="C2045" s="76" t="s">
        <v>113</v>
      </c>
      <c r="D2045" s="55" t="s">
        <v>76</v>
      </c>
      <c r="E2045" s="55" t="s">
        <v>130</v>
      </c>
      <c r="G2045" s="77">
        <v>56050</v>
      </c>
      <c r="I2045" s="77">
        <v>1</v>
      </c>
      <c r="J2045" s="77">
        <v>-47.723360565762803</v>
      </c>
      <c r="K2045" s="77">
        <v>7.2880612598073796E-2</v>
      </c>
      <c r="L2045" s="77">
        <v>-47.723360565762803</v>
      </c>
      <c r="M2045" s="77">
        <v>7.2880612598073796E-2</v>
      </c>
      <c r="N2045" s="77">
        <v>0</v>
      </c>
      <c r="O2045" s="77">
        <v>0</v>
      </c>
      <c r="P2045" s="77">
        <v>0</v>
      </c>
      <c r="Q2045" s="77">
        <v>0</v>
      </c>
      <c r="R2045" s="77">
        <v>0</v>
      </c>
      <c r="S2045" s="77">
        <v>0</v>
      </c>
      <c r="T2045" s="77" t="s">
        <v>129</v>
      </c>
      <c r="U2045" s="105">
        <v>0</v>
      </c>
      <c r="V2045" s="105">
        <v>0</v>
      </c>
      <c r="W2045" s="101">
        <v>0</v>
      </c>
    </row>
    <row r="2046" spans="2:23" x14ac:dyDescent="0.25">
      <c r="B2046" s="55" t="s">
        <v>112</v>
      </c>
      <c r="C2046" s="76" t="s">
        <v>113</v>
      </c>
      <c r="D2046" s="55" t="s">
        <v>76</v>
      </c>
      <c r="E2046" s="55" t="s">
        <v>116</v>
      </c>
      <c r="G2046" s="77">
        <v>51450</v>
      </c>
      <c r="I2046" s="77">
        <v>10</v>
      </c>
      <c r="J2046" s="77">
        <v>58.195085253292703</v>
      </c>
      <c r="K2046" s="77">
        <v>0.59063489006806802</v>
      </c>
      <c r="L2046" s="77">
        <v>58.195085253292703</v>
      </c>
      <c r="M2046" s="77">
        <v>0.59063489006806802</v>
      </c>
      <c r="N2046" s="77">
        <v>0</v>
      </c>
      <c r="O2046" s="77">
        <v>0</v>
      </c>
      <c r="P2046" s="77">
        <v>0</v>
      </c>
      <c r="Q2046" s="77">
        <v>0</v>
      </c>
      <c r="R2046" s="77">
        <v>0</v>
      </c>
      <c r="S2046" s="77">
        <v>0</v>
      </c>
      <c r="T2046" s="77" t="s">
        <v>131</v>
      </c>
      <c r="U2046" s="105">
        <v>0</v>
      </c>
      <c r="V2046" s="105">
        <v>0</v>
      </c>
      <c r="W2046" s="101">
        <v>0</v>
      </c>
    </row>
    <row r="2047" spans="2:23" x14ac:dyDescent="0.25">
      <c r="B2047" s="55" t="s">
        <v>112</v>
      </c>
      <c r="C2047" s="76" t="s">
        <v>113</v>
      </c>
      <c r="D2047" s="55" t="s">
        <v>76</v>
      </c>
      <c r="E2047" s="55" t="s">
        <v>132</v>
      </c>
      <c r="G2047" s="77">
        <v>54000</v>
      </c>
      <c r="I2047" s="77">
        <v>10</v>
      </c>
      <c r="J2047" s="77">
        <v>34.785523826846003</v>
      </c>
      <c r="K2047" s="77">
        <v>5.7887962832721997E-2</v>
      </c>
      <c r="L2047" s="77">
        <v>34.785523826846003</v>
      </c>
      <c r="M2047" s="77">
        <v>5.7887962832721997E-2</v>
      </c>
      <c r="N2047" s="77">
        <v>0</v>
      </c>
      <c r="O2047" s="77">
        <v>0</v>
      </c>
      <c r="P2047" s="77">
        <v>0</v>
      </c>
      <c r="Q2047" s="77">
        <v>0</v>
      </c>
      <c r="R2047" s="77">
        <v>0</v>
      </c>
      <c r="S2047" s="77">
        <v>0</v>
      </c>
      <c r="T2047" s="77" t="s">
        <v>131</v>
      </c>
      <c r="U2047" s="105">
        <v>0</v>
      </c>
      <c r="V2047" s="105">
        <v>0</v>
      </c>
      <c r="W2047" s="101">
        <v>0</v>
      </c>
    </row>
    <row r="2048" spans="2:23" x14ac:dyDescent="0.25">
      <c r="B2048" s="55" t="s">
        <v>112</v>
      </c>
      <c r="C2048" s="76" t="s">
        <v>113</v>
      </c>
      <c r="D2048" s="55" t="s">
        <v>76</v>
      </c>
      <c r="E2048" s="55" t="s">
        <v>133</v>
      </c>
      <c r="G2048" s="77">
        <v>56100</v>
      </c>
      <c r="I2048" s="77">
        <v>10</v>
      </c>
      <c r="J2048" s="77">
        <v>30.1833870188178</v>
      </c>
      <c r="K2048" s="77">
        <v>0.16653753653239101</v>
      </c>
      <c r="L2048" s="77">
        <v>30.1833870188178</v>
      </c>
      <c r="M2048" s="77">
        <v>0.16653753653239101</v>
      </c>
      <c r="N2048" s="77">
        <v>0</v>
      </c>
      <c r="O2048" s="77">
        <v>0</v>
      </c>
      <c r="P2048" s="77">
        <v>0</v>
      </c>
      <c r="Q2048" s="77">
        <v>0</v>
      </c>
      <c r="R2048" s="77">
        <v>0</v>
      </c>
      <c r="S2048" s="77">
        <v>0</v>
      </c>
      <c r="T2048" s="77" t="s">
        <v>131</v>
      </c>
      <c r="U2048" s="105">
        <v>0</v>
      </c>
      <c r="V2048" s="105">
        <v>0</v>
      </c>
      <c r="W2048" s="101">
        <v>0</v>
      </c>
    </row>
    <row r="2049" spans="2:23" x14ac:dyDescent="0.25">
      <c r="B2049" s="55" t="s">
        <v>112</v>
      </c>
      <c r="C2049" s="76" t="s">
        <v>113</v>
      </c>
      <c r="D2049" s="55" t="s">
        <v>76</v>
      </c>
      <c r="E2049" s="55" t="s">
        <v>134</v>
      </c>
      <c r="G2049" s="77">
        <v>56100</v>
      </c>
      <c r="I2049" s="77">
        <v>10</v>
      </c>
      <c r="J2049" s="77">
        <v>-12.7347652386803</v>
      </c>
      <c r="K2049" s="77">
        <v>1.16278934155643E-2</v>
      </c>
      <c r="L2049" s="77">
        <v>-12.7347652386803</v>
      </c>
      <c r="M2049" s="77">
        <v>1.16278934155643E-2</v>
      </c>
      <c r="N2049" s="77">
        <v>0</v>
      </c>
      <c r="O2049" s="77">
        <v>0</v>
      </c>
      <c r="P2049" s="77">
        <v>0</v>
      </c>
      <c r="Q2049" s="77">
        <v>0</v>
      </c>
      <c r="R2049" s="77">
        <v>0</v>
      </c>
      <c r="S2049" s="77">
        <v>0</v>
      </c>
      <c r="T2049" s="77" t="s">
        <v>131</v>
      </c>
      <c r="U2049" s="105">
        <v>0</v>
      </c>
      <c r="V2049" s="105">
        <v>0</v>
      </c>
      <c r="W2049" s="101">
        <v>0</v>
      </c>
    </row>
    <row r="2050" spans="2:23" x14ac:dyDescent="0.25">
      <c r="B2050" s="55" t="s">
        <v>112</v>
      </c>
      <c r="C2050" s="76" t="s">
        <v>135</v>
      </c>
      <c r="D2050" s="55" t="s">
        <v>76</v>
      </c>
      <c r="E2050" s="55" t="s">
        <v>136</v>
      </c>
      <c r="G2050" s="77">
        <v>50000</v>
      </c>
      <c r="I2050" s="77">
        <v>1</v>
      </c>
      <c r="J2050" s="77">
        <v>-7.4029152149224604</v>
      </c>
      <c r="K2050" s="77">
        <v>5.2227405456401902E-3</v>
      </c>
      <c r="L2050" s="77">
        <v>-7.4029152149224604</v>
      </c>
      <c r="M2050" s="77">
        <v>5.2227405456401902E-3</v>
      </c>
      <c r="N2050" s="77">
        <v>0</v>
      </c>
      <c r="O2050" s="77">
        <v>0</v>
      </c>
      <c r="P2050" s="77">
        <v>0</v>
      </c>
      <c r="Q2050" s="77">
        <v>0</v>
      </c>
      <c r="R2050" s="77">
        <v>0</v>
      </c>
      <c r="S2050" s="77">
        <v>0</v>
      </c>
      <c r="T2050" s="77" t="s">
        <v>137</v>
      </c>
      <c r="U2050" s="105">
        <v>0</v>
      </c>
      <c r="V2050" s="105">
        <v>0</v>
      </c>
      <c r="W2050" s="101">
        <v>0</v>
      </c>
    </row>
    <row r="2051" spans="2:23" x14ac:dyDescent="0.25">
      <c r="B2051" s="55" t="s">
        <v>112</v>
      </c>
      <c r="C2051" s="76" t="s">
        <v>135</v>
      </c>
      <c r="D2051" s="55" t="s">
        <v>76</v>
      </c>
      <c r="E2051" s="55" t="s">
        <v>138</v>
      </c>
      <c r="G2051" s="77">
        <v>56050</v>
      </c>
      <c r="I2051" s="77">
        <v>1</v>
      </c>
      <c r="J2051" s="77">
        <v>51.201801930567498</v>
      </c>
      <c r="K2051" s="77">
        <v>0.13108122604685299</v>
      </c>
      <c r="L2051" s="77">
        <v>51.201801930567498</v>
      </c>
      <c r="M2051" s="77">
        <v>0.13108122604685299</v>
      </c>
      <c r="N2051" s="77">
        <v>0</v>
      </c>
      <c r="O2051" s="77">
        <v>0</v>
      </c>
      <c r="P2051" s="77">
        <v>0</v>
      </c>
      <c r="Q2051" s="77">
        <v>0</v>
      </c>
      <c r="R2051" s="77">
        <v>0</v>
      </c>
      <c r="S2051" s="77">
        <v>0</v>
      </c>
      <c r="T2051" s="77" t="s">
        <v>137</v>
      </c>
      <c r="U2051" s="105">
        <v>0</v>
      </c>
      <c r="V2051" s="105">
        <v>0</v>
      </c>
      <c r="W2051" s="101">
        <v>0</v>
      </c>
    </row>
    <row r="2052" spans="2:23" x14ac:dyDescent="0.25">
      <c r="B2052" s="55" t="s">
        <v>112</v>
      </c>
      <c r="C2052" s="76" t="s">
        <v>135</v>
      </c>
      <c r="D2052" s="55" t="s">
        <v>76</v>
      </c>
      <c r="E2052" s="55" t="s">
        <v>149</v>
      </c>
      <c r="G2052" s="77">
        <v>58350</v>
      </c>
      <c r="I2052" s="77">
        <v>1</v>
      </c>
      <c r="J2052" s="77">
        <v>-3.4784577124805698</v>
      </c>
      <c r="K2052" s="77">
        <v>8.6149636569510702E-4</v>
      </c>
      <c r="L2052" s="77">
        <v>-3.4784577124805698</v>
      </c>
      <c r="M2052" s="77">
        <v>8.6149636569510702E-4</v>
      </c>
      <c r="N2052" s="77">
        <v>0</v>
      </c>
      <c r="O2052" s="77">
        <v>0</v>
      </c>
      <c r="P2052" s="77">
        <v>0</v>
      </c>
      <c r="Q2052" s="77">
        <v>0</v>
      </c>
      <c r="R2052" s="77">
        <v>0</v>
      </c>
      <c r="S2052" s="77">
        <v>0</v>
      </c>
      <c r="T2052" s="77" t="s">
        <v>137</v>
      </c>
      <c r="U2052" s="105">
        <v>0</v>
      </c>
      <c r="V2052" s="105">
        <v>0</v>
      </c>
      <c r="W2052" s="101">
        <v>0</v>
      </c>
    </row>
    <row r="2053" spans="2:23" x14ac:dyDescent="0.25">
      <c r="B2053" s="55" t="s">
        <v>112</v>
      </c>
      <c r="C2053" s="76" t="s">
        <v>135</v>
      </c>
      <c r="D2053" s="55" t="s">
        <v>76</v>
      </c>
      <c r="E2053" s="55" t="s">
        <v>150</v>
      </c>
      <c r="G2053" s="77">
        <v>50050</v>
      </c>
      <c r="I2053" s="77">
        <v>1</v>
      </c>
      <c r="J2053" s="77">
        <v>57.519534846580797</v>
      </c>
      <c r="K2053" s="77">
        <v>0.19156196987119101</v>
      </c>
      <c r="L2053" s="77">
        <v>57.519534846580797</v>
      </c>
      <c r="M2053" s="77">
        <v>0.19156196987119101</v>
      </c>
      <c r="N2053" s="77">
        <v>0</v>
      </c>
      <c r="O2053" s="77">
        <v>0</v>
      </c>
      <c r="P2053" s="77">
        <v>0</v>
      </c>
      <c r="Q2053" s="77">
        <v>0</v>
      </c>
      <c r="R2053" s="77">
        <v>0</v>
      </c>
      <c r="S2053" s="77">
        <v>0</v>
      </c>
      <c r="T2053" s="77" t="s">
        <v>151</v>
      </c>
      <c r="U2053" s="105">
        <v>0</v>
      </c>
      <c r="V2053" s="105">
        <v>0</v>
      </c>
      <c r="W2053" s="101">
        <v>0</v>
      </c>
    </row>
    <row r="2054" spans="2:23" x14ac:dyDescent="0.25">
      <c r="B2054" s="55" t="s">
        <v>112</v>
      </c>
      <c r="C2054" s="76" t="s">
        <v>135</v>
      </c>
      <c r="D2054" s="55" t="s">
        <v>76</v>
      </c>
      <c r="E2054" s="55" t="s">
        <v>150</v>
      </c>
      <c r="G2054" s="77">
        <v>51150</v>
      </c>
      <c r="I2054" s="77">
        <v>1</v>
      </c>
      <c r="J2054" s="77">
        <v>-144.450596978644</v>
      </c>
      <c r="K2054" s="77">
        <v>0.73030912386203095</v>
      </c>
      <c r="L2054" s="77">
        <v>-144.450596978644</v>
      </c>
      <c r="M2054" s="77">
        <v>0.73030912386203095</v>
      </c>
      <c r="N2054" s="77">
        <v>0</v>
      </c>
      <c r="O2054" s="77">
        <v>0</v>
      </c>
      <c r="P2054" s="77">
        <v>0</v>
      </c>
      <c r="Q2054" s="77">
        <v>0</v>
      </c>
      <c r="R2054" s="77">
        <v>0</v>
      </c>
      <c r="S2054" s="77">
        <v>0</v>
      </c>
      <c r="T2054" s="77" t="s">
        <v>151</v>
      </c>
      <c r="U2054" s="105">
        <v>0</v>
      </c>
      <c r="V2054" s="105">
        <v>0</v>
      </c>
      <c r="W2054" s="101">
        <v>0</v>
      </c>
    </row>
    <row r="2055" spans="2:23" x14ac:dyDescent="0.25">
      <c r="B2055" s="55" t="s">
        <v>112</v>
      </c>
      <c r="C2055" s="76" t="s">
        <v>135</v>
      </c>
      <c r="D2055" s="55" t="s">
        <v>76</v>
      </c>
      <c r="E2055" s="55" t="s">
        <v>150</v>
      </c>
      <c r="G2055" s="77">
        <v>51200</v>
      </c>
      <c r="I2055" s="77">
        <v>1</v>
      </c>
      <c r="J2055" s="77">
        <v>-1.4431530000000001E-12</v>
      </c>
      <c r="K2055" s="77">
        <v>0</v>
      </c>
      <c r="L2055" s="77">
        <v>-1.4431530000000001E-12</v>
      </c>
      <c r="M2055" s="77">
        <v>0</v>
      </c>
      <c r="N2055" s="77">
        <v>0</v>
      </c>
      <c r="O2055" s="77">
        <v>0</v>
      </c>
      <c r="P2055" s="77">
        <v>0</v>
      </c>
      <c r="Q2055" s="77">
        <v>0</v>
      </c>
      <c r="R2055" s="77">
        <v>0</v>
      </c>
      <c r="S2055" s="77">
        <v>0</v>
      </c>
      <c r="T2055" s="77" t="s">
        <v>152</v>
      </c>
      <c r="U2055" s="105">
        <v>0</v>
      </c>
      <c r="V2055" s="105">
        <v>0</v>
      </c>
      <c r="W2055" s="101">
        <v>0</v>
      </c>
    </row>
    <row r="2056" spans="2:23" x14ac:dyDescent="0.25">
      <c r="B2056" s="55" t="s">
        <v>112</v>
      </c>
      <c r="C2056" s="76" t="s">
        <v>135</v>
      </c>
      <c r="D2056" s="55" t="s">
        <v>76</v>
      </c>
      <c r="E2056" s="55" t="s">
        <v>116</v>
      </c>
      <c r="G2056" s="77">
        <v>50054</v>
      </c>
      <c r="I2056" s="77">
        <v>1</v>
      </c>
      <c r="J2056" s="77">
        <v>99.628099988415798</v>
      </c>
      <c r="K2056" s="77">
        <v>0</v>
      </c>
      <c r="L2056" s="77">
        <v>99.628099988415798</v>
      </c>
      <c r="M2056" s="77">
        <v>0</v>
      </c>
      <c r="N2056" s="77">
        <v>0</v>
      </c>
      <c r="O2056" s="77">
        <v>0</v>
      </c>
      <c r="P2056" s="77">
        <v>0</v>
      </c>
      <c r="Q2056" s="77">
        <v>0</v>
      </c>
      <c r="R2056" s="77">
        <v>0</v>
      </c>
      <c r="S2056" s="77">
        <v>0</v>
      </c>
      <c r="T2056" s="77" t="s">
        <v>151</v>
      </c>
      <c r="U2056" s="105">
        <v>0</v>
      </c>
      <c r="V2056" s="105">
        <v>0</v>
      </c>
      <c r="W2056" s="101">
        <v>0</v>
      </c>
    </row>
    <row r="2057" spans="2:23" x14ac:dyDescent="0.25">
      <c r="B2057" s="55" t="s">
        <v>112</v>
      </c>
      <c r="C2057" s="76" t="s">
        <v>135</v>
      </c>
      <c r="D2057" s="55" t="s">
        <v>76</v>
      </c>
      <c r="E2057" s="55" t="s">
        <v>116</v>
      </c>
      <c r="G2057" s="77">
        <v>50100</v>
      </c>
      <c r="I2057" s="77">
        <v>1</v>
      </c>
      <c r="J2057" s="77">
        <v>-201.248974013088</v>
      </c>
      <c r="K2057" s="77">
        <v>0.32279416184432502</v>
      </c>
      <c r="L2057" s="77">
        <v>-201.248974013088</v>
      </c>
      <c r="M2057" s="77">
        <v>0.32279416184432502</v>
      </c>
      <c r="N2057" s="77">
        <v>0</v>
      </c>
      <c r="O2057" s="77">
        <v>0</v>
      </c>
      <c r="P2057" s="77">
        <v>0</v>
      </c>
      <c r="Q2057" s="77">
        <v>0</v>
      </c>
      <c r="R2057" s="77">
        <v>0</v>
      </c>
      <c r="S2057" s="77">
        <v>0</v>
      </c>
      <c r="T2057" s="77" t="s">
        <v>151</v>
      </c>
      <c r="U2057" s="105">
        <v>0</v>
      </c>
      <c r="V2057" s="105">
        <v>0</v>
      </c>
      <c r="W2057" s="101">
        <v>0</v>
      </c>
    </row>
    <row r="2058" spans="2:23" x14ac:dyDescent="0.25">
      <c r="B2058" s="55" t="s">
        <v>112</v>
      </c>
      <c r="C2058" s="76" t="s">
        <v>135</v>
      </c>
      <c r="D2058" s="55" t="s">
        <v>76</v>
      </c>
      <c r="E2058" s="55" t="s">
        <v>116</v>
      </c>
      <c r="G2058" s="77">
        <v>50900</v>
      </c>
      <c r="I2058" s="77">
        <v>1</v>
      </c>
      <c r="J2058" s="77">
        <v>79.716023562995304</v>
      </c>
      <c r="K2058" s="77">
        <v>0.44800243109506899</v>
      </c>
      <c r="L2058" s="77">
        <v>79.716023562995304</v>
      </c>
      <c r="M2058" s="77">
        <v>0.44800243109506899</v>
      </c>
      <c r="N2058" s="77">
        <v>0</v>
      </c>
      <c r="O2058" s="77">
        <v>0</v>
      </c>
      <c r="P2058" s="77">
        <v>0</v>
      </c>
      <c r="Q2058" s="77">
        <v>0</v>
      </c>
      <c r="R2058" s="77">
        <v>0</v>
      </c>
      <c r="S2058" s="77">
        <v>0</v>
      </c>
      <c r="T2058" s="77" t="s">
        <v>151</v>
      </c>
      <c r="U2058" s="105">
        <v>0</v>
      </c>
      <c r="V2058" s="105">
        <v>0</v>
      </c>
      <c r="W2058" s="101">
        <v>0</v>
      </c>
    </row>
    <row r="2059" spans="2:23" x14ac:dyDescent="0.25">
      <c r="B2059" s="55" t="s">
        <v>112</v>
      </c>
      <c r="C2059" s="76" t="s">
        <v>135</v>
      </c>
      <c r="D2059" s="55" t="s">
        <v>76</v>
      </c>
      <c r="E2059" s="55" t="s">
        <v>153</v>
      </c>
      <c r="G2059" s="77">
        <v>50454</v>
      </c>
      <c r="I2059" s="77">
        <v>1</v>
      </c>
      <c r="J2059" s="77">
        <v>2.8544689999999999E-12</v>
      </c>
      <c r="K2059" s="77">
        <v>0</v>
      </c>
      <c r="L2059" s="77">
        <v>2.8544689999999999E-12</v>
      </c>
      <c r="M2059" s="77">
        <v>0</v>
      </c>
      <c r="N2059" s="77">
        <v>0</v>
      </c>
      <c r="O2059" s="77">
        <v>0</v>
      </c>
      <c r="P2059" s="77">
        <v>0</v>
      </c>
      <c r="Q2059" s="77">
        <v>0</v>
      </c>
      <c r="R2059" s="77">
        <v>0</v>
      </c>
      <c r="S2059" s="77">
        <v>0</v>
      </c>
      <c r="T2059" s="77" t="s">
        <v>152</v>
      </c>
      <c r="U2059" s="105">
        <v>0</v>
      </c>
      <c r="V2059" s="105">
        <v>0</v>
      </c>
      <c r="W2059" s="101">
        <v>0</v>
      </c>
    </row>
    <row r="2060" spans="2:23" x14ac:dyDescent="0.25">
      <c r="B2060" s="55" t="s">
        <v>112</v>
      </c>
      <c r="C2060" s="76" t="s">
        <v>135</v>
      </c>
      <c r="D2060" s="55" t="s">
        <v>76</v>
      </c>
      <c r="E2060" s="55" t="s">
        <v>153</v>
      </c>
      <c r="G2060" s="77">
        <v>50604</v>
      </c>
      <c r="I2060" s="77">
        <v>1</v>
      </c>
      <c r="J2060" s="77">
        <v>-8.7487799999999996E-13</v>
      </c>
      <c r="K2060" s="77">
        <v>0</v>
      </c>
      <c r="L2060" s="77">
        <v>-8.7487799999999996E-13</v>
      </c>
      <c r="M2060" s="77">
        <v>0</v>
      </c>
      <c r="N2060" s="77">
        <v>0</v>
      </c>
      <c r="O2060" s="77">
        <v>0</v>
      </c>
      <c r="P2060" s="77">
        <v>0</v>
      </c>
      <c r="Q2060" s="77">
        <v>0</v>
      </c>
      <c r="R2060" s="77">
        <v>0</v>
      </c>
      <c r="S2060" s="77">
        <v>0</v>
      </c>
      <c r="T2060" s="77" t="s">
        <v>152</v>
      </c>
      <c r="U2060" s="105">
        <v>0</v>
      </c>
      <c r="V2060" s="105">
        <v>0</v>
      </c>
      <c r="W2060" s="101">
        <v>0</v>
      </c>
    </row>
    <row r="2061" spans="2:23" x14ac:dyDescent="0.25">
      <c r="B2061" s="55" t="s">
        <v>112</v>
      </c>
      <c r="C2061" s="76" t="s">
        <v>135</v>
      </c>
      <c r="D2061" s="55" t="s">
        <v>76</v>
      </c>
      <c r="E2061" s="55" t="s">
        <v>154</v>
      </c>
      <c r="G2061" s="77">
        <v>50103</v>
      </c>
      <c r="I2061" s="77">
        <v>1</v>
      </c>
      <c r="J2061" s="77">
        <v>-30.6061582881118</v>
      </c>
      <c r="K2061" s="77">
        <v>4.6836846257847604E-3</v>
      </c>
      <c r="L2061" s="77">
        <v>-30.6061582881118</v>
      </c>
      <c r="M2061" s="77">
        <v>4.6836846257847604E-3</v>
      </c>
      <c r="N2061" s="77">
        <v>0</v>
      </c>
      <c r="O2061" s="77">
        <v>0</v>
      </c>
      <c r="P2061" s="77">
        <v>0</v>
      </c>
      <c r="Q2061" s="77">
        <v>0</v>
      </c>
      <c r="R2061" s="77">
        <v>0</v>
      </c>
      <c r="S2061" s="77">
        <v>0</v>
      </c>
      <c r="T2061" s="77" t="s">
        <v>152</v>
      </c>
      <c r="U2061" s="105">
        <v>0</v>
      </c>
      <c r="V2061" s="105">
        <v>0</v>
      </c>
      <c r="W2061" s="101">
        <v>0</v>
      </c>
    </row>
    <row r="2062" spans="2:23" x14ac:dyDescent="0.25">
      <c r="B2062" s="55" t="s">
        <v>112</v>
      </c>
      <c r="C2062" s="76" t="s">
        <v>135</v>
      </c>
      <c r="D2062" s="55" t="s">
        <v>76</v>
      </c>
      <c r="E2062" s="55" t="s">
        <v>154</v>
      </c>
      <c r="G2062" s="77">
        <v>50200</v>
      </c>
      <c r="I2062" s="77">
        <v>1</v>
      </c>
      <c r="J2062" s="77">
        <v>-38.117443864567697</v>
      </c>
      <c r="K2062" s="77">
        <v>2.17795635062593E-2</v>
      </c>
      <c r="L2062" s="77">
        <v>-38.117443864567697</v>
      </c>
      <c r="M2062" s="77">
        <v>2.17795635062593E-2</v>
      </c>
      <c r="N2062" s="77">
        <v>0</v>
      </c>
      <c r="O2062" s="77">
        <v>0</v>
      </c>
      <c r="P2062" s="77">
        <v>0</v>
      </c>
      <c r="Q2062" s="77">
        <v>0</v>
      </c>
      <c r="R2062" s="77">
        <v>0</v>
      </c>
      <c r="S2062" s="77">
        <v>0</v>
      </c>
      <c r="T2062" s="77" t="s">
        <v>151</v>
      </c>
      <c r="U2062" s="105">
        <v>0</v>
      </c>
      <c r="V2062" s="105">
        <v>0</v>
      </c>
      <c r="W2062" s="101">
        <v>0</v>
      </c>
    </row>
    <row r="2063" spans="2:23" x14ac:dyDescent="0.25">
      <c r="B2063" s="55" t="s">
        <v>112</v>
      </c>
      <c r="C2063" s="76" t="s">
        <v>135</v>
      </c>
      <c r="D2063" s="55" t="s">
        <v>76</v>
      </c>
      <c r="E2063" s="55" t="s">
        <v>155</v>
      </c>
      <c r="G2063" s="77">
        <v>50800</v>
      </c>
      <c r="I2063" s="77">
        <v>1</v>
      </c>
      <c r="J2063" s="77">
        <v>65.435929380923398</v>
      </c>
      <c r="K2063" s="77">
        <v>0.21734725694625801</v>
      </c>
      <c r="L2063" s="77">
        <v>65.435929380923398</v>
      </c>
      <c r="M2063" s="77">
        <v>0.21734725694625801</v>
      </c>
      <c r="N2063" s="77">
        <v>0</v>
      </c>
      <c r="O2063" s="77">
        <v>0</v>
      </c>
      <c r="P2063" s="77">
        <v>0</v>
      </c>
      <c r="Q2063" s="77">
        <v>0</v>
      </c>
      <c r="R2063" s="77">
        <v>0</v>
      </c>
      <c r="S2063" s="77">
        <v>0</v>
      </c>
      <c r="T2063" s="77" t="s">
        <v>151</v>
      </c>
      <c r="U2063" s="105">
        <v>0</v>
      </c>
      <c r="V2063" s="105">
        <v>0</v>
      </c>
      <c r="W2063" s="101">
        <v>0</v>
      </c>
    </row>
    <row r="2064" spans="2:23" x14ac:dyDescent="0.25">
      <c r="B2064" s="55" t="s">
        <v>112</v>
      </c>
      <c r="C2064" s="76" t="s">
        <v>135</v>
      </c>
      <c r="D2064" s="55" t="s">
        <v>76</v>
      </c>
      <c r="E2064" s="55" t="s">
        <v>156</v>
      </c>
      <c r="G2064" s="77">
        <v>50150</v>
      </c>
      <c r="I2064" s="77">
        <v>1</v>
      </c>
      <c r="J2064" s="77">
        <v>35.407875083946699</v>
      </c>
      <c r="K2064" s="77">
        <v>6.5444059657531499E-3</v>
      </c>
      <c r="L2064" s="77">
        <v>35.407875083946699</v>
      </c>
      <c r="M2064" s="77">
        <v>6.5444059657531499E-3</v>
      </c>
      <c r="N2064" s="77">
        <v>0</v>
      </c>
      <c r="O2064" s="77">
        <v>0</v>
      </c>
      <c r="P2064" s="77">
        <v>0</v>
      </c>
      <c r="Q2064" s="77">
        <v>0</v>
      </c>
      <c r="R2064" s="77">
        <v>0</v>
      </c>
      <c r="S2064" s="77">
        <v>0</v>
      </c>
      <c r="T2064" s="77" t="s">
        <v>151</v>
      </c>
      <c r="U2064" s="105">
        <v>0</v>
      </c>
      <c r="V2064" s="105">
        <v>0</v>
      </c>
      <c r="W2064" s="101">
        <v>0</v>
      </c>
    </row>
    <row r="2065" spans="2:23" x14ac:dyDescent="0.25">
      <c r="B2065" s="55" t="s">
        <v>112</v>
      </c>
      <c r="C2065" s="76" t="s">
        <v>135</v>
      </c>
      <c r="D2065" s="55" t="s">
        <v>76</v>
      </c>
      <c r="E2065" s="55" t="s">
        <v>156</v>
      </c>
      <c r="G2065" s="77">
        <v>50250</v>
      </c>
      <c r="I2065" s="77">
        <v>1</v>
      </c>
      <c r="J2065" s="77">
        <v>-120.75023743876299</v>
      </c>
      <c r="K2065" s="77">
        <v>0.71984520157572396</v>
      </c>
      <c r="L2065" s="77">
        <v>-120.75023743876299</v>
      </c>
      <c r="M2065" s="77">
        <v>0.71984520157572396</v>
      </c>
      <c r="N2065" s="77">
        <v>0</v>
      </c>
      <c r="O2065" s="77">
        <v>0</v>
      </c>
      <c r="P2065" s="77">
        <v>0</v>
      </c>
      <c r="Q2065" s="77">
        <v>0</v>
      </c>
      <c r="R2065" s="77">
        <v>0</v>
      </c>
      <c r="S2065" s="77">
        <v>0</v>
      </c>
      <c r="T2065" s="77" t="s">
        <v>151</v>
      </c>
      <c r="U2065" s="105">
        <v>0</v>
      </c>
      <c r="V2065" s="105">
        <v>0</v>
      </c>
      <c r="W2065" s="101">
        <v>0</v>
      </c>
    </row>
    <row r="2066" spans="2:23" x14ac:dyDescent="0.25">
      <c r="B2066" s="55" t="s">
        <v>112</v>
      </c>
      <c r="C2066" s="76" t="s">
        <v>135</v>
      </c>
      <c r="D2066" s="55" t="s">
        <v>76</v>
      </c>
      <c r="E2066" s="55" t="s">
        <v>156</v>
      </c>
      <c r="G2066" s="77">
        <v>50900</v>
      </c>
      <c r="I2066" s="77">
        <v>1</v>
      </c>
      <c r="J2066" s="77">
        <v>96.870677125155893</v>
      </c>
      <c r="K2066" s="77">
        <v>0.89616513227853301</v>
      </c>
      <c r="L2066" s="77">
        <v>96.870677125155893</v>
      </c>
      <c r="M2066" s="77">
        <v>0.89616513227853301</v>
      </c>
      <c r="N2066" s="77">
        <v>0</v>
      </c>
      <c r="O2066" s="77">
        <v>0</v>
      </c>
      <c r="P2066" s="77">
        <v>0</v>
      </c>
      <c r="Q2066" s="77">
        <v>0</v>
      </c>
      <c r="R2066" s="77">
        <v>0</v>
      </c>
      <c r="S2066" s="77">
        <v>0</v>
      </c>
      <c r="T2066" s="77" t="s">
        <v>152</v>
      </c>
      <c r="U2066" s="105">
        <v>0</v>
      </c>
      <c r="V2066" s="105">
        <v>0</v>
      </c>
      <c r="W2066" s="101">
        <v>0</v>
      </c>
    </row>
    <row r="2067" spans="2:23" x14ac:dyDescent="0.25">
      <c r="B2067" s="55" t="s">
        <v>112</v>
      </c>
      <c r="C2067" s="76" t="s">
        <v>135</v>
      </c>
      <c r="D2067" s="55" t="s">
        <v>76</v>
      </c>
      <c r="E2067" s="55" t="s">
        <v>156</v>
      </c>
      <c r="G2067" s="77">
        <v>53050</v>
      </c>
      <c r="I2067" s="77">
        <v>1</v>
      </c>
      <c r="J2067" s="77">
        <v>105.608946342211</v>
      </c>
      <c r="K2067" s="77">
        <v>2.23845718418566</v>
      </c>
      <c r="L2067" s="77">
        <v>105.608946342211</v>
      </c>
      <c r="M2067" s="77">
        <v>2.23845718418566</v>
      </c>
      <c r="N2067" s="77">
        <v>0</v>
      </c>
      <c r="O2067" s="77">
        <v>0</v>
      </c>
      <c r="P2067" s="77">
        <v>0</v>
      </c>
      <c r="Q2067" s="77">
        <v>0</v>
      </c>
      <c r="R2067" s="77">
        <v>0</v>
      </c>
      <c r="S2067" s="77">
        <v>0</v>
      </c>
      <c r="T2067" s="77" t="s">
        <v>152</v>
      </c>
      <c r="U2067" s="105">
        <v>0</v>
      </c>
      <c r="V2067" s="105">
        <v>0</v>
      </c>
      <c r="W2067" s="101">
        <v>0</v>
      </c>
    </row>
    <row r="2068" spans="2:23" x14ac:dyDescent="0.25">
      <c r="B2068" s="55" t="s">
        <v>112</v>
      </c>
      <c r="C2068" s="76" t="s">
        <v>135</v>
      </c>
      <c r="D2068" s="55" t="s">
        <v>76</v>
      </c>
      <c r="E2068" s="55" t="s">
        <v>157</v>
      </c>
      <c r="G2068" s="77">
        <v>50300</v>
      </c>
      <c r="I2068" s="77">
        <v>1</v>
      </c>
      <c r="J2068" s="77">
        <v>0.383339545476785</v>
      </c>
      <c r="K2068" s="77">
        <v>2.0425939790559999E-6</v>
      </c>
      <c r="L2068" s="77">
        <v>0.383339545476785</v>
      </c>
      <c r="M2068" s="77">
        <v>2.0425939790559999E-6</v>
      </c>
      <c r="N2068" s="77">
        <v>0</v>
      </c>
      <c r="O2068" s="77">
        <v>0</v>
      </c>
      <c r="P2068" s="77">
        <v>0</v>
      </c>
      <c r="Q2068" s="77">
        <v>0</v>
      </c>
      <c r="R2068" s="77">
        <v>0</v>
      </c>
      <c r="S2068" s="77">
        <v>0</v>
      </c>
      <c r="T2068" s="77" t="s">
        <v>151</v>
      </c>
      <c r="U2068" s="105">
        <v>0</v>
      </c>
      <c r="V2068" s="105">
        <v>0</v>
      </c>
      <c r="W2068" s="101">
        <v>0</v>
      </c>
    </row>
    <row r="2069" spans="2:23" x14ac:dyDescent="0.25">
      <c r="B2069" s="55" t="s">
        <v>112</v>
      </c>
      <c r="C2069" s="76" t="s">
        <v>135</v>
      </c>
      <c r="D2069" s="55" t="s">
        <v>76</v>
      </c>
      <c r="E2069" s="55" t="s">
        <v>158</v>
      </c>
      <c r="G2069" s="77">
        <v>51150</v>
      </c>
      <c r="I2069" s="77">
        <v>1</v>
      </c>
      <c r="J2069" s="77">
        <v>44.794644902507201</v>
      </c>
      <c r="K2069" s="77">
        <v>5.7387622061532903E-2</v>
      </c>
      <c r="L2069" s="77">
        <v>44.794644902507201</v>
      </c>
      <c r="M2069" s="77">
        <v>5.7387622061532903E-2</v>
      </c>
      <c r="N2069" s="77">
        <v>0</v>
      </c>
      <c r="O2069" s="77">
        <v>0</v>
      </c>
      <c r="P2069" s="77">
        <v>0</v>
      </c>
      <c r="Q2069" s="77">
        <v>0</v>
      </c>
      <c r="R2069" s="77">
        <v>0</v>
      </c>
      <c r="S2069" s="77">
        <v>0</v>
      </c>
      <c r="T2069" s="77" t="s">
        <v>151</v>
      </c>
      <c r="U2069" s="105">
        <v>0</v>
      </c>
      <c r="V2069" s="105">
        <v>0</v>
      </c>
      <c r="W2069" s="101">
        <v>0</v>
      </c>
    </row>
    <row r="2070" spans="2:23" x14ac:dyDescent="0.25">
      <c r="B2070" s="55" t="s">
        <v>112</v>
      </c>
      <c r="C2070" s="76" t="s">
        <v>135</v>
      </c>
      <c r="D2070" s="55" t="s">
        <v>76</v>
      </c>
      <c r="E2070" s="55" t="s">
        <v>159</v>
      </c>
      <c r="G2070" s="77">
        <v>50354</v>
      </c>
      <c r="I2070" s="77">
        <v>1</v>
      </c>
      <c r="J2070" s="77">
        <v>2.2790040000000002E-12</v>
      </c>
      <c r="K2070" s="77">
        <v>0</v>
      </c>
      <c r="L2070" s="77">
        <v>2.2790040000000002E-12</v>
      </c>
      <c r="M2070" s="77">
        <v>0</v>
      </c>
      <c r="N2070" s="77">
        <v>0</v>
      </c>
      <c r="O2070" s="77">
        <v>0</v>
      </c>
      <c r="P2070" s="77">
        <v>0</v>
      </c>
      <c r="Q2070" s="77">
        <v>0</v>
      </c>
      <c r="R2070" s="77">
        <v>0</v>
      </c>
      <c r="S2070" s="77">
        <v>0</v>
      </c>
      <c r="T2070" s="77" t="s">
        <v>152</v>
      </c>
      <c r="U2070" s="105">
        <v>0</v>
      </c>
      <c r="V2070" s="105">
        <v>0</v>
      </c>
      <c r="W2070" s="101">
        <v>0</v>
      </c>
    </row>
    <row r="2071" spans="2:23" x14ac:dyDescent="0.25">
      <c r="B2071" s="55" t="s">
        <v>112</v>
      </c>
      <c r="C2071" s="76" t="s">
        <v>135</v>
      </c>
      <c r="D2071" s="55" t="s">
        <v>76</v>
      </c>
      <c r="E2071" s="55" t="s">
        <v>159</v>
      </c>
      <c r="G2071" s="77">
        <v>50900</v>
      </c>
      <c r="I2071" s="77">
        <v>1</v>
      </c>
      <c r="J2071" s="77">
        <v>-157.818818251799</v>
      </c>
      <c r="K2071" s="77">
        <v>0.19676355721571501</v>
      </c>
      <c r="L2071" s="77">
        <v>-157.818818251799</v>
      </c>
      <c r="M2071" s="77">
        <v>0.19676355721571501</v>
      </c>
      <c r="N2071" s="77">
        <v>0</v>
      </c>
      <c r="O2071" s="77">
        <v>0</v>
      </c>
      <c r="P2071" s="77">
        <v>0</v>
      </c>
      <c r="Q2071" s="77">
        <v>0</v>
      </c>
      <c r="R2071" s="77">
        <v>0</v>
      </c>
      <c r="S2071" s="77">
        <v>0</v>
      </c>
      <c r="T2071" s="77" t="s">
        <v>151</v>
      </c>
      <c r="U2071" s="105">
        <v>0</v>
      </c>
      <c r="V2071" s="105">
        <v>0</v>
      </c>
      <c r="W2071" s="101">
        <v>0</v>
      </c>
    </row>
    <row r="2072" spans="2:23" x14ac:dyDescent="0.25">
      <c r="B2072" s="55" t="s">
        <v>112</v>
      </c>
      <c r="C2072" s="76" t="s">
        <v>135</v>
      </c>
      <c r="D2072" s="55" t="s">
        <v>76</v>
      </c>
      <c r="E2072" s="55" t="s">
        <v>159</v>
      </c>
      <c r="G2072" s="77">
        <v>53200</v>
      </c>
      <c r="I2072" s="77">
        <v>1</v>
      </c>
      <c r="J2072" s="77">
        <v>92.222341681824503</v>
      </c>
      <c r="K2072" s="77">
        <v>0.410789582744985</v>
      </c>
      <c r="L2072" s="77">
        <v>92.222341681824503</v>
      </c>
      <c r="M2072" s="77">
        <v>0.410789582744985</v>
      </c>
      <c r="N2072" s="77">
        <v>0</v>
      </c>
      <c r="O2072" s="77">
        <v>0</v>
      </c>
      <c r="P2072" s="77">
        <v>0</v>
      </c>
      <c r="Q2072" s="77">
        <v>0</v>
      </c>
      <c r="R2072" s="77">
        <v>0</v>
      </c>
      <c r="S2072" s="77">
        <v>0</v>
      </c>
      <c r="T2072" s="77" t="s">
        <v>151</v>
      </c>
      <c r="U2072" s="105">
        <v>0</v>
      </c>
      <c r="V2072" s="105">
        <v>0</v>
      </c>
      <c r="W2072" s="101">
        <v>0</v>
      </c>
    </row>
    <row r="2073" spans="2:23" x14ac:dyDescent="0.25">
      <c r="B2073" s="55" t="s">
        <v>112</v>
      </c>
      <c r="C2073" s="76" t="s">
        <v>135</v>
      </c>
      <c r="D2073" s="55" t="s">
        <v>76</v>
      </c>
      <c r="E2073" s="55" t="s">
        <v>160</v>
      </c>
      <c r="G2073" s="77">
        <v>50404</v>
      </c>
      <c r="I2073" s="77">
        <v>1</v>
      </c>
      <c r="J2073" s="77">
        <v>4.9592509999999997E-12</v>
      </c>
      <c r="K2073" s="77">
        <v>0</v>
      </c>
      <c r="L2073" s="77">
        <v>4.9592509999999997E-12</v>
      </c>
      <c r="M2073" s="77">
        <v>0</v>
      </c>
      <c r="N2073" s="77">
        <v>0</v>
      </c>
      <c r="O2073" s="77">
        <v>0</v>
      </c>
      <c r="P2073" s="77">
        <v>0</v>
      </c>
      <c r="Q2073" s="77">
        <v>0</v>
      </c>
      <c r="R2073" s="77">
        <v>0</v>
      </c>
      <c r="S2073" s="77">
        <v>0</v>
      </c>
      <c r="T2073" s="77" t="s">
        <v>152</v>
      </c>
      <c r="U2073" s="105">
        <v>0</v>
      </c>
      <c r="V2073" s="105">
        <v>0</v>
      </c>
      <c r="W2073" s="101">
        <v>0</v>
      </c>
    </row>
    <row r="2074" spans="2:23" x14ac:dyDescent="0.25">
      <c r="B2074" s="55" t="s">
        <v>112</v>
      </c>
      <c r="C2074" s="76" t="s">
        <v>135</v>
      </c>
      <c r="D2074" s="55" t="s">
        <v>76</v>
      </c>
      <c r="E2074" s="55" t="s">
        <v>161</v>
      </c>
      <c r="G2074" s="77">
        <v>50499</v>
      </c>
      <c r="I2074" s="77">
        <v>1</v>
      </c>
      <c r="J2074" s="77">
        <v>8.3344199999999997E-13</v>
      </c>
      <c r="K2074" s="77">
        <v>0</v>
      </c>
      <c r="L2074" s="77">
        <v>8.3344199999999997E-13</v>
      </c>
      <c r="M2074" s="77">
        <v>0</v>
      </c>
      <c r="N2074" s="77">
        <v>0</v>
      </c>
      <c r="O2074" s="77">
        <v>0</v>
      </c>
      <c r="P2074" s="77">
        <v>0</v>
      </c>
      <c r="Q2074" s="77">
        <v>0</v>
      </c>
      <c r="R2074" s="77">
        <v>0</v>
      </c>
      <c r="S2074" s="77">
        <v>0</v>
      </c>
      <c r="T2074" s="77" t="s">
        <v>152</v>
      </c>
      <c r="U2074" s="105">
        <v>0</v>
      </c>
      <c r="V2074" s="105">
        <v>0</v>
      </c>
      <c r="W2074" s="101">
        <v>0</v>
      </c>
    </row>
    <row r="2075" spans="2:23" x14ac:dyDescent="0.25">
      <c r="B2075" s="55" t="s">
        <v>112</v>
      </c>
      <c r="C2075" s="76" t="s">
        <v>135</v>
      </c>
      <c r="D2075" s="55" t="s">
        <v>76</v>
      </c>
      <c r="E2075" s="55" t="s">
        <v>161</v>
      </c>
      <c r="G2075" s="77">
        <v>50554</v>
      </c>
      <c r="I2075" s="77">
        <v>1</v>
      </c>
      <c r="J2075" s="77">
        <v>1.21783E-13</v>
      </c>
      <c r="K2075" s="77">
        <v>0</v>
      </c>
      <c r="L2075" s="77">
        <v>1.21783E-13</v>
      </c>
      <c r="M2075" s="77">
        <v>0</v>
      </c>
      <c r="N2075" s="77">
        <v>0</v>
      </c>
      <c r="O2075" s="77">
        <v>0</v>
      </c>
      <c r="P2075" s="77">
        <v>0</v>
      </c>
      <c r="Q2075" s="77">
        <v>0</v>
      </c>
      <c r="R2075" s="77">
        <v>0</v>
      </c>
      <c r="S2075" s="77">
        <v>0</v>
      </c>
      <c r="T2075" s="77" t="s">
        <v>152</v>
      </c>
      <c r="U2075" s="105">
        <v>0</v>
      </c>
      <c r="V2075" s="105">
        <v>0</v>
      </c>
      <c r="W2075" s="101">
        <v>0</v>
      </c>
    </row>
    <row r="2076" spans="2:23" x14ac:dyDescent="0.25">
      <c r="B2076" s="55" t="s">
        <v>112</v>
      </c>
      <c r="C2076" s="76" t="s">
        <v>135</v>
      </c>
      <c r="D2076" s="55" t="s">
        <v>76</v>
      </c>
      <c r="E2076" s="55" t="s">
        <v>162</v>
      </c>
      <c r="G2076" s="77">
        <v>50604</v>
      </c>
      <c r="I2076" s="77">
        <v>1</v>
      </c>
      <c r="J2076" s="77">
        <v>7.9247299999999997E-13</v>
      </c>
      <c r="K2076" s="77">
        <v>0</v>
      </c>
      <c r="L2076" s="77">
        <v>7.9247299999999997E-13</v>
      </c>
      <c r="M2076" s="77">
        <v>0</v>
      </c>
      <c r="N2076" s="77">
        <v>0</v>
      </c>
      <c r="O2076" s="77">
        <v>0</v>
      </c>
      <c r="P2076" s="77">
        <v>0</v>
      </c>
      <c r="Q2076" s="77">
        <v>0</v>
      </c>
      <c r="R2076" s="77">
        <v>0</v>
      </c>
      <c r="S2076" s="77">
        <v>0</v>
      </c>
      <c r="T2076" s="77" t="s">
        <v>152</v>
      </c>
      <c r="U2076" s="105">
        <v>0</v>
      </c>
      <c r="V2076" s="105">
        <v>0</v>
      </c>
      <c r="W2076" s="101">
        <v>0</v>
      </c>
    </row>
    <row r="2077" spans="2:23" x14ac:dyDescent="0.25">
      <c r="B2077" s="55" t="s">
        <v>112</v>
      </c>
      <c r="C2077" s="76" t="s">
        <v>135</v>
      </c>
      <c r="D2077" s="55" t="s">
        <v>76</v>
      </c>
      <c r="E2077" s="55" t="s">
        <v>163</v>
      </c>
      <c r="G2077" s="77">
        <v>50750</v>
      </c>
      <c r="I2077" s="77">
        <v>1</v>
      </c>
      <c r="J2077" s="77">
        <v>69.287371202545501</v>
      </c>
      <c r="K2077" s="77">
        <v>0.11473768141500799</v>
      </c>
      <c r="L2077" s="77">
        <v>69.287371202545501</v>
      </c>
      <c r="M2077" s="77">
        <v>0.11473768141500799</v>
      </c>
      <c r="N2077" s="77">
        <v>0</v>
      </c>
      <c r="O2077" s="77">
        <v>0</v>
      </c>
      <c r="P2077" s="77">
        <v>0</v>
      </c>
      <c r="Q2077" s="77">
        <v>0</v>
      </c>
      <c r="R2077" s="77">
        <v>0</v>
      </c>
      <c r="S2077" s="77">
        <v>0</v>
      </c>
      <c r="T2077" s="77" t="s">
        <v>151</v>
      </c>
      <c r="U2077" s="105">
        <v>0</v>
      </c>
      <c r="V2077" s="105">
        <v>0</v>
      </c>
      <c r="W2077" s="101">
        <v>0</v>
      </c>
    </row>
    <row r="2078" spans="2:23" x14ac:dyDescent="0.25">
      <c r="B2078" s="55" t="s">
        <v>112</v>
      </c>
      <c r="C2078" s="76" t="s">
        <v>135</v>
      </c>
      <c r="D2078" s="55" t="s">
        <v>76</v>
      </c>
      <c r="E2078" s="55" t="s">
        <v>163</v>
      </c>
      <c r="G2078" s="77">
        <v>50800</v>
      </c>
      <c r="I2078" s="77">
        <v>1</v>
      </c>
      <c r="J2078" s="77">
        <v>-16.7390596008476</v>
      </c>
      <c r="K2078" s="77">
        <v>5.2396673751976099E-3</v>
      </c>
      <c r="L2078" s="77">
        <v>-16.7390596008476</v>
      </c>
      <c r="M2078" s="77">
        <v>5.2396673751976099E-3</v>
      </c>
      <c r="N2078" s="77">
        <v>0</v>
      </c>
      <c r="O2078" s="77">
        <v>0</v>
      </c>
      <c r="P2078" s="77">
        <v>0</v>
      </c>
      <c r="Q2078" s="77">
        <v>0</v>
      </c>
      <c r="R2078" s="77">
        <v>0</v>
      </c>
      <c r="S2078" s="77">
        <v>0</v>
      </c>
      <c r="T2078" s="77" t="s">
        <v>151</v>
      </c>
      <c r="U2078" s="105">
        <v>0</v>
      </c>
      <c r="V2078" s="105">
        <v>0</v>
      </c>
      <c r="W2078" s="101">
        <v>0</v>
      </c>
    </row>
    <row r="2079" spans="2:23" x14ac:dyDescent="0.25">
      <c r="B2079" s="55" t="s">
        <v>112</v>
      </c>
      <c r="C2079" s="76" t="s">
        <v>135</v>
      </c>
      <c r="D2079" s="55" t="s">
        <v>76</v>
      </c>
      <c r="E2079" s="55" t="s">
        <v>164</v>
      </c>
      <c r="G2079" s="77">
        <v>50750</v>
      </c>
      <c r="I2079" s="77">
        <v>1</v>
      </c>
      <c r="J2079" s="77">
        <v>-97.383864827620599</v>
      </c>
      <c r="K2079" s="77">
        <v>7.2075490178608606E-2</v>
      </c>
      <c r="L2079" s="77">
        <v>-97.383864827620599</v>
      </c>
      <c r="M2079" s="77">
        <v>7.2075490178608606E-2</v>
      </c>
      <c r="N2079" s="77">
        <v>0</v>
      </c>
      <c r="O2079" s="77">
        <v>0</v>
      </c>
      <c r="P2079" s="77">
        <v>0</v>
      </c>
      <c r="Q2079" s="77">
        <v>0</v>
      </c>
      <c r="R2079" s="77">
        <v>0</v>
      </c>
      <c r="S2079" s="77">
        <v>0</v>
      </c>
      <c r="T2079" s="77" t="s">
        <v>152</v>
      </c>
      <c r="U2079" s="105">
        <v>0</v>
      </c>
      <c r="V2079" s="105">
        <v>0</v>
      </c>
      <c r="W2079" s="101">
        <v>0</v>
      </c>
    </row>
    <row r="2080" spans="2:23" x14ac:dyDescent="0.25">
      <c r="B2080" s="55" t="s">
        <v>112</v>
      </c>
      <c r="C2080" s="76" t="s">
        <v>135</v>
      </c>
      <c r="D2080" s="55" t="s">
        <v>76</v>
      </c>
      <c r="E2080" s="55" t="s">
        <v>164</v>
      </c>
      <c r="G2080" s="77">
        <v>50950</v>
      </c>
      <c r="I2080" s="77">
        <v>1</v>
      </c>
      <c r="J2080" s="77">
        <v>180.459937995117</v>
      </c>
      <c r="K2080" s="77">
        <v>0.28657894514657301</v>
      </c>
      <c r="L2080" s="77">
        <v>180.459937995117</v>
      </c>
      <c r="M2080" s="77">
        <v>0.28657894514657301</v>
      </c>
      <c r="N2080" s="77">
        <v>0</v>
      </c>
      <c r="O2080" s="77">
        <v>0</v>
      </c>
      <c r="P2080" s="77">
        <v>0</v>
      </c>
      <c r="Q2080" s="77">
        <v>0</v>
      </c>
      <c r="R2080" s="77">
        <v>0</v>
      </c>
      <c r="S2080" s="77">
        <v>0</v>
      </c>
      <c r="T2080" s="77" t="s">
        <v>151</v>
      </c>
      <c r="U2080" s="105">
        <v>0</v>
      </c>
      <c r="V2080" s="105">
        <v>0</v>
      </c>
      <c r="W2080" s="101">
        <v>0</v>
      </c>
    </row>
    <row r="2081" spans="2:23" x14ac:dyDescent="0.25">
      <c r="B2081" s="55" t="s">
        <v>112</v>
      </c>
      <c r="C2081" s="76" t="s">
        <v>135</v>
      </c>
      <c r="D2081" s="55" t="s">
        <v>76</v>
      </c>
      <c r="E2081" s="55" t="s">
        <v>165</v>
      </c>
      <c r="G2081" s="77">
        <v>51300</v>
      </c>
      <c r="I2081" s="77">
        <v>1</v>
      </c>
      <c r="J2081" s="77">
        <v>80.934733004550594</v>
      </c>
      <c r="K2081" s="77">
        <v>0.100287098709789</v>
      </c>
      <c r="L2081" s="77">
        <v>80.934733004550594</v>
      </c>
      <c r="M2081" s="77">
        <v>0.100287098709789</v>
      </c>
      <c r="N2081" s="77">
        <v>0</v>
      </c>
      <c r="O2081" s="77">
        <v>0</v>
      </c>
      <c r="P2081" s="77">
        <v>0</v>
      </c>
      <c r="Q2081" s="77">
        <v>0</v>
      </c>
      <c r="R2081" s="77">
        <v>0</v>
      </c>
      <c r="S2081" s="77">
        <v>0</v>
      </c>
      <c r="T2081" s="77" t="s">
        <v>151</v>
      </c>
      <c r="U2081" s="105">
        <v>0</v>
      </c>
      <c r="V2081" s="105">
        <v>0</v>
      </c>
      <c r="W2081" s="101">
        <v>0</v>
      </c>
    </row>
    <row r="2082" spans="2:23" x14ac:dyDescent="0.25">
      <c r="B2082" s="55" t="s">
        <v>112</v>
      </c>
      <c r="C2082" s="76" t="s">
        <v>135</v>
      </c>
      <c r="D2082" s="55" t="s">
        <v>76</v>
      </c>
      <c r="E2082" s="55" t="s">
        <v>166</v>
      </c>
      <c r="G2082" s="77">
        <v>54750</v>
      </c>
      <c r="I2082" s="77">
        <v>1</v>
      </c>
      <c r="J2082" s="77">
        <v>109.68395267123699</v>
      </c>
      <c r="K2082" s="77">
        <v>1.2787292293474799</v>
      </c>
      <c r="L2082" s="77">
        <v>109.68395267123699</v>
      </c>
      <c r="M2082" s="77">
        <v>1.2787292293474799</v>
      </c>
      <c r="N2082" s="77">
        <v>0</v>
      </c>
      <c r="O2082" s="77">
        <v>0</v>
      </c>
      <c r="P2082" s="77">
        <v>0</v>
      </c>
      <c r="Q2082" s="77">
        <v>0</v>
      </c>
      <c r="R2082" s="77">
        <v>0</v>
      </c>
      <c r="S2082" s="77">
        <v>0</v>
      </c>
      <c r="T2082" s="77" t="s">
        <v>152</v>
      </c>
      <c r="U2082" s="105">
        <v>0</v>
      </c>
      <c r="V2082" s="105">
        <v>0</v>
      </c>
      <c r="W2082" s="101">
        <v>0</v>
      </c>
    </row>
    <row r="2083" spans="2:23" x14ac:dyDescent="0.25">
      <c r="B2083" s="55" t="s">
        <v>112</v>
      </c>
      <c r="C2083" s="76" t="s">
        <v>135</v>
      </c>
      <c r="D2083" s="55" t="s">
        <v>76</v>
      </c>
      <c r="E2083" s="55" t="s">
        <v>167</v>
      </c>
      <c r="G2083" s="77">
        <v>53150</v>
      </c>
      <c r="I2083" s="77">
        <v>1</v>
      </c>
      <c r="J2083" s="77">
        <v>195.17247996348999</v>
      </c>
      <c r="K2083" s="77">
        <v>1.6760610651443499</v>
      </c>
      <c r="L2083" s="77">
        <v>195.17247996348999</v>
      </c>
      <c r="M2083" s="77">
        <v>1.6760610651443499</v>
      </c>
      <c r="N2083" s="77">
        <v>0</v>
      </c>
      <c r="O2083" s="77">
        <v>0</v>
      </c>
      <c r="P2083" s="77">
        <v>0</v>
      </c>
      <c r="Q2083" s="77">
        <v>0</v>
      </c>
      <c r="R2083" s="77">
        <v>0</v>
      </c>
      <c r="S2083" s="77">
        <v>0</v>
      </c>
      <c r="T2083" s="77" t="s">
        <v>151</v>
      </c>
      <c r="U2083" s="105">
        <v>0</v>
      </c>
      <c r="V2083" s="105">
        <v>0</v>
      </c>
      <c r="W2083" s="101">
        <v>0</v>
      </c>
    </row>
    <row r="2084" spans="2:23" x14ac:dyDescent="0.25">
      <c r="B2084" s="55" t="s">
        <v>112</v>
      </c>
      <c r="C2084" s="76" t="s">
        <v>135</v>
      </c>
      <c r="D2084" s="55" t="s">
        <v>76</v>
      </c>
      <c r="E2084" s="55" t="s">
        <v>167</v>
      </c>
      <c r="G2084" s="77">
        <v>54500</v>
      </c>
      <c r="I2084" s="77">
        <v>1</v>
      </c>
      <c r="J2084" s="77">
        <v>30.434394963939202</v>
      </c>
      <c r="K2084" s="77">
        <v>5.1286595211981603E-2</v>
      </c>
      <c r="L2084" s="77">
        <v>30.434394963939202</v>
      </c>
      <c r="M2084" s="77">
        <v>5.1286595211981603E-2</v>
      </c>
      <c r="N2084" s="77">
        <v>0</v>
      </c>
      <c r="O2084" s="77">
        <v>0</v>
      </c>
      <c r="P2084" s="77">
        <v>0</v>
      </c>
      <c r="Q2084" s="77">
        <v>0</v>
      </c>
      <c r="R2084" s="77">
        <v>0</v>
      </c>
      <c r="S2084" s="77">
        <v>0</v>
      </c>
      <c r="T2084" s="77" t="s">
        <v>151</v>
      </c>
      <c r="U2084" s="105">
        <v>0</v>
      </c>
      <c r="V2084" s="105">
        <v>0</v>
      </c>
      <c r="W2084" s="101">
        <v>0</v>
      </c>
    </row>
    <row r="2085" spans="2:23" x14ac:dyDescent="0.25">
      <c r="B2085" s="55" t="s">
        <v>112</v>
      </c>
      <c r="C2085" s="76" t="s">
        <v>135</v>
      </c>
      <c r="D2085" s="55" t="s">
        <v>76</v>
      </c>
      <c r="E2085" s="55" t="s">
        <v>168</v>
      </c>
      <c r="G2085" s="77">
        <v>51250</v>
      </c>
      <c r="I2085" s="77">
        <v>1</v>
      </c>
      <c r="J2085" s="77">
        <v>2.33807E-12</v>
      </c>
      <c r="K2085" s="77">
        <v>0</v>
      </c>
      <c r="L2085" s="77">
        <v>2.33807E-12</v>
      </c>
      <c r="M2085" s="77">
        <v>0</v>
      </c>
      <c r="N2085" s="77">
        <v>0</v>
      </c>
      <c r="O2085" s="77">
        <v>0</v>
      </c>
      <c r="P2085" s="77">
        <v>0</v>
      </c>
      <c r="Q2085" s="77">
        <v>0</v>
      </c>
      <c r="R2085" s="77">
        <v>0</v>
      </c>
      <c r="S2085" s="77">
        <v>0</v>
      </c>
      <c r="T2085" s="77" t="s">
        <v>152</v>
      </c>
      <c r="U2085" s="105">
        <v>0</v>
      </c>
      <c r="V2085" s="105">
        <v>0</v>
      </c>
      <c r="W2085" s="101">
        <v>0</v>
      </c>
    </row>
    <row r="2086" spans="2:23" x14ac:dyDescent="0.25">
      <c r="B2086" s="55" t="s">
        <v>112</v>
      </c>
      <c r="C2086" s="76" t="s">
        <v>135</v>
      </c>
      <c r="D2086" s="55" t="s">
        <v>76</v>
      </c>
      <c r="E2086" s="55" t="s">
        <v>169</v>
      </c>
      <c r="G2086" s="77">
        <v>53200</v>
      </c>
      <c r="I2086" s="77">
        <v>1</v>
      </c>
      <c r="J2086" s="77">
        <v>130.79408205329401</v>
      </c>
      <c r="K2086" s="77">
        <v>0.88101523285843197</v>
      </c>
      <c r="L2086" s="77">
        <v>130.79408205329401</v>
      </c>
      <c r="M2086" s="77">
        <v>0.88101523285843197</v>
      </c>
      <c r="N2086" s="77">
        <v>0</v>
      </c>
      <c r="O2086" s="77">
        <v>0</v>
      </c>
      <c r="P2086" s="77">
        <v>0</v>
      </c>
      <c r="Q2086" s="77">
        <v>0</v>
      </c>
      <c r="R2086" s="77">
        <v>0</v>
      </c>
      <c r="S2086" s="77">
        <v>0</v>
      </c>
      <c r="T2086" s="77" t="s">
        <v>152</v>
      </c>
      <c r="U2086" s="105">
        <v>0</v>
      </c>
      <c r="V2086" s="105">
        <v>0</v>
      </c>
      <c r="W2086" s="101">
        <v>0</v>
      </c>
    </row>
    <row r="2087" spans="2:23" x14ac:dyDescent="0.25">
      <c r="B2087" s="55" t="s">
        <v>112</v>
      </c>
      <c r="C2087" s="76" t="s">
        <v>135</v>
      </c>
      <c r="D2087" s="55" t="s">
        <v>76</v>
      </c>
      <c r="E2087" s="55" t="s">
        <v>170</v>
      </c>
      <c r="G2087" s="77">
        <v>53100</v>
      </c>
      <c r="I2087" s="77">
        <v>1</v>
      </c>
      <c r="J2087" s="77">
        <v>-2.2073074999999999E-11</v>
      </c>
      <c r="K2087" s="77">
        <v>0</v>
      </c>
      <c r="L2087" s="77">
        <v>-2.2073074999999999E-11</v>
      </c>
      <c r="M2087" s="77">
        <v>0</v>
      </c>
      <c r="N2087" s="77">
        <v>0</v>
      </c>
      <c r="O2087" s="77">
        <v>0</v>
      </c>
      <c r="P2087" s="77">
        <v>0</v>
      </c>
      <c r="Q2087" s="77">
        <v>0</v>
      </c>
      <c r="R2087" s="77">
        <v>0</v>
      </c>
      <c r="S2087" s="77">
        <v>0</v>
      </c>
      <c r="T2087" s="77" t="s">
        <v>152</v>
      </c>
      <c r="U2087" s="105">
        <v>0</v>
      </c>
      <c r="V2087" s="105">
        <v>0</v>
      </c>
      <c r="W2087" s="101">
        <v>0</v>
      </c>
    </row>
    <row r="2088" spans="2:23" x14ac:dyDescent="0.25">
      <c r="B2088" s="55" t="s">
        <v>112</v>
      </c>
      <c r="C2088" s="76" t="s">
        <v>135</v>
      </c>
      <c r="D2088" s="55" t="s">
        <v>76</v>
      </c>
      <c r="E2088" s="55" t="s">
        <v>171</v>
      </c>
      <c r="G2088" s="77">
        <v>52000</v>
      </c>
      <c r="I2088" s="77">
        <v>1</v>
      </c>
      <c r="J2088" s="77">
        <v>-2.1366793E-11</v>
      </c>
      <c r="K2088" s="77">
        <v>0</v>
      </c>
      <c r="L2088" s="77">
        <v>-2.1366793E-11</v>
      </c>
      <c r="M2088" s="77">
        <v>0</v>
      </c>
      <c r="N2088" s="77">
        <v>0</v>
      </c>
      <c r="O2088" s="77">
        <v>0</v>
      </c>
      <c r="P2088" s="77">
        <v>0</v>
      </c>
      <c r="Q2088" s="77">
        <v>0</v>
      </c>
      <c r="R2088" s="77">
        <v>0</v>
      </c>
      <c r="S2088" s="77">
        <v>0</v>
      </c>
      <c r="T2088" s="77" t="s">
        <v>152</v>
      </c>
      <c r="U2088" s="105">
        <v>0</v>
      </c>
      <c r="V2088" s="105">
        <v>0</v>
      </c>
      <c r="W2088" s="101">
        <v>0</v>
      </c>
    </row>
    <row r="2089" spans="2:23" x14ac:dyDescent="0.25">
      <c r="B2089" s="55" t="s">
        <v>112</v>
      </c>
      <c r="C2089" s="76" t="s">
        <v>135</v>
      </c>
      <c r="D2089" s="55" t="s">
        <v>76</v>
      </c>
      <c r="E2089" s="55" t="s">
        <v>171</v>
      </c>
      <c r="G2089" s="77">
        <v>53050</v>
      </c>
      <c r="I2089" s="77">
        <v>1</v>
      </c>
      <c r="J2089" s="77">
        <v>-130.00255737122399</v>
      </c>
      <c r="K2089" s="77">
        <v>0.158866250276749</v>
      </c>
      <c r="L2089" s="77">
        <v>-130.00255737122399</v>
      </c>
      <c r="M2089" s="77">
        <v>0.158866250276749</v>
      </c>
      <c r="N2089" s="77">
        <v>0</v>
      </c>
      <c r="O2089" s="77">
        <v>0</v>
      </c>
      <c r="P2089" s="77">
        <v>0</v>
      </c>
      <c r="Q2089" s="77">
        <v>0</v>
      </c>
      <c r="R2089" s="77">
        <v>0</v>
      </c>
      <c r="S2089" s="77">
        <v>0</v>
      </c>
      <c r="T2089" s="77" t="s">
        <v>151</v>
      </c>
      <c r="U2089" s="105">
        <v>0</v>
      </c>
      <c r="V2089" s="105">
        <v>0</v>
      </c>
      <c r="W2089" s="101">
        <v>0</v>
      </c>
    </row>
    <row r="2090" spans="2:23" x14ac:dyDescent="0.25">
      <c r="B2090" s="55" t="s">
        <v>112</v>
      </c>
      <c r="C2090" s="76" t="s">
        <v>135</v>
      </c>
      <c r="D2090" s="55" t="s">
        <v>76</v>
      </c>
      <c r="E2090" s="55" t="s">
        <v>171</v>
      </c>
      <c r="G2090" s="77">
        <v>53050</v>
      </c>
      <c r="I2090" s="77">
        <v>2</v>
      </c>
      <c r="J2090" s="77">
        <v>-114.975992070873</v>
      </c>
      <c r="K2090" s="77">
        <v>0.11236556939779201</v>
      </c>
      <c r="L2090" s="77">
        <v>-114.975992070873</v>
      </c>
      <c r="M2090" s="77">
        <v>0.11236556939779201</v>
      </c>
      <c r="N2090" s="77">
        <v>0</v>
      </c>
      <c r="O2090" s="77">
        <v>0</v>
      </c>
      <c r="P2090" s="77">
        <v>0</v>
      </c>
      <c r="Q2090" s="77">
        <v>0</v>
      </c>
      <c r="R2090" s="77">
        <v>0</v>
      </c>
      <c r="S2090" s="77">
        <v>0</v>
      </c>
      <c r="T2090" s="77" t="s">
        <v>151</v>
      </c>
      <c r="U2090" s="105">
        <v>0</v>
      </c>
      <c r="V2090" s="105">
        <v>0</v>
      </c>
      <c r="W2090" s="101">
        <v>0</v>
      </c>
    </row>
    <row r="2091" spans="2:23" x14ac:dyDescent="0.25">
      <c r="B2091" s="55" t="s">
        <v>112</v>
      </c>
      <c r="C2091" s="76" t="s">
        <v>135</v>
      </c>
      <c r="D2091" s="55" t="s">
        <v>76</v>
      </c>
      <c r="E2091" s="55" t="s">
        <v>171</v>
      </c>
      <c r="G2091" s="77">
        <v>53100</v>
      </c>
      <c r="I2091" s="77">
        <v>2</v>
      </c>
      <c r="J2091" s="77">
        <v>-1.6028695000000001E-11</v>
      </c>
      <c r="K2091" s="77">
        <v>0</v>
      </c>
      <c r="L2091" s="77">
        <v>-1.6028695000000001E-11</v>
      </c>
      <c r="M2091" s="77">
        <v>0</v>
      </c>
      <c r="N2091" s="77">
        <v>0</v>
      </c>
      <c r="O2091" s="77">
        <v>0</v>
      </c>
      <c r="P2091" s="77">
        <v>0</v>
      </c>
      <c r="Q2091" s="77">
        <v>0</v>
      </c>
      <c r="R2091" s="77">
        <v>0</v>
      </c>
      <c r="S2091" s="77">
        <v>0</v>
      </c>
      <c r="T2091" s="77" t="s">
        <v>152</v>
      </c>
      <c r="U2091" s="105">
        <v>0</v>
      </c>
      <c r="V2091" s="105">
        <v>0</v>
      </c>
      <c r="W2091" s="101">
        <v>0</v>
      </c>
    </row>
    <row r="2092" spans="2:23" x14ac:dyDescent="0.25">
      <c r="B2092" s="55" t="s">
        <v>112</v>
      </c>
      <c r="C2092" s="76" t="s">
        <v>135</v>
      </c>
      <c r="D2092" s="55" t="s">
        <v>76</v>
      </c>
      <c r="E2092" s="55" t="s">
        <v>172</v>
      </c>
      <c r="G2092" s="77">
        <v>53000</v>
      </c>
      <c r="I2092" s="77">
        <v>1</v>
      </c>
      <c r="J2092" s="77">
        <v>-50.847876058550803</v>
      </c>
      <c r="K2092" s="77">
        <v>0</v>
      </c>
      <c r="L2092" s="77">
        <v>-50.847876058550803</v>
      </c>
      <c r="M2092" s="77">
        <v>0</v>
      </c>
      <c r="N2092" s="77">
        <v>0</v>
      </c>
      <c r="O2092" s="77">
        <v>0</v>
      </c>
      <c r="P2092" s="77">
        <v>0</v>
      </c>
      <c r="Q2092" s="77">
        <v>0</v>
      </c>
      <c r="R2092" s="77">
        <v>0</v>
      </c>
      <c r="S2092" s="77">
        <v>0</v>
      </c>
      <c r="T2092" s="77" t="s">
        <v>151</v>
      </c>
      <c r="U2092" s="105">
        <v>0</v>
      </c>
      <c r="V2092" s="105">
        <v>0</v>
      </c>
      <c r="W2092" s="101">
        <v>0</v>
      </c>
    </row>
    <row r="2093" spans="2:23" x14ac:dyDescent="0.25">
      <c r="B2093" s="55" t="s">
        <v>112</v>
      </c>
      <c r="C2093" s="76" t="s">
        <v>135</v>
      </c>
      <c r="D2093" s="55" t="s">
        <v>76</v>
      </c>
      <c r="E2093" s="55" t="s">
        <v>172</v>
      </c>
      <c r="G2093" s="77">
        <v>53000</v>
      </c>
      <c r="I2093" s="77">
        <v>2</v>
      </c>
      <c r="J2093" s="77">
        <v>-44.915623851720099</v>
      </c>
      <c r="K2093" s="77">
        <v>0</v>
      </c>
      <c r="L2093" s="77">
        <v>-44.915623851720099</v>
      </c>
      <c r="M2093" s="77">
        <v>0</v>
      </c>
      <c r="N2093" s="77">
        <v>0</v>
      </c>
      <c r="O2093" s="77">
        <v>0</v>
      </c>
      <c r="P2093" s="77">
        <v>0</v>
      </c>
      <c r="Q2093" s="77">
        <v>0</v>
      </c>
      <c r="R2093" s="77">
        <v>0</v>
      </c>
      <c r="S2093" s="77">
        <v>0</v>
      </c>
      <c r="T2093" s="77" t="s">
        <v>151</v>
      </c>
      <c r="U2093" s="105">
        <v>0</v>
      </c>
      <c r="V2093" s="105">
        <v>0</v>
      </c>
      <c r="W2093" s="101">
        <v>0</v>
      </c>
    </row>
    <row r="2094" spans="2:23" x14ac:dyDescent="0.25">
      <c r="B2094" s="55" t="s">
        <v>112</v>
      </c>
      <c r="C2094" s="76" t="s">
        <v>135</v>
      </c>
      <c r="D2094" s="55" t="s">
        <v>76</v>
      </c>
      <c r="E2094" s="55" t="s">
        <v>172</v>
      </c>
      <c r="G2094" s="77">
        <v>53000</v>
      </c>
      <c r="I2094" s="77">
        <v>3</v>
      </c>
      <c r="J2094" s="77">
        <v>-44.915623851720099</v>
      </c>
      <c r="K2094" s="77">
        <v>0</v>
      </c>
      <c r="L2094" s="77">
        <v>-44.915623851720099</v>
      </c>
      <c r="M2094" s="77">
        <v>0</v>
      </c>
      <c r="N2094" s="77">
        <v>0</v>
      </c>
      <c r="O2094" s="77">
        <v>0</v>
      </c>
      <c r="P2094" s="77">
        <v>0</v>
      </c>
      <c r="Q2094" s="77">
        <v>0</v>
      </c>
      <c r="R2094" s="77">
        <v>0</v>
      </c>
      <c r="S2094" s="77">
        <v>0</v>
      </c>
      <c r="T2094" s="77" t="s">
        <v>151</v>
      </c>
      <c r="U2094" s="105">
        <v>0</v>
      </c>
      <c r="V2094" s="105">
        <v>0</v>
      </c>
      <c r="W2094" s="101">
        <v>0</v>
      </c>
    </row>
    <row r="2095" spans="2:23" x14ac:dyDescent="0.25">
      <c r="B2095" s="55" t="s">
        <v>112</v>
      </c>
      <c r="C2095" s="76" t="s">
        <v>135</v>
      </c>
      <c r="D2095" s="55" t="s">
        <v>76</v>
      </c>
      <c r="E2095" s="55" t="s">
        <v>172</v>
      </c>
      <c r="G2095" s="77">
        <v>53204</v>
      </c>
      <c r="I2095" s="77">
        <v>1</v>
      </c>
      <c r="J2095" s="77">
        <v>-28.906817124282</v>
      </c>
      <c r="K2095" s="77">
        <v>0.106790200945604</v>
      </c>
      <c r="L2095" s="77">
        <v>-28.906817124282</v>
      </c>
      <c r="M2095" s="77">
        <v>0.106790200945604</v>
      </c>
      <c r="N2095" s="77">
        <v>0</v>
      </c>
      <c r="O2095" s="77">
        <v>0</v>
      </c>
      <c r="P2095" s="77">
        <v>0</v>
      </c>
      <c r="Q2095" s="77">
        <v>0</v>
      </c>
      <c r="R2095" s="77">
        <v>0</v>
      </c>
      <c r="S2095" s="77">
        <v>0</v>
      </c>
      <c r="T2095" s="77" t="s">
        <v>151</v>
      </c>
      <c r="U2095" s="105">
        <v>0</v>
      </c>
      <c r="V2095" s="105">
        <v>0</v>
      </c>
      <c r="W2095" s="101">
        <v>0</v>
      </c>
    </row>
    <row r="2096" spans="2:23" x14ac:dyDescent="0.25">
      <c r="B2096" s="55" t="s">
        <v>112</v>
      </c>
      <c r="C2096" s="76" t="s">
        <v>135</v>
      </c>
      <c r="D2096" s="55" t="s">
        <v>76</v>
      </c>
      <c r="E2096" s="55" t="s">
        <v>172</v>
      </c>
      <c r="G2096" s="77">
        <v>53304</v>
      </c>
      <c r="I2096" s="77">
        <v>1</v>
      </c>
      <c r="J2096" s="77">
        <v>18.934880193122599</v>
      </c>
      <c r="K2096" s="77">
        <v>3.3235702070916903E-2</v>
      </c>
      <c r="L2096" s="77">
        <v>18.934880193122599</v>
      </c>
      <c r="M2096" s="77">
        <v>3.3235702070916903E-2</v>
      </c>
      <c r="N2096" s="77">
        <v>0</v>
      </c>
      <c r="O2096" s="77">
        <v>0</v>
      </c>
      <c r="P2096" s="77">
        <v>0</v>
      </c>
      <c r="Q2096" s="77">
        <v>0</v>
      </c>
      <c r="R2096" s="77">
        <v>0</v>
      </c>
      <c r="S2096" s="77">
        <v>0</v>
      </c>
      <c r="T2096" s="77" t="s">
        <v>151</v>
      </c>
      <c r="U2096" s="105">
        <v>0</v>
      </c>
      <c r="V2096" s="105">
        <v>0</v>
      </c>
      <c r="W2096" s="101">
        <v>0</v>
      </c>
    </row>
    <row r="2097" spans="2:23" x14ac:dyDescent="0.25">
      <c r="B2097" s="55" t="s">
        <v>112</v>
      </c>
      <c r="C2097" s="76" t="s">
        <v>135</v>
      </c>
      <c r="D2097" s="55" t="s">
        <v>76</v>
      </c>
      <c r="E2097" s="55" t="s">
        <v>172</v>
      </c>
      <c r="G2097" s="77">
        <v>53354</v>
      </c>
      <c r="I2097" s="77">
        <v>1</v>
      </c>
      <c r="J2097" s="77">
        <v>53.043251447417397</v>
      </c>
      <c r="K2097" s="77">
        <v>5.9085317006392898E-2</v>
      </c>
      <c r="L2097" s="77">
        <v>53.043251447417397</v>
      </c>
      <c r="M2097" s="77">
        <v>5.9085317006392898E-2</v>
      </c>
      <c r="N2097" s="77">
        <v>0</v>
      </c>
      <c r="O2097" s="77">
        <v>0</v>
      </c>
      <c r="P2097" s="77">
        <v>0</v>
      </c>
      <c r="Q2097" s="77">
        <v>0</v>
      </c>
      <c r="R2097" s="77">
        <v>0</v>
      </c>
      <c r="S2097" s="77">
        <v>0</v>
      </c>
      <c r="T2097" s="77" t="s">
        <v>152</v>
      </c>
      <c r="U2097" s="105">
        <v>0</v>
      </c>
      <c r="V2097" s="105">
        <v>0</v>
      </c>
      <c r="W2097" s="101">
        <v>0</v>
      </c>
    </row>
    <row r="2098" spans="2:23" x14ac:dyDescent="0.25">
      <c r="B2098" s="55" t="s">
        <v>112</v>
      </c>
      <c r="C2098" s="76" t="s">
        <v>135</v>
      </c>
      <c r="D2098" s="55" t="s">
        <v>76</v>
      </c>
      <c r="E2098" s="55" t="s">
        <v>172</v>
      </c>
      <c r="G2098" s="77">
        <v>53454</v>
      </c>
      <c r="I2098" s="77">
        <v>1</v>
      </c>
      <c r="J2098" s="77">
        <v>50.7305980197442</v>
      </c>
      <c r="K2098" s="77">
        <v>0.17551908184506801</v>
      </c>
      <c r="L2098" s="77">
        <v>50.7305980197442</v>
      </c>
      <c r="M2098" s="77">
        <v>0.17551908184506801</v>
      </c>
      <c r="N2098" s="77">
        <v>0</v>
      </c>
      <c r="O2098" s="77">
        <v>0</v>
      </c>
      <c r="P2098" s="77">
        <v>0</v>
      </c>
      <c r="Q2098" s="77">
        <v>0</v>
      </c>
      <c r="R2098" s="77">
        <v>0</v>
      </c>
      <c r="S2098" s="77">
        <v>0</v>
      </c>
      <c r="T2098" s="77" t="s">
        <v>152</v>
      </c>
      <c r="U2098" s="105">
        <v>0</v>
      </c>
      <c r="V2098" s="105">
        <v>0</v>
      </c>
      <c r="W2098" s="101">
        <v>0</v>
      </c>
    </row>
    <row r="2099" spans="2:23" x14ac:dyDescent="0.25">
      <c r="B2099" s="55" t="s">
        <v>112</v>
      </c>
      <c r="C2099" s="76" t="s">
        <v>135</v>
      </c>
      <c r="D2099" s="55" t="s">
        <v>76</v>
      </c>
      <c r="E2099" s="55" t="s">
        <v>172</v>
      </c>
      <c r="G2099" s="77">
        <v>53604</v>
      </c>
      <c r="I2099" s="77">
        <v>1</v>
      </c>
      <c r="J2099" s="77">
        <v>46.2976700136198</v>
      </c>
      <c r="K2099" s="77">
        <v>9.3241129818016494E-2</v>
      </c>
      <c r="L2099" s="77">
        <v>46.2976700136198</v>
      </c>
      <c r="M2099" s="77">
        <v>9.3241129818016494E-2</v>
      </c>
      <c r="N2099" s="77">
        <v>0</v>
      </c>
      <c r="O2099" s="77">
        <v>0</v>
      </c>
      <c r="P2099" s="77">
        <v>0</v>
      </c>
      <c r="Q2099" s="77">
        <v>0</v>
      </c>
      <c r="R2099" s="77">
        <v>0</v>
      </c>
      <c r="S2099" s="77">
        <v>0</v>
      </c>
      <c r="T2099" s="77" t="s">
        <v>152</v>
      </c>
      <c r="U2099" s="105">
        <v>0</v>
      </c>
      <c r="V2099" s="105">
        <v>0</v>
      </c>
      <c r="W2099" s="101">
        <v>0</v>
      </c>
    </row>
    <row r="2100" spans="2:23" x14ac:dyDescent="0.25">
      <c r="B2100" s="55" t="s">
        <v>112</v>
      </c>
      <c r="C2100" s="76" t="s">
        <v>135</v>
      </c>
      <c r="D2100" s="55" t="s">
        <v>76</v>
      </c>
      <c r="E2100" s="55" t="s">
        <v>172</v>
      </c>
      <c r="G2100" s="77">
        <v>53654</v>
      </c>
      <c r="I2100" s="77">
        <v>1</v>
      </c>
      <c r="J2100" s="77">
        <v>0.34560258394714799</v>
      </c>
      <c r="K2100" s="77">
        <v>5.8251446919290003E-6</v>
      </c>
      <c r="L2100" s="77">
        <v>0.34560258394714799</v>
      </c>
      <c r="M2100" s="77">
        <v>5.8251446919290003E-6</v>
      </c>
      <c r="N2100" s="77">
        <v>0</v>
      </c>
      <c r="O2100" s="77">
        <v>0</v>
      </c>
      <c r="P2100" s="77">
        <v>0</v>
      </c>
      <c r="Q2100" s="77">
        <v>0</v>
      </c>
      <c r="R2100" s="77">
        <v>0</v>
      </c>
      <c r="S2100" s="77">
        <v>0</v>
      </c>
      <c r="T2100" s="77" t="s">
        <v>152</v>
      </c>
      <c r="U2100" s="105">
        <v>0</v>
      </c>
      <c r="V2100" s="105">
        <v>0</v>
      </c>
      <c r="W2100" s="101">
        <v>0</v>
      </c>
    </row>
    <row r="2101" spans="2:23" x14ac:dyDescent="0.25">
      <c r="B2101" s="55" t="s">
        <v>112</v>
      </c>
      <c r="C2101" s="76" t="s">
        <v>135</v>
      </c>
      <c r="D2101" s="55" t="s">
        <v>76</v>
      </c>
      <c r="E2101" s="55" t="s">
        <v>173</v>
      </c>
      <c r="G2101" s="77">
        <v>53150</v>
      </c>
      <c r="I2101" s="77">
        <v>1</v>
      </c>
      <c r="J2101" s="77">
        <v>13.1175210320195</v>
      </c>
      <c r="K2101" s="77">
        <v>4.7078176355769899E-3</v>
      </c>
      <c r="L2101" s="77">
        <v>13.1175210320195</v>
      </c>
      <c r="M2101" s="77">
        <v>4.7078176355769899E-3</v>
      </c>
      <c r="N2101" s="77">
        <v>0</v>
      </c>
      <c r="O2101" s="77">
        <v>0</v>
      </c>
      <c r="P2101" s="77">
        <v>0</v>
      </c>
      <c r="Q2101" s="77">
        <v>0</v>
      </c>
      <c r="R2101" s="77">
        <v>0</v>
      </c>
      <c r="S2101" s="77">
        <v>0</v>
      </c>
      <c r="T2101" s="77" t="s">
        <v>152</v>
      </c>
      <c r="U2101" s="105">
        <v>0</v>
      </c>
      <c r="V2101" s="105">
        <v>0</v>
      </c>
      <c r="W2101" s="101">
        <v>0</v>
      </c>
    </row>
    <row r="2102" spans="2:23" x14ac:dyDescent="0.25">
      <c r="B2102" s="55" t="s">
        <v>112</v>
      </c>
      <c r="C2102" s="76" t="s">
        <v>135</v>
      </c>
      <c r="D2102" s="55" t="s">
        <v>76</v>
      </c>
      <c r="E2102" s="55" t="s">
        <v>173</v>
      </c>
      <c r="G2102" s="77">
        <v>53150</v>
      </c>
      <c r="I2102" s="77">
        <v>2</v>
      </c>
      <c r="J2102" s="77">
        <v>13.0790063450365</v>
      </c>
      <c r="K2102" s="77">
        <v>4.68534454700433E-3</v>
      </c>
      <c r="L2102" s="77">
        <v>13.0790063450365</v>
      </c>
      <c r="M2102" s="77">
        <v>4.68534454700433E-3</v>
      </c>
      <c r="N2102" s="77">
        <v>0</v>
      </c>
      <c r="O2102" s="77">
        <v>0</v>
      </c>
      <c r="P2102" s="77">
        <v>0</v>
      </c>
      <c r="Q2102" s="77">
        <v>0</v>
      </c>
      <c r="R2102" s="77">
        <v>0</v>
      </c>
      <c r="S2102" s="77">
        <v>0</v>
      </c>
      <c r="T2102" s="77" t="s">
        <v>152</v>
      </c>
      <c r="U2102" s="105">
        <v>0</v>
      </c>
      <c r="V2102" s="105">
        <v>0</v>
      </c>
      <c r="W2102" s="101">
        <v>0</v>
      </c>
    </row>
    <row r="2103" spans="2:23" x14ac:dyDescent="0.25">
      <c r="B2103" s="55" t="s">
        <v>112</v>
      </c>
      <c r="C2103" s="76" t="s">
        <v>135</v>
      </c>
      <c r="D2103" s="55" t="s">
        <v>76</v>
      </c>
      <c r="E2103" s="55" t="s">
        <v>173</v>
      </c>
      <c r="G2103" s="77">
        <v>53900</v>
      </c>
      <c r="I2103" s="77">
        <v>1</v>
      </c>
      <c r="J2103" s="77">
        <v>5.1837537693392104</v>
      </c>
      <c r="K2103" s="77">
        <v>1.2629512476335101E-3</v>
      </c>
      <c r="L2103" s="77">
        <v>5.1837537693392104</v>
      </c>
      <c r="M2103" s="77">
        <v>1.2629512476335101E-3</v>
      </c>
      <c r="N2103" s="77">
        <v>0</v>
      </c>
      <c r="O2103" s="77">
        <v>0</v>
      </c>
      <c r="P2103" s="77">
        <v>0</v>
      </c>
      <c r="Q2103" s="77">
        <v>0</v>
      </c>
      <c r="R2103" s="77">
        <v>0</v>
      </c>
      <c r="S2103" s="77">
        <v>0</v>
      </c>
      <c r="T2103" s="77" t="s">
        <v>151</v>
      </c>
      <c r="U2103" s="105">
        <v>0</v>
      </c>
      <c r="V2103" s="105">
        <v>0</v>
      </c>
      <c r="W2103" s="101">
        <v>0</v>
      </c>
    </row>
    <row r="2104" spans="2:23" x14ac:dyDescent="0.25">
      <c r="B2104" s="55" t="s">
        <v>112</v>
      </c>
      <c r="C2104" s="76" t="s">
        <v>135</v>
      </c>
      <c r="D2104" s="55" t="s">
        <v>76</v>
      </c>
      <c r="E2104" s="55" t="s">
        <v>173</v>
      </c>
      <c r="G2104" s="77">
        <v>53900</v>
      </c>
      <c r="I2104" s="77">
        <v>2</v>
      </c>
      <c r="J2104" s="77">
        <v>5.1774770114950401</v>
      </c>
      <c r="K2104" s="77">
        <v>1.2561417280656699E-3</v>
      </c>
      <c r="L2104" s="77">
        <v>5.1774770114950401</v>
      </c>
      <c r="M2104" s="77">
        <v>1.2561417280656699E-3</v>
      </c>
      <c r="N2104" s="77">
        <v>0</v>
      </c>
      <c r="O2104" s="77">
        <v>0</v>
      </c>
      <c r="P2104" s="77">
        <v>0</v>
      </c>
      <c r="Q2104" s="77">
        <v>0</v>
      </c>
      <c r="R2104" s="77">
        <v>0</v>
      </c>
      <c r="S2104" s="77">
        <v>0</v>
      </c>
      <c r="T2104" s="77" t="s">
        <v>151</v>
      </c>
      <c r="U2104" s="105">
        <v>0</v>
      </c>
      <c r="V2104" s="105">
        <v>0</v>
      </c>
      <c r="W2104" s="101">
        <v>0</v>
      </c>
    </row>
    <row r="2105" spans="2:23" x14ac:dyDescent="0.25">
      <c r="B2105" s="55" t="s">
        <v>112</v>
      </c>
      <c r="C2105" s="76" t="s">
        <v>135</v>
      </c>
      <c r="D2105" s="55" t="s">
        <v>76</v>
      </c>
      <c r="E2105" s="55" t="s">
        <v>174</v>
      </c>
      <c r="G2105" s="77">
        <v>53550</v>
      </c>
      <c r="I2105" s="77">
        <v>1</v>
      </c>
      <c r="J2105" s="77">
        <v>13.8697863937774</v>
      </c>
      <c r="K2105" s="77">
        <v>4.7323259753817197E-3</v>
      </c>
      <c r="L2105" s="77">
        <v>13.8697863937774</v>
      </c>
      <c r="M2105" s="77">
        <v>4.7323259753817197E-3</v>
      </c>
      <c r="N2105" s="77">
        <v>0</v>
      </c>
      <c r="O2105" s="77">
        <v>0</v>
      </c>
      <c r="P2105" s="77">
        <v>0</v>
      </c>
      <c r="Q2105" s="77">
        <v>0</v>
      </c>
      <c r="R2105" s="77">
        <v>0</v>
      </c>
      <c r="S2105" s="77">
        <v>0</v>
      </c>
      <c r="T2105" s="77" t="s">
        <v>151</v>
      </c>
      <c r="U2105" s="105">
        <v>0</v>
      </c>
      <c r="V2105" s="105">
        <v>0</v>
      </c>
      <c r="W2105" s="101">
        <v>0</v>
      </c>
    </row>
    <row r="2106" spans="2:23" x14ac:dyDescent="0.25">
      <c r="B2106" s="55" t="s">
        <v>112</v>
      </c>
      <c r="C2106" s="76" t="s">
        <v>135</v>
      </c>
      <c r="D2106" s="55" t="s">
        <v>76</v>
      </c>
      <c r="E2106" s="55" t="s">
        <v>174</v>
      </c>
      <c r="G2106" s="77">
        <v>54200</v>
      </c>
      <c r="I2106" s="77">
        <v>1</v>
      </c>
      <c r="J2106" s="77">
        <v>31.646944640197901</v>
      </c>
      <c r="K2106" s="77">
        <v>6.6100920933943597E-3</v>
      </c>
      <c r="L2106" s="77">
        <v>31.646944640197901</v>
      </c>
      <c r="M2106" s="77">
        <v>6.6100920933943597E-3</v>
      </c>
      <c r="N2106" s="77">
        <v>0</v>
      </c>
      <c r="O2106" s="77">
        <v>0</v>
      </c>
      <c r="P2106" s="77">
        <v>0</v>
      </c>
      <c r="Q2106" s="77">
        <v>0</v>
      </c>
      <c r="R2106" s="77">
        <v>0</v>
      </c>
      <c r="S2106" s="77">
        <v>0</v>
      </c>
      <c r="T2106" s="77" t="s">
        <v>151</v>
      </c>
      <c r="U2106" s="105">
        <v>0</v>
      </c>
      <c r="V2106" s="105">
        <v>0</v>
      </c>
      <c r="W2106" s="101">
        <v>0</v>
      </c>
    </row>
    <row r="2107" spans="2:23" x14ac:dyDescent="0.25">
      <c r="B2107" s="55" t="s">
        <v>112</v>
      </c>
      <c r="C2107" s="76" t="s">
        <v>135</v>
      </c>
      <c r="D2107" s="55" t="s">
        <v>76</v>
      </c>
      <c r="E2107" s="55" t="s">
        <v>175</v>
      </c>
      <c r="G2107" s="77">
        <v>53150</v>
      </c>
      <c r="I2107" s="77">
        <v>1</v>
      </c>
      <c r="J2107" s="77">
        <v>-46.596833208132502</v>
      </c>
      <c r="K2107" s="77">
        <v>0</v>
      </c>
      <c r="L2107" s="77">
        <v>-46.596833208132502</v>
      </c>
      <c r="M2107" s="77">
        <v>0</v>
      </c>
      <c r="N2107" s="77">
        <v>0</v>
      </c>
      <c r="O2107" s="77">
        <v>0</v>
      </c>
      <c r="P2107" s="77">
        <v>0</v>
      </c>
      <c r="Q2107" s="77">
        <v>0</v>
      </c>
      <c r="R2107" s="77">
        <v>0</v>
      </c>
      <c r="S2107" s="77">
        <v>0</v>
      </c>
      <c r="T2107" s="77" t="s">
        <v>152</v>
      </c>
      <c r="U2107" s="105">
        <v>0</v>
      </c>
      <c r="V2107" s="105">
        <v>0</v>
      </c>
      <c r="W2107" s="101">
        <v>0</v>
      </c>
    </row>
    <row r="2108" spans="2:23" x14ac:dyDescent="0.25">
      <c r="B2108" s="55" t="s">
        <v>112</v>
      </c>
      <c r="C2108" s="76" t="s">
        <v>135</v>
      </c>
      <c r="D2108" s="55" t="s">
        <v>76</v>
      </c>
      <c r="E2108" s="55" t="s">
        <v>175</v>
      </c>
      <c r="G2108" s="77">
        <v>53150</v>
      </c>
      <c r="I2108" s="77">
        <v>2</v>
      </c>
      <c r="J2108" s="77">
        <v>-39.123143084094501</v>
      </c>
      <c r="K2108" s="77">
        <v>0</v>
      </c>
      <c r="L2108" s="77">
        <v>-39.123143084094501</v>
      </c>
      <c r="M2108" s="77">
        <v>0</v>
      </c>
      <c r="N2108" s="77">
        <v>0</v>
      </c>
      <c r="O2108" s="77">
        <v>0</v>
      </c>
      <c r="P2108" s="77">
        <v>0</v>
      </c>
      <c r="Q2108" s="77">
        <v>0</v>
      </c>
      <c r="R2108" s="77">
        <v>0</v>
      </c>
      <c r="S2108" s="77">
        <v>0</v>
      </c>
      <c r="T2108" s="77" t="s">
        <v>152</v>
      </c>
      <c r="U2108" s="105">
        <v>0</v>
      </c>
      <c r="V2108" s="105">
        <v>0</v>
      </c>
      <c r="W2108" s="101">
        <v>0</v>
      </c>
    </row>
    <row r="2109" spans="2:23" x14ac:dyDescent="0.25">
      <c r="B2109" s="55" t="s">
        <v>112</v>
      </c>
      <c r="C2109" s="76" t="s">
        <v>135</v>
      </c>
      <c r="D2109" s="55" t="s">
        <v>76</v>
      </c>
      <c r="E2109" s="55" t="s">
        <v>175</v>
      </c>
      <c r="G2109" s="77">
        <v>53150</v>
      </c>
      <c r="I2109" s="77">
        <v>3</v>
      </c>
      <c r="J2109" s="77">
        <v>-47.869101691630803</v>
      </c>
      <c r="K2109" s="77">
        <v>0</v>
      </c>
      <c r="L2109" s="77">
        <v>-47.869101691630803</v>
      </c>
      <c r="M2109" s="77">
        <v>0</v>
      </c>
      <c r="N2109" s="77">
        <v>0</v>
      </c>
      <c r="O2109" s="77">
        <v>0</v>
      </c>
      <c r="P2109" s="77">
        <v>0</v>
      </c>
      <c r="Q2109" s="77">
        <v>0</v>
      </c>
      <c r="R2109" s="77">
        <v>0</v>
      </c>
      <c r="S2109" s="77">
        <v>0</v>
      </c>
      <c r="T2109" s="77" t="s">
        <v>152</v>
      </c>
      <c r="U2109" s="105">
        <v>0</v>
      </c>
      <c r="V2109" s="105">
        <v>0</v>
      </c>
      <c r="W2109" s="101">
        <v>0</v>
      </c>
    </row>
    <row r="2110" spans="2:23" x14ac:dyDescent="0.25">
      <c r="B2110" s="55" t="s">
        <v>112</v>
      </c>
      <c r="C2110" s="76" t="s">
        <v>135</v>
      </c>
      <c r="D2110" s="55" t="s">
        <v>76</v>
      </c>
      <c r="E2110" s="55" t="s">
        <v>175</v>
      </c>
      <c r="G2110" s="77">
        <v>53654</v>
      </c>
      <c r="I2110" s="77">
        <v>1</v>
      </c>
      <c r="J2110" s="77">
        <v>64.694547099916605</v>
      </c>
      <c r="K2110" s="77">
        <v>0.131421070928148</v>
      </c>
      <c r="L2110" s="77">
        <v>64.694547099916605</v>
      </c>
      <c r="M2110" s="77">
        <v>0.131421070928148</v>
      </c>
      <c r="N2110" s="77">
        <v>0</v>
      </c>
      <c r="O2110" s="77">
        <v>0</v>
      </c>
      <c r="P2110" s="77">
        <v>0</v>
      </c>
      <c r="Q2110" s="77">
        <v>0</v>
      </c>
      <c r="R2110" s="77">
        <v>0</v>
      </c>
      <c r="S2110" s="77">
        <v>0</v>
      </c>
      <c r="T2110" s="77" t="s">
        <v>152</v>
      </c>
      <c r="U2110" s="105">
        <v>0</v>
      </c>
      <c r="V2110" s="105">
        <v>0</v>
      </c>
      <c r="W2110" s="101">
        <v>0</v>
      </c>
    </row>
    <row r="2111" spans="2:23" x14ac:dyDescent="0.25">
      <c r="B2111" s="55" t="s">
        <v>112</v>
      </c>
      <c r="C2111" s="76" t="s">
        <v>135</v>
      </c>
      <c r="D2111" s="55" t="s">
        <v>76</v>
      </c>
      <c r="E2111" s="55" t="s">
        <v>175</v>
      </c>
      <c r="G2111" s="77">
        <v>53654</v>
      </c>
      <c r="I2111" s="77">
        <v>2</v>
      </c>
      <c r="J2111" s="77">
        <v>64.694547099916605</v>
      </c>
      <c r="K2111" s="77">
        <v>0.131421070928148</v>
      </c>
      <c r="L2111" s="77">
        <v>64.694547099916605</v>
      </c>
      <c r="M2111" s="77">
        <v>0.131421070928148</v>
      </c>
      <c r="N2111" s="77">
        <v>0</v>
      </c>
      <c r="O2111" s="77">
        <v>0</v>
      </c>
      <c r="P2111" s="77">
        <v>0</v>
      </c>
      <c r="Q2111" s="77">
        <v>0</v>
      </c>
      <c r="R2111" s="77">
        <v>0</v>
      </c>
      <c r="S2111" s="77">
        <v>0</v>
      </c>
      <c r="T2111" s="77" t="s">
        <v>152</v>
      </c>
      <c r="U2111" s="105">
        <v>0</v>
      </c>
      <c r="V2111" s="105">
        <v>0</v>
      </c>
      <c r="W2111" s="101">
        <v>0</v>
      </c>
    </row>
    <row r="2112" spans="2:23" x14ac:dyDescent="0.25">
      <c r="B2112" s="55" t="s">
        <v>112</v>
      </c>
      <c r="C2112" s="76" t="s">
        <v>135</v>
      </c>
      <c r="D2112" s="55" t="s">
        <v>76</v>
      </c>
      <c r="E2112" s="55" t="s">
        <v>175</v>
      </c>
      <c r="G2112" s="77">
        <v>53704</v>
      </c>
      <c r="I2112" s="77">
        <v>1</v>
      </c>
      <c r="J2112" s="77">
        <v>36.804174737489497</v>
      </c>
      <c r="K2112" s="77">
        <v>5.6620076224900201E-2</v>
      </c>
      <c r="L2112" s="77">
        <v>36.804174737489497</v>
      </c>
      <c r="M2112" s="77">
        <v>5.6620076224900201E-2</v>
      </c>
      <c r="N2112" s="77">
        <v>0</v>
      </c>
      <c r="O2112" s="77">
        <v>0</v>
      </c>
      <c r="P2112" s="77">
        <v>0</v>
      </c>
      <c r="Q2112" s="77">
        <v>0</v>
      </c>
      <c r="R2112" s="77">
        <v>0</v>
      </c>
      <c r="S2112" s="77">
        <v>0</v>
      </c>
      <c r="T2112" s="77" t="s">
        <v>152</v>
      </c>
      <c r="U2112" s="105">
        <v>0</v>
      </c>
      <c r="V2112" s="105">
        <v>0</v>
      </c>
      <c r="W2112" s="101">
        <v>0</v>
      </c>
    </row>
    <row r="2113" spans="2:23" x14ac:dyDescent="0.25">
      <c r="B2113" s="55" t="s">
        <v>112</v>
      </c>
      <c r="C2113" s="76" t="s">
        <v>135</v>
      </c>
      <c r="D2113" s="55" t="s">
        <v>76</v>
      </c>
      <c r="E2113" s="55" t="s">
        <v>175</v>
      </c>
      <c r="G2113" s="77">
        <v>58004</v>
      </c>
      <c r="I2113" s="77">
        <v>1</v>
      </c>
      <c r="J2113" s="77">
        <v>-32.878398809068699</v>
      </c>
      <c r="K2113" s="77">
        <v>0.228953493126963</v>
      </c>
      <c r="L2113" s="77">
        <v>-32.878398809068699</v>
      </c>
      <c r="M2113" s="77">
        <v>0.228953493126963</v>
      </c>
      <c r="N2113" s="77">
        <v>0</v>
      </c>
      <c r="O2113" s="77">
        <v>0</v>
      </c>
      <c r="P2113" s="77">
        <v>0</v>
      </c>
      <c r="Q2113" s="77">
        <v>0</v>
      </c>
      <c r="R2113" s="77">
        <v>0</v>
      </c>
      <c r="S2113" s="77">
        <v>0</v>
      </c>
      <c r="T2113" s="77" t="s">
        <v>152</v>
      </c>
      <c r="U2113" s="105">
        <v>0</v>
      </c>
      <c r="V2113" s="105">
        <v>0</v>
      </c>
      <c r="W2113" s="101">
        <v>0</v>
      </c>
    </row>
    <row r="2114" spans="2:23" x14ac:dyDescent="0.25">
      <c r="B2114" s="55" t="s">
        <v>112</v>
      </c>
      <c r="C2114" s="76" t="s">
        <v>135</v>
      </c>
      <c r="D2114" s="55" t="s">
        <v>76</v>
      </c>
      <c r="E2114" s="55" t="s">
        <v>176</v>
      </c>
      <c r="G2114" s="77">
        <v>53050</v>
      </c>
      <c r="I2114" s="77">
        <v>1</v>
      </c>
      <c r="J2114" s="77">
        <v>205.26718387175401</v>
      </c>
      <c r="K2114" s="77">
        <v>1.0154442642688299</v>
      </c>
      <c r="L2114" s="77">
        <v>205.26718387175401</v>
      </c>
      <c r="M2114" s="77">
        <v>1.0154442642688299</v>
      </c>
      <c r="N2114" s="77">
        <v>0</v>
      </c>
      <c r="O2114" s="77">
        <v>0</v>
      </c>
      <c r="P2114" s="77">
        <v>0</v>
      </c>
      <c r="Q2114" s="77">
        <v>0</v>
      </c>
      <c r="R2114" s="77">
        <v>0</v>
      </c>
      <c r="S2114" s="77">
        <v>0</v>
      </c>
      <c r="T2114" s="77" t="s">
        <v>151</v>
      </c>
      <c r="U2114" s="105">
        <v>0</v>
      </c>
      <c r="V2114" s="105">
        <v>0</v>
      </c>
      <c r="W2114" s="101">
        <v>0</v>
      </c>
    </row>
    <row r="2115" spans="2:23" x14ac:dyDescent="0.25">
      <c r="B2115" s="55" t="s">
        <v>112</v>
      </c>
      <c r="C2115" s="76" t="s">
        <v>135</v>
      </c>
      <c r="D2115" s="55" t="s">
        <v>76</v>
      </c>
      <c r="E2115" s="55" t="s">
        <v>176</v>
      </c>
      <c r="G2115" s="77">
        <v>53204</v>
      </c>
      <c r="I2115" s="77">
        <v>1</v>
      </c>
      <c r="J2115" s="77">
        <v>32.756807765934703</v>
      </c>
      <c r="K2115" s="77">
        <v>0</v>
      </c>
      <c r="L2115" s="77">
        <v>32.756807765934703</v>
      </c>
      <c r="M2115" s="77">
        <v>0</v>
      </c>
      <c r="N2115" s="77">
        <v>0</v>
      </c>
      <c r="O2115" s="77">
        <v>0</v>
      </c>
      <c r="P2115" s="77">
        <v>0</v>
      </c>
      <c r="Q2115" s="77">
        <v>0</v>
      </c>
      <c r="R2115" s="77">
        <v>0</v>
      </c>
      <c r="S2115" s="77">
        <v>0</v>
      </c>
      <c r="T2115" s="77" t="s">
        <v>152</v>
      </c>
      <c r="U2115" s="105">
        <v>0</v>
      </c>
      <c r="V2115" s="105">
        <v>0</v>
      </c>
      <c r="W2115" s="101">
        <v>0</v>
      </c>
    </row>
    <row r="2116" spans="2:23" x14ac:dyDescent="0.25">
      <c r="B2116" s="55" t="s">
        <v>112</v>
      </c>
      <c r="C2116" s="76" t="s">
        <v>135</v>
      </c>
      <c r="D2116" s="55" t="s">
        <v>76</v>
      </c>
      <c r="E2116" s="55" t="s">
        <v>176</v>
      </c>
      <c r="G2116" s="77">
        <v>53204</v>
      </c>
      <c r="I2116" s="77">
        <v>2</v>
      </c>
      <c r="J2116" s="77">
        <v>32.756807765934703</v>
      </c>
      <c r="K2116" s="77">
        <v>0</v>
      </c>
      <c r="L2116" s="77">
        <v>32.756807765934703</v>
      </c>
      <c r="M2116" s="77">
        <v>0</v>
      </c>
      <c r="N2116" s="77">
        <v>0</v>
      </c>
      <c r="O2116" s="77">
        <v>0</v>
      </c>
      <c r="P2116" s="77">
        <v>0</v>
      </c>
      <c r="Q2116" s="77">
        <v>0</v>
      </c>
      <c r="R2116" s="77">
        <v>0</v>
      </c>
      <c r="S2116" s="77">
        <v>0</v>
      </c>
      <c r="T2116" s="77" t="s">
        <v>152</v>
      </c>
      <c r="U2116" s="105">
        <v>0</v>
      </c>
      <c r="V2116" s="105">
        <v>0</v>
      </c>
      <c r="W2116" s="101">
        <v>0</v>
      </c>
    </row>
    <row r="2117" spans="2:23" x14ac:dyDescent="0.25">
      <c r="B2117" s="55" t="s">
        <v>112</v>
      </c>
      <c r="C2117" s="76" t="s">
        <v>135</v>
      </c>
      <c r="D2117" s="55" t="s">
        <v>76</v>
      </c>
      <c r="E2117" s="55" t="s">
        <v>177</v>
      </c>
      <c r="G2117" s="77">
        <v>53254</v>
      </c>
      <c r="I2117" s="77">
        <v>1</v>
      </c>
      <c r="J2117" s="77">
        <v>28.951390991751101</v>
      </c>
      <c r="K2117" s="77">
        <v>8.8344492453653806E-2</v>
      </c>
      <c r="L2117" s="77">
        <v>28.951390991751101</v>
      </c>
      <c r="M2117" s="77">
        <v>8.8344492453653806E-2</v>
      </c>
      <c r="N2117" s="77">
        <v>0</v>
      </c>
      <c r="O2117" s="77">
        <v>0</v>
      </c>
      <c r="P2117" s="77">
        <v>0</v>
      </c>
      <c r="Q2117" s="77">
        <v>0</v>
      </c>
      <c r="R2117" s="77">
        <v>0</v>
      </c>
      <c r="S2117" s="77">
        <v>0</v>
      </c>
      <c r="T2117" s="77" t="s">
        <v>152</v>
      </c>
      <c r="U2117" s="105">
        <v>0</v>
      </c>
      <c r="V2117" s="105">
        <v>0</v>
      </c>
      <c r="W2117" s="101">
        <v>0</v>
      </c>
    </row>
    <row r="2118" spans="2:23" x14ac:dyDescent="0.25">
      <c r="B2118" s="55" t="s">
        <v>112</v>
      </c>
      <c r="C2118" s="76" t="s">
        <v>135</v>
      </c>
      <c r="D2118" s="55" t="s">
        <v>76</v>
      </c>
      <c r="E2118" s="55" t="s">
        <v>177</v>
      </c>
      <c r="G2118" s="77">
        <v>53304</v>
      </c>
      <c r="I2118" s="77">
        <v>1</v>
      </c>
      <c r="J2118" s="77">
        <v>49.452655622601696</v>
      </c>
      <c r="K2118" s="77">
        <v>0.27243595750141902</v>
      </c>
      <c r="L2118" s="77">
        <v>49.452655622601696</v>
      </c>
      <c r="M2118" s="77">
        <v>0.27243595750141902</v>
      </c>
      <c r="N2118" s="77">
        <v>0</v>
      </c>
      <c r="O2118" s="77">
        <v>0</v>
      </c>
      <c r="P2118" s="77">
        <v>0</v>
      </c>
      <c r="Q2118" s="77">
        <v>0</v>
      </c>
      <c r="R2118" s="77">
        <v>0</v>
      </c>
      <c r="S2118" s="77">
        <v>0</v>
      </c>
      <c r="T2118" s="77" t="s">
        <v>152</v>
      </c>
      <c r="U2118" s="105">
        <v>0</v>
      </c>
      <c r="V2118" s="105">
        <v>0</v>
      </c>
      <c r="W2118" s="101">
        <v>0</v>
      </c>
    </row>
    <row r="2119" spans="2:23" x14ac:dyDescent="0.25">
      <c r="B2119" s="55" t="s">
        <v>112</v>
      </c>
      <c r="C2119" s="76" t="s">
        <v>135</v>
      </c>
      <c r="D2119" s="55" t="s">
        <v>76</v>
      </c>
      <c r="E2119" s="55" t="s">
        <v>177</v>
      </c>
      <c r="G2119" s="77">
        <v>54104</v>
      </c>
      <c r="I2119" s="77">
        <v>1</v>
      </c>
      <c r="J2119" s="77">
        <v>24.434173639484001</v>
      </c>
      <c r="K2119" s="77">
        <v>5.8986449534711903E-2</v>
      </c>
      <c r="L2119" s="77">
        <v>24.434173639484001</v>
      </c>
      <c r="M2119" s="77">
        <v>5.8986449534711903E-2</v>
      </c>
      <c r="N2119" s="77">
        <v>0</v>
      </c>
      <c r="O2119" s="77">
        <v>0</v>
      </c>
      <c r="P2119" s="77">
        <v>0</v>
      </c>
      <c r="Q2119" s="77">
        <v>0</v>
      </c>
      <c r="R2119" s="77">
        <v>0</v>
      </c>
      <c r="S2119" s="77">
        <v>0</v>
      </c>
      <c r="T2119" s="77" t="s">
        <v>152</v>
      </c>
      <c r="U2119" s="105">
        <v>0</v>
      </c>
      <c r="V2119" s="105">
        <v>0</v>
      </c>
      <c r="W2119" s="101">
        <v>0</v>
      </c>
    </row>
    <row r="2120" spans="2:23" x14ac:dyDescent="0.25">
      <c r="B2120" s="55" t="s">
        <v>112</v>
      </c>
      <c r="C2120" s="76" t="s">
        <v>135</v>
      </c>
      <c r="D2120" s="55" t="s">
        <v>76</v>
      </c>
      <c r="E2120" s="55" t="s">
        <v>178</v>
      </c>
      <c r="G2120" s="77">
        <v>54104</v>
      </c>
      <c r="I2120" s="77">
        <v>1</v>
      </c>
      <c r="J2120" s="77">
        <v>-7.8507808556885301</v>
      </c>
      <c r="K2120" s="77">
        <v>5.3992049798583901E-3</v>
      </c>
      <c r="L2120" s="77">
        <v>-7.8507808556885301</v>
      </c>
      <c r="M2120" s="77">
        <v>5.3992049798583901E-3</v>
      </c>
      <c r="N2120" s="77">
        <v>0</v>
      </c>
      <c r="O2120" s="77">
        <v>0</v>
      </c>
      <c r="P2120" s="77">
        <v>0</v>
      </c>
      <c r="Q2120" s="77">
        <v>0</v>
      </c>
      <c r="R2120" s="77">
        <v>0</v>
      </c>
      <c r="S2120" s="77">
        <v>0</v>
      </c>
      <c r="T2120" s="77" t="s">
        <v>152</v>
      </c>
      <c r="U2120" s="105">
        <v>0</v>
      </c>
      <c r="V2120" s="105">
        <v>0</v>
      </c>
      <c r="W2120" s="101">
        <v>0</v>
      </c>
    </row>
    <row r="2121" spans="2:23" x14ac:dyDescent="0.25">
      <c r="B2121" s="55" t="s">
        <v>112</v>
      </c>
      <c r="C2121" s="76" t="s">
        <v>135</v>
      </c>
      <c r="D2121" s="55" t="s">
        <v>76</v>
      </c>
      <c r="E2121" s="55" t="s">
        <v>179</v>
      </c>
      <c r="G2121" s="77">
        <v>53404</v>
      </c>
      <c r="I2121" s="77">
        <v>1</v>
      </c>
      <c r="J2121" s="77">
        <v>12.9444654199783</v>
      </c>
      <c r="K2121" s="77">
        <v>1.6286752782876099E-2</v>
      </c>
      <c r="L2121" s="77">
        <v>12.9444654199783</v>
      </c>
      <c r="M2121" s="77">
        <v>1.6286752782876099E-2</v>
      </c>
      <c r="N2121" s="77">
        <v>0</v>
      </c>
      <c r="O2121" s="77">
        <v>0</v>
      </c>
      <c r="P2121" s="77">
        <v>0</v>
      </c>
      <c r="Q2121" s="77">
        <v>0</v>
      </c>
      <c r="R2121" s="77">
        <v>0</v>
      </c>
      <c r="S2121" s="77">
        <v>0</v>
      </c>
      <c r="T2121" s="77" t="s">
        <v>152</v>
      </c>
      <c r="U2121" s="105">
        <v>0</v>
      </c>
      <c r="V2121" s="105">
        <v>0</v>
      </c>
      <c r="W2121" s="101">
        <v>0</v>
      </c>
    </row>
    <row r="2122" spans="2:23" x14ac:dyDescent="0.25">
      <c r="B2122" s="55" t="s">
        <v>112</v>
      </c>
      <c r="C2122" s="76" t="s">
        <v>135</v>
      </c>
      <c r="D2122" s="55" t="s">
        <v>76</v>
      </c>
      <c r="E2122" s="55" t="s">
        <v>180</v>
      </c>
      <c r="G2122" s="77">
        <v>53854</v>
      </c>
      <c r="I2122" s="77">
        <v>1</v>
      </c>
      <c r="J2122" s="77">
        <v>-56.3355693944659</v>
      </c>
      <c r="K2122" s="77">
        <v>0.62658287610571095</v>
      </c>
      <c r="L2122" s="77">
        <v>-56.3355693944659</v>
      </c>
      <c r="M2122" s="77">
        <v>0.62658287610571095</v>
      </c>
      <c r="N2122" s="77">
        <v>0</v>
      </c>
      <c r="O2122" s="77">
        <v>0</v>
      </c>
      <c r="P2122" s="77">
        <v>0</v>
      </c>
      <c r="Q2122" s="77">
        <v>0</v>
      </c>
      <c r="R2122" s="77">
        <v>0</v>
      </c>
      <c r="S2122" s="77">
        <v>0</v>
      </c>
      <c r="T2122" s="77" t="s">
        <v>152</v>
      </c>
      <c r="U2122" s="105">
        <v>0</v>
      </c>
      <c r="V2122" s="105">
        <v>0</v>
      </c>
      <c r="W2122" s="101">
        <v>0</v>
      </c>
    </row>
    <row r="2123" spans="2:23" x14ac:dyDescent="0.25">
      <c r="B2123" s="55" t="s">
        <v>112</v>
      </c>
      <c r="C2123" s="76" t="s">
        <v>135</v>
      </c>
      <c r="D2123" s="55" t="s">
        <v>76</v>
      </c>
      <c r="E2123" s="55" t="s">
        <v>181</v>
      </c>
      <c r="G2123" s="77">
        <v>53754</v>
      </c>
      <c r="I2123" s="77">
        <v>1</v>
      </c>
      <c r="J2123" s="77">
        <v>-41.940013561391602</v>
      </c>
      <c r="K2123" s="77">
        <v>0.28530408042731897</v>
      </c>
      <c r="L2123" s="77">
        <v>-41.940013561391602</v>
      </c>
      <c r="M2123" s="77">
        <v>0.28530408042731897</v>
      </c>
      <c r="N2123" s="77">
        <v>0</v>
      </c>
      <c r="O2123" s="77">
        <v>0</v>
      </c>
      <c r="P2123" s="77">
        <v>0</v>
      </c>
      <c r="Q2123" s="77">
        <v>0</v>
      </c>
      <c r="R2123" s="77">
        <v>0</v>
      </c>
      <c r="S2123" s="77">
        <v>0</v>
      </c>
      <c r="T2123" s="77" t="s">
        <v>152</v>
      </c>
      <c r="U2123" s="105">
        <v>0</v>
      </c>
      <c r="V2123" s="105">
        <v>0</v>
      </c>
      <c r="W2123" s="101">
        <v>0</v>
      </c>
    </row>
    <row r="2124" spans="2:23" x14ac:dyDescent="0.25">
      <c r="B2124" s="55" t="s">
        <v>112</v>
      </c>
      <c r="C2124" s="76" t="s">
        <v>135</v>
      </c>
      <c r="D2124" s="55" t="s">
        <v>76</v>
      </c>
      <c r="E2124" s="55" t="s">
        <v>182</v>
      </c>
      <c r="G2124" s="77">
        <v>54050</v>
      </c>
      <c r="I2124" s="77">
        <v>1</v>
      </c>
      <c r="J2124" s="77">
        <v>-9.2458564572992401</v>
      </c>
      <c r="K2124" s="77">
        <v>1.2395449936202401E-3</v>
      </c>
      <c r="L2124" s="77">
        <v>-9.2458564572992401</v>
      </c>
      <c r="M2124" s="77">
        <v>1.2395449936202401E-3</v>
      </c>
      <c r="N2124" s="77">
        <v>0</v>
      </c>
      <c r="O2124" s="77">
        <v>0</v>
      </c>
      <c r="P2124" s="77">
        <v>0</v>
      </c>
      <c r="Q2124" s="77">
        <v>0</v>
      </c>
      <c r="R2124" s="77">
        <v>0</v>
      </c>
      <c r="S2124" s="77">
        <v>0</v>
      </c>
      <c r="T2124" s="77" t="s">
        <v>151</v>
      </c>
      <c r="U2124" s="105">
        <v>0</v>
      </c>
      <c r="V2124" s="105">
        <v>0</v>
      </c>
      <c r="W2124" s="101">
        <v>0</v>
      </c>
    </row>
    <row r="2125" spans="2:23" x14ac:dyDescent="0.25">
      <c r="B2125" s="55" t="s">
        <v>112</v>
      </c>
      <c r="C2125" s="76" t="s">
        <v>135</v>
      </c>
      <c r="D2125" s="55" t="s">
        <v>76</v>
      </c>
      <c r="E2125" s="55" t="s">
        <v>182</v>
      </c>
      <c r="G2125" s="77">
        <v>54850</v>
      </c>
      <c r="I2125" s="77">
        <v>1</v>
      </c>
      <c r="J2125" s="77">
        <v>-7.0703693631066802</v>
      </c>
      <c r="K2125" s="77">
        <v>1.3047422084927699E-3</v>
      </c>
      <c r="L2125" s="77">
        <v>-7.0703693631066802</v>
      </c>
      <c r="M2125" s="77">
        <v>1.3047422084927699E-3</v>
      </c>
      <c r="N2125" s="77">
        <v>0</v>
      </c>
      <c r="O2125" s="77">
        <v>0</v>
      </c>
      <c r="P2125" s="77">
        <v>0</v>
      </c>
      <c r="Q2125" s="77">
        <v>0</v>
      </c>
      <c r="R2125" s="77">
        <v>0</v>
      </c>
      <c r="S2125" s="77">
        <v>0</v>
      </c>
      <c r="T2125" s="77" t="s">
        <v>152</v>
      </c>
      <c r="U2125" s="105">
        <v>0</v>
      </c>
      <c r="V2125" s="105">
        <v>0</v>
      </c>
      <c r="W2125" s="101">
        <v>0</v>
      </c>
    </row>
    <row r="2126" spans="2:23" x14ac:dyDescent="0.25">
      <c r="B2126" s="55" t="s">
        <v>112</v>
      </c>
      <c r="C2126" s="76" t="s">
        <v>135</v>
      </c>
      <c r="D2126" s="55" t="s">
        <v>76</v>
      </c>
      <c r="E2126" s="55" t="s">
        <v>183</v>
      </c>
      <c r="G2126" s="77">
        <v>53654</v>
      </c>
      <c r="I2126" s="77">
        <v>1</v>
      </c>
      <c r="J2126" s="77">
        <v>-47.620811675787003</v>
      </c>
      <c r="K2126" s="77">
        <v>8.9122248993168396E-2</v>
      </c>
      <c r="L2126" s="77">
        <v>-47.620811675787003</v>
      </c>
      <c r="M2126" s="77">
        <v>8.9122248993168396E-2</v>
      </c>
      <c r="N2126" s="77">
        <v>0</v>
      </c>
      <c r="O2126" s="77">
        <v>0</v>
      </c>
      <c r="P2126" s="77">
        <v>0</v>
      </c>
      <c r="Q2126" s="77">
        <v>0</v>
      </c>
      <c r="R2126" s="77">
        <v>0</v>
      </c>
      <c r="S2126" s="77">
        <v>0</v>
      </c>
      <c r="T2126" s="77" t="s">
        <v>152</v>
      </c>
      <c r="U2126" s="105">
        <v>0</v>
      </c>
      <c r="V2126" s="105">
        <v>0</v>
      </c>
      <c r="W2126" s="101">
        <v>0</v>
      </c>
    </row>
    <row r="2127" spans="2:23" x14ac:dyDescent="0.25">
      <c r="B2127" s="55" t="s">
        <v>112</v>
      </c>
      <c r="C2127" s="76" t="s">
        <v>135</v>
      </c>
      <c r="D2127" s="55" t="s">
        <v>76</v>
      </c>
      <c r="E2127" s="55" t="s">
        <v>184</v>
      </c>
      <c r="G2127" s="77">
        <v>58004</v>
      </c>
      <c r="I2127" s="77">
        <v>1</v>
      </c>
      <c r="J2127" s="77">
        <v>-41.275397301050603</v>
      </c>
      <c r="K2127" s="77">
        <v>0.35112400084830903</v>
      </c>
      <c r="L2127" s="77">
        <v>-41.275397301050603</v>
      </c>
      <c r="M2127" s="77">
        <v>0.35112400084830903</v>
      </c>
      <c r="N2127" s="77">
        <v>0</v>
      </c>
      <c r="O2127" s="77">
        <v>0</v>
      </c>
      <c r="P2127" s="77">
        <v>0</v>
      </c>
      <c r="Q2127" s="77">
        <v>0</v>
      </c>
      <c r="R2127" s="77">
        <v>0</v>
      </c>
      <c r="S2127" s="77">
        <v>0</v>
      </c>
      <c r="T2127" s="77" t="s">
        <v>152</v>
      </c>
      <c r="U2127" s="105">
        <v>0</v>
      </c>
      <c r="V2127" s="105">
        <v>0</v>
      </c>
      <c r="W2127" s="101">
        <v>0</v>
      </c>
    </row>
    <row r="2128" spans="2:23" x14ac:dyDescent="0.25">
      <c r="B2128" s="55" t="s">
        <v>112</v>
      </c>
      <c r="C2128" s="76" t="s">
        <v>135</v>
      </c>
      <c r="D2128" s="55" t="s">
        <v>76</v>
      </c>
      <c r="E2128" s="55" t="s">
        <v>185</v>
      </c>
      <c r="G2128" s="77">
        <v>53854</v>
      </c>
      <c r="I2128" s="77">
        <v>1</v>
      </c>
      <c r="J2128" s="77">
        <v>-80.457284477761803</v>
      </c>
      <c r="K2128" s="77">
        <v>0.32043204396400699</v>
      </c>
      <c r="L2128" s="77">
        <v>-80.457284477761803</v>
      </c>
      <c r="M2128" s="77">
        <v>0.32043204396400699</v>
      </c>
      <c r="N2128" s="77">
        <v>0</v>
      </c>
      <c r="O2128" s="77">
        <v>0</v>
      </c>
      <c r="P2128" s="77">
        <v>0</v>
      </c>
      <c r="Q2128" s="77">
        <v>0</v>
      </c>
      <c r="R2128" s="77">
        <v>0</v>
      </c>
      <c r="S2128" s="77">
        <v>0</v>
      </c>
      <c r="T2128" s="77" t="s">
        <v>151</v>
      </c>
      <c r="U2128" s="105">
        <v>0</v>
      </c>
      <c r="V2128" s="105">
        <v>0</v>
      </c>
      <c r="W2128" s="101">
        <v>0</v>
      </c>
    </row>
    <row r="2129" spans="2:23" x14ac:dyDescent="0.25">
      <c r="B2129" s="55" t="s">
        <v>112</v>
      </c>
      <c r="C2129" s="76" t="s">
        <v>135</v>
      </c>
      <c r="D2129" s="55" t="s">
        <v>76</v>
      </c>
      <c r="E2129" s="55" t="s">
        <v>185</v>
      </c>
      <c r="G2129" s="77">
        <v>58104</v>
      </c>
      <c r="I2129" s="77">
        <v>1</v>
      </c>
      <c r="J2129" s="77">
        <v>-15.985001477167</v>
      </c>
      <c r="K2129" s="77">
        <v>3.2808802953693997E-2</v>
      </c>
      <c r="L2129" s="77">
        <v>-15.985001477167</v>
      </c>
      <c r="M2129" s="77">
        <v>3.2808802953693997E-2</v>
      </c>
      <c r="N2129" s="77">
        <v>0</v>
      </c>
      <c r="O2129" s="77">
        <v>0</v>
      </c>
      <c r="P2129" s="77">
        <v>0</v>
      </c>
      <c r="Q2129" s="77">
        <v>0</v>
      </c>
      <c r="R2129" s="77">
        <v>0</v>
      </c>
      <c r="S2129" s="77">
        <v>0</v>
      </c>
      <c r="T2129" s="77" t="s">
        <v>152</v>
      </c>
      <c r="U2129" s="105">
        <v>0</v>
      </c>
      <c r="V2129" s="105">
        <v>0</v>
      </c>
      <c r="W2129" s="101">
        <v>0</v>
      </c>
    </row>
    <row r="2130" spans="2:23" x14ac:dyDescent="0.25">
      <c r="B2130" s="55" t="s">
        <v>112</v>
      </c>
      <c r="C2130" s="76" t="s">
        <v>135</v>
      </c>
      <c r="D2130" s="55" t="s">
        <v>76</v>
      </c>
      <c r="E2130" s="55" t="s">
        <v>186</v>
      </c>
      <c r="G2130" s="77">
        <v>54050</v>
      </c>
      <c r="I2130" s="77">
        <v>1</v>
      </c>
      <c r="J2130" s="77">
        <v>33.113485711727797</v>
      </c>
      <c r="K2130" s="77">
        <v>1.94081019668602E-2</v>
      </c>
      <c r="L2130" s="77">
        <v>33.113485711727797</v>
      </c>
      <c r="M2130" s="77">
        <v>1.94081019668602E-2</v>
      </c>
      <c r="N2130" s="77">
        <v>0</v>
      </c>
      <c r="O2130" s="77">
        <v>0</v>
      </c>
      <c r="P2130" s="77">
        <v>0</v>
      </c>
      <c r="Q2130" s="77">
        <v>0</v>
      </c>
      <c r="R2130" s="77">
        <v>0</v>
      </c>
      <c r="S2130" s="77">
        <v>0</v>
      </c>
      <c r="T2130" s="77" t="s">
        <v>151</v>
      </c>
      <c r="U2130" s="105">
        <v>0</v>
      </c>
      <c r="V2130" s="105">
        <v>0</v>
      </c>
      <c r="W2130" s="101">
        <v>0</v>
      </c>
    </row>
    <row r="2131" spans="2:23" x14ac:dyDescent="0.25">
      <c r="B2131" s="55" t="s">
        <v>112</v>
      </c>
      <c r="C2131" s="76" t="s">
        <v>135</v>
      </c>
      <c r="D2131" s="55" t="s">
        <v>76</v>
      </c>
      <c r="E2131" s="55" t="s">
        <v>186</v>
      </c>
      <c r="G2131" s="77">
        <v>56000</v>
      </c>
      <c r="I2131" s="77">
        <v>1</v>
      </c>
      <c r="J2131" s="77">
        <v>51.093552193012599</v>
      </c>
      <c r="K2131" s="77">
        <v>0.25322345434290999</v>
      </c>
      <c r="L2131" s="77">
        <v>51.093552193012599</v>
      </c>
      <c r="M2131" s="77">
        <v>0.25322345434290999</v>
      </c>
      <c r="N2131" s="77">
        <v>0</v>
      </c>
      <c r="O2131" s="77">
        <v>0</v>
      </c>
      <c r="P2131" s="77">
        <v>0</v>
      </c>
      <c r="Q2131" s="77">
        <v>0</v>
      </c>
      <c r="R2131" s="77">
        <v>0</v>
      </c>
      <c r="S2131" s="77">
        <v>0</v>
      </c>
      <c r="T2131" s="77" t="s">
        <v>151</v>
      </c>
      <c r="U2131" s="105">
        <v>0</v>
      </c>
      <c r="V2131" s="105">
        <v>0</v>
      </c>
      <c r="W2131" s="101">
        <v>0</v>
      </c>
    </row>
    <row r="2132" spans="2:23" x14ac:dyDescent="0.25">
      <c r="B2132" s="55" t="s">
        <v>112</v>
      </c>
      <c r="C2132" s="76" t="s">
        <v>135</v>
      </c>
      <c r="D2132" s="55" t="s">
        <v>76</v>
      </c>
      <c r="E2132" s="55" t="s">
        <v>186</v>
      </c>
      <c r="G2132" s="77">
        <v>58450</v>
      </c>
      <c r="I2132" s="77">
        <v>1</v>
      </c>
      <c r="J2132" s="77">
        <v>-90.712079382340207</v>
      </c>
      <c r="K2132" s="77">
        <v>0.21048966882730299</v>
      </c>
      <c r="L2132" s="77">
        <v>-90.712079382340207</v>
      </c>
      <c r="M2132" s="77">
        <v>0.21048966882730299</v>
      </c>
      <c r="N2132" s="77">
        <v>0</v>
      </c>
      <c r="O2132" s="77">
        <v>0</v>
      </c>
      <c r="P2132" s="77">
        <v>0</v>
      </c>
      <c r="Q2132" s="77">
        <v>0</v>
      </c>
      <c r="R2132" s="77">
        <v>0</v>
      </c>
      <c r="S2132" s="77">
        <v>0</v>
      </c>
      <c r="T2132" s="77" t="s">
        <v>151</v>
      </c>
      <c r="U2132" s="105">
        <v>0</v>
      </c>
      <c r="V2132" s="105">
        <v>0</v>
      </c>
      <c r="W2132" s="101">
        <v>0</v>
      </c>
    </row>
    <row r="2133" spans="2:23" x14ac:dyDescent="0.25">
      <c r="B2133" s="55" t="s">
        <v>112</v>
      </c>
      <c r="C2133" s="76" t="s">
        <v>135</v>
      </c>
      <c r="D2133" s="55" t="s">
        <v>76</v>
      </c>
      <c r="E2133" s="55" t="s">
        <v>187</v>
      </c>
      <c r="G2133" s="77">
        <v>53850</v>
      </c>
      <c r="I2133" s="77">
        <v>1</v>
      </c>
      <c r="J2133" s="77">
        <v>-1.89058984635821</v>
      </c>
      <c r="K2133" s="77">
        <v>0</v>
      </c>
      <c r="L2133" s="77">
        <v>-1.89058984635821</v>
      </c>
      <c r="M2133" s="77">
        <v>0</v>
      </c>
      <c r="N2133" s="77">
        <v>0</v>
      </c>
      <c r="O2133" s="77">
        <v>0</v>
      </c>
      <c r="P2133" s="77">
        <v>0</v>
      </c>
      <c r="Q2133" s="77">
        <v>0</v>
      </c>
      <c r="R2133" s="77">
        <v>0</v>
      </c>
      <c r="S2133" s="77">
        <v>0</v>
      </c>
      <c r="T2133" s="77" t="s">
        <v>151</v>
      </c>
      <c r="U2133" s="105">
        <v>0</v>
      </c>
      <c r="V2133" s="105">
        <v>0</v>
      </c>
      <c r="W2133" s="101">
        <v>0</v>
      </c>
    </row>
    <row r="2134" spans="2:23" x14ac:dyDescent="0.25">
      <c r="B2134" s="55" t="s">
        <v>112</v>
      </c>
      <c r="C2134" s="76" t="s">
        <v>135</v>
      </c>
      <c r="D2134" s="55" t="s">
        <v>76</v>
      </c>
      <c r="E2134" s="55" t="s">
        <v>187</v>
      </c>
      <c r="G2134" s="77">
        <v>53850</v>
      </c>
      <c r="I2134" s="77">
        <v>2</v>
      </c>
      <c r="J2134" s="77">
        <v>-4.3728910186760404</v>
      </c>
      <c r="K2134" s="77">
        <v>0</v>
      </c>
      <c r="L2134" s="77">
        <v>-4.3728910186760404</v>
      </c>
      <c r="M2134" s="77">
        <v>0</v>
      </c>
      <c r="N2134" s="77">
        <v>0</v>
      </c>
      <c r="O2134" s="77">
        <v>0</v>
      </c>
      <c r="P2134" s="77">
        <v>0</v>
      </c>
      <c r="Q2134" s="77">
        <v>0</v>
      </c>
      <c r="R2134" s="77">
        <v>0</v>
      </c>
      <c r="S2134" s="77">
        <v>0</v>
      </c>
      <c r="T2134" s="77" t="s">
        <v>151</v>
      </c>
      <c r="U2134" s="105">
        <v>0</v>
      </c>
      <c r="V2134" s="105">
        <v>0</v>
      </c>
      <c r="W2134" s="101">
        <v>0</v>
      </c>
    </row>
    <row r="2135" spans="2:23" x14ac:dyDescent="0.25">
      <c r="B2135" s="55" t="s">
        <v>112</v>
      </c>
      <c r="C2135" s="76" t="s">
        <v>135</v>
      </c>
      <c r="D2135" s="55" t="s">
        <v>76</v>
      </c>
      <c r="E2135" s="55" t="s">
        <v>187</v>
      </c>
      <c r="G2135" s="77">
        <v>58004</v>
      </c>
      <c r="I2135" s="77">
        <v>1</v>
      </c>
      <c r="J2135" s="77">
        <v>-3.5514943116140301</v>
      </c>
      <c r="K2135" s="77">
        <v>4.2884580274451102E-4</v>
      </c>
      <c r="L2135" s="77">
        <v>-3.5514943116140301</v>
      </c>
      <c r="M2135" s="77">
        <v>4.2884580274451102E-4</v>
      </c>
      <c r="N2135" s="77">
        <v>0</v>
      </c>
      <c r="O2135" s="77">
        <v>0</v>
      </c>
      <c r="P2135" s="77">
        <v>0</v>
      </c>
      <c r="Q2135" s="77">
        <v>0</v>
      </c>
      <c r="R2135" s="77">
        <v>0</v>
      </c>
      <c r="S2135" s="77">
        <v>0</v>
      </c>
      <c r="T2135" s="77" t="s">
        <v>151</v>
      </c>
      <c r="U2135" s="105">
        <v>0</v>
      </c>
      <c r="V2135" s="105">
        <v>0</v>
      </c>
      <c r="W2135" s="101">
        <v>0</v>
      </c>
    </row>
    <row r="2136" spans="2:23" x14ac:dyDescent="0.25">
      <c r="B2136" s="55" t="s">
        <v>112</v>
      </c>
      <c r="C2136" s="76" t="s">
        <v>135</v>
      </c>
      <c r="D2136" s="55" t="s">
        <v>76</v>
      </c>
      <c r="E2136" s="55" t="s">
        <v>188</v>
      </c>
      <c r="G2136" s="77">
        <v>54000</v>
      </c>
      <c r="I2136" s="77">
        <v>1</v>
      </c>
      <c r="J2136" s="77">
        <v>-21.3002371664181</v>
      </c>
      <c r="K2136" s="77">
        <v>2.7494226262747001E-2</v>
      </c>
      <c r="L2136" s="77">
        <v>-21.3002371664181</v>
      </c>
      <c r="M2136" s="77">
        <v>2.7494226262747001E-2</v>
      </c>
      <c r="N2136" s="77">
        <v>0</v>
      </c>
      <c r="O2136" s="77">
        <v>0</v>
      </c>
      <c r="P2136" s="77">
        <v>0</v>
      </c>
      <c r="Q2136" s="77">
        <v>0</v>
      </c>
      <c r="R2136" s="77">
        <v>0</v>
      </c>
      <c r="S2136" s="77">
        <v>0</v>
      </c>
      <c r="T2136" s="77" t="s">
        <v>151</v>
      </c>
      <c r="U2136" s="105">
        <v>0</v>
      </c>
      <c r="V2136" s="105">
        <v>0</v>
      </c>
      <c r="W2136" s="101">
        <v>0</v>
      </c>
    </row>
    <row r="2137" spans="2:23" x14ac:dyDescent="0.25">
      <c r="B2137" s="55" t="s">
        <v>112</v>
      </c>
      <c r="C2137" s="76" t="s">
        <v>135</v>
      </c>
      <c r="D2137" s="55" t="s">
        <v>76</v>
      </c>
      <c r="E2137" s="55" t="s">
        <v>188</v>
      </c>
      <c r="G2137" s="77">
        <v>54850</v>
      </c>
      <c r="I2137" s="77">
        <v>1</v>
      </c>
      <c r="J2137" s="77">
        <v>22.331091510928601</v>
      </c>
      <c r="K2137" s="77">
        <v>3.9395534197487802E-3</v>
      </c>
      <c r="L2137" s="77">
        <v>22.331091510928601</v>
      </c>
      <c r="M2137" s="77">
        <v>3.9395534197487802E-3</v>
      </c>
      <c r="N2137" s="77">
        <v>0</v>
      </c>
      <c r="O2137" s="77">
        <v>0</v>
      </c>
      <c r="P2137" s="77">
        <v>0</v>
      </c>
      <c r="Q2137" s="77">
        <v>0</v>
      </c>
      <c r="R2137" s="77">
        <v>0</v>
      </c>
      <c r="S2137" s="77">
        <v>0</v>
      </c>
      <c r="T2137" s="77" t="s">
        <v>152</v>
      </c>
      <c r="U2137" s="105">
        <v>0</v>
      </c>
      <c r="V2137" s="105">
        <v>0</v>
      </c>
      <c r="W2137" s="101">
        <v>0</v>
      </c>
    </row>
    <row r="2138" spans="2:23" x14ac:dyDescent="0.25">
      <c r="B2138" s="55" t="s">
        <v>112</v>
      </c>
      <c r="C2138" s="76" t="s">
        <v>135</v>
      </c>
      <c r="D2138" s="55" t="s">
        <v>76</v>
      </c>
      <c r="E2138" s="55" t="s">
        <v>133</v>
      </c>
      <c r="G2138" s="77">
        <v>54250</v>
      </c>
      <c r="I2138" s="77">
        <v>1</v>
      </c>
      <c r="J2138" s="77">
        <v>-37.937547172101297</v>
      </c>
      <c r="K2138" s="77">
        <v>1.95739018019216E-2</v>
      </c>
      <c r="L2138" s="77">
        <v>-37.937547172101297</v>
      </c>
      <c r="M2138" s="77">
        <v>1.95739018019216E-2</v>
      </c>
      <c r="N2138" s="77">
        <v>0</v>
      </c>
      <c r="O2138" s="77">
        <v>0</v>
      </c>
      <c r="P2138" s="77">
        <v>0</v>
      </c>
      <c r="Q2138" s="77">
        <v>0</v>
      </c>
      <c r="R2138" s="77">
        <v>0</v>
      </c>
      <c r="S2138" s="77">
        <v>0</v>
      </c>
      <c r="T2138" s="77" t="s">
        <v>151</v>
      </c>
      <c r="U2138" s="105">
        <v>0</v>
      </c>
      <c r="V2138" s="105">
        <v>0</v>
      </c>
      <c r="W2138" s="101">
        <v>0</v>
      </c>
    </row>
    <row r="2139" spans="2:23" x14ac:dyDescent="0.25">
      <c r="B2139" s="55" t="s">
        <v>112</v>
      </c>
      <c r="C2139" s="76" t="s">
        <v>135</v>
      </c>
      <c r="D2139" s="55" t="s">
        <v>76</v>
      </c>
      <c r="E2139" s="55" t="s">
        <v>189</v>
      </c>
      <c r="G2139" s="77">
        <v>54250</v>
      </c>
      <c r="I2139" s="77">
        <v>1</v>
      </c>
      <c r="J2139" s="77">
        <v>-28.579780364806201</v>
      </c>
      <c r="K2139" s="77">
        <v>4.9171591511173798E-2</v>
      </c>
      <c r="L2139" s="77">
        <v>-28.579780364806201</v>
      </c>
      <c r="M2139" s="77">
        <v>4.9171591511173798E-2</v>
      </c>
      <c r="N2139" s="77">
        <v>0</v>
      </c>
      <c r="O2139" s="77">
        <v>0</v>
      </c>
      <c r="P2139" s="77">
        <v>0</v>
      </c>
      <c r="Q2139" s="77">
        <v>0</v>
      </c>
      <c r="R2139" s="77">
        <v>0</v>
      </c>
      <c r="S2139" s="77">
        <v>0</v>
      </c>
      <c r="T2139" s="77" t="s">
        <v>151</v>
      </c>
      <c r="U2139" s="105">
        <v>0</v>
      </c>
      <c r="V2139" s="105">
        <v>0</v>
      </c>
      <c r="W2139" s="101">
        <v>0</v>
      </c>
    </row>
    <row r="2140" spans="2:23" x14ac:dyDescent="0.25">
      <c r="B2140" s="55" t="s">
        <v>112</v>
      </c>
      <c r="C2140" s="76" t="s">
        <v>135</v>
      </c>
      <c r="D2140" s="55" t="s">
        <v>76</v>
      </c>
      <c r="E2140" s="55" t="s">
        <v>190</v>
      </c>
      <c r="G2140" s="77">
        <v>53550</v>
      </c>
      <c r="I2140" s="77">
        <v>1</v>
      </c>
      <c r="J2140" s="77">
        <v>7.5670328432798799</v>
      </c>
      <c r="K2140" s="77">
        <v>1.0135017531075899E-3</v>
      </c>
      <c r="L2140" s="77">
        <v>7.5670328432798799</v>
      </c>
      <c r="M2140" s="77">
        <v>1.0135017531075899E-3</v>
      </c>
      <c r="N2140" s="77">
        <v>0</v>
      </c>
      <c r="O2140" s="77">
        <v>0</v>
      </c>
      <c r="P2140" s="77">
        <v>0</v>
      </c>
      <c r="Q2140" s="77">
        <v>0</v>
      </c>
      <c r="R2140" s="77">
        <v>0</v>
      </c>
      <c r="S2140" s="77">
        <v>0</v>
      </c>
      <c r="T2140" s="77" t="s">
        <v>151</v>
      </c>
      <c r="U2140" s="105">
        <v>0</v>
      </c>
      <c r="V2140" s="105">
        <v>0</v>
      </c>
      <c r="W2140" s="101">
        <v>0</v>
      </c>
    </row>
    <row r="2141" spans="2:23" x14ac:dyDescent="0.25">
      <c r="B2141" s="55" t="s">
        <v>112</v>
      </c>
      <c r="C2141" s="76" t="s">
        <v>135</v>
      </c>
      <c r="D2141" s="55" t="s">
        <v>76</v>
      </c>
      <c r="E2141" s="55" t="s">
        <v>191</v>
      </c>
      <c r="G2141" s="77">
        <v>58200</v>
      </c>
      <c r="I2141" s="77">
        <v>1</v>
      </c>
      <c r="J2141" s="77">
        <v>54.150709427423799</v>
      </c>
      <c r="K2141" s="77">
        <v>0.51608468234281801</v>
      </c>
      <c r="L2141" s="77">
        <v>54.150709427423799</v>
      </c>
      <c r="M2141" s="77">
        <v>0.51608468234281801</v>
      </c>
      <c r="N2141" s="77">
        <v>0</v>
      </c>
      <c r="O2141" s="77">
        <v>0</v>
      </c>
      <c r="P2141" s="77">
        <v>0</v>
      </c>
      <c r="Q2141" s="77">
        <v>0</v>
      </c>
      <c r="R2141" s="77">
        <v>0</v>
      </c>
      <c r="S2141" s="77">
        <v>0</v>
      </c>
      <c r="T2141" s="77" t="s">
        <v>152</v>
      </c>
      <c r="U2141" s="105">
        <v>0</v>
      </c>
      <c r="V2141" s="105">
        <v>0</v>
      </c>
      <c r="W2141" s="101">
        <v>0</v>
      </c>
    </row>
    <row r="2142" spans="2:23" x14ac:dyDescent="0.25">
      <c r="B2142" s="55" t="s">
        <v>112</v>
      </c>
      <c r="C2142" s="76" t="s">
        <v>135</v>
      </c>
      <c r="D2142" s="55" t="s">
        <v>76</v>
      </c>
      <c r="E2142" s="55" t="s">
        <v>192</v>
      </c>
      <c r="G2142" s="77">
        <v>53000</v>
      </c>
      <c r="I2142" s="77">
        <v>1</v>
      </c>
      <c r="J2142" s="77">
        <v>54.415789131167898</v>
      </c>
      <c r="K2142" s="77">
        <v>7.3197850799298206E-2</v>
      </c>
      <c r="L2142" s="77">
        <v>54.415789131167898</v>
      </c>
      <c r="M2142" s="77">
        <v>7.3197850799298206E-2</v>
      </c>
      <c r="N2142" s="77">
        <v>0</v>
      </c>
      <c r="O2142" s="77">
        <v>0</v>
      </c>
      <c r="P2142" s="77">
        <v>0</v>
      </c>
      <c r="Q2142" s="77">
        <v>0</v>
      </c>
      <c r="R2142" s="77">
        <v>0</v>
      </c>
      <c r="S2142" s="77">
        <v>0</v>
      </c>
      <c r="T2142" s="77" t="s">
        <v>152</v>
      </c>
      <c r="U2142" s="105">
        <v>0</v>
      </c>
      <c r="V2142" s="105">
        <v>0</v>
      </c>
      <c r="W2142" s="101">
        <v>0</v>
      </c>
    </row>
    <row r="2143" spans="2:23" x14ac:dyDescent="0.25">
      <c r="B2143" s="55" t="s">
        <v>112</v>
      </c>
      <c r="C2143" s="76" t="s">
        <v>135</v>
      </c>
      <c r="D2143" s="55" t="s">
        <v>76</v>
      </c>
      <c r="E2143" s="55" t="s">
        <v>193</v>
      </c>
      <c r="G2143" s="77">
        <v>56100</v>
      </c>
      <c r="I2143" s="77">
        <v>1</v>
      </c>
      <c r="J2143" s="77">
        <v>6.0830232443601302</v>
      </c>
      <c r="K2143" s="77">
        <v>2.8344429592232E-3</v>
      </c>
      <c r="L2143" s="77">
        <v>6.0830232443601302</v>
      </c>
      <c r="M2143" s="77">
        <v>2.8344429592232E-3</v>
      </c>
      <c r="N2143" s="77">
        <v>0</v>
      </c>
      <c r="O2143" s="77">
        <v>0</v>
      </c>
      <c r="P2143" s="77">
        <v>0</v>
      </c>
      <c r="Q2143" s="77">
        <v>0</v>
      </c>
      <c r="R2143" s="77">
        <v>0</v>
      </c>
      <c r="S2143" s="77">
        <v>0</v>
      </c>
      <c r="T2143" s="77" t="s">
        <v>151</v>
      </c>
      <c r="U2143" s="105">
        <v>0</v>
      </c>
      <c r="V2143" s="105">
        <v>0</v>
      </c>
      <c r="W2143" s="101">
        <v>0</v>
      </c>
    </row>
    <row r="2144" spans="2:23" x14ac:dyDescent="0.25">
      <c r="B2144" s="55" t="s">
        <v>112</v>
      </c>
      <c r="C2144" s="76" t="s">
        <v>135</v>
      </c>
      <c r="D2144" s="55" t="s">
        <v>76</v>
      </c>
      <c r="E2144" s="55" t="s">
        <v>134</v>
      </c>
      <c r="G2144" s="77">
        <v>56100</v>
      </c>
      <c r="I2144" s="77">
        <v>1</v>
      </c>
      <c r="J2144" s="77">
        <v>-13.1298166752889</v>
      </c>
      <c r="K2144" s="77">
        <v>1.42568255061376E-2</v>
      </c>
      <c r="L2144" s="77">
        <v>-13.1298166752889</v>
      </c>
      <c r="M2144" s="77">
        <v>1.42568255061376E-2</v>
      </c>
      <c r="N2144" s="77">
        <v>0</v>
      </c>
      <c r="O2144" s="77">
        <v>0</v>
      </c>
      <c r="P2144" s="77">
        <v>0</v>
      </c>
      <c r="Q2144" s="77">
        <v>0</v>
      </c>
      <c r="R2144" s="77">
        <v>0</v>
      </c>
      <c r="S2144" s="77">
        <v>0</v>
      </c>
      <c r="T2144" s="77" t="s">
        <v>151</v>
      </c>
      <c r="U2144" s="105">
        <v>0</v>
      </c>
      <c r="V2144" s="105">
        <v>0</v>
      </c>
      <c r="W2144" s="101">
        <v>0</v>
      </c>
    </row>
    <row r="2145" spans="2:23" x14ac:dyDescent="0.25">
      <c r="B2145" s="55" t="s">
        <v>112</v>
      </c>
      <c r="C2145" s="76" t="s">
        <v>135</v>
      </c>
      <c r="D2145" s="55" t="s">
        <v>76</v>
      </c>
      <c r="E2145" s="55" t="s">
        <v>194</v>
      </c>
      <c r="G2145" s="77">
        <v>58054</v>
      </c>
      <c r="I2145" s="77">
        <v>1</v>
      </c>
      <c r="J2145" s="77">
        <v>15.819516443504501</v>
      </c>
      <c r="K2145" s="77">
        <v>1.4064449048454599E-2</v>
      </c>
      <c r="L2145" s="77">
        <v>15.819516443504501</v>
      </c>
      <c r="M2145" s="77">
        <v>1.4064449048454599E-2</v>
      </c>
      <c r="N2145" s="77">
        <v>0</v>
      </c>
      <c r="O2145" s="77">
        <v>0</v>
      </c>
      <c r="P2145" s="77">
        <v>0</v>
      </c>
      <c r="Q2145" s="77">
        <v>0</v>
      </c>
      <c r="R2145" s="77">
        <v>0</v>
      </c>
      <c r="S2145" s="77">
        <v>0</v>
      </c>
      <c r="T2145" s="77" t="s">
        <v>151</v>
      </c>
      <c r="U2145" s="105">
        <v>0</v>
      </c>
      <c r="V2145" s="105">
        <v>0</v>
      </c>
      <c r="W2145" s="101">
        <v>0</v>
      </c>
    </row>
    <row r="2146" spans="2:23" x14ac:dyDescent="0.25">
      <c r="B2146" s="55" t="s">
        <v>112</v>
      </c>
      <c r="C2146" s="76" t="s">
        <v>135</v>
      </c>
      <c r="D2146" s="55" t="s">
        <v>76</v>
      </c>
      <c r="E2146" s="55" t="s">
        <v>194</v>
      </c>
      <c r="G2146" s="77">
        <v>58104</v>
      </c>
      <c r="I2146" s="77">
        <v>1</v>
      </c>
      <c r="J2146" s="77">
        <v>12.644161812015801</v>
      </c>
      <c r="K2146" s="77">
        <v>1.42928096168025E-2</v>
      </c>
      <c r="L2146" s="77">
        <v>12.644161812015801</v>
      </c>
      <c r="M2146" s="77">
        <v>1.42928096168025E-2</v>
      </c>
      <c r="N2146" s="77">
        <v>0</v>
      </c>
      <c r="O2146" s="77">
        <v>0</v>
      </c>
      <c r="P2146" s="77">
        <v>0</v>
      </c>
      <c r="Q2146" s="77">
        <v>0</v>
      </c>
      <c r="R2146" s="77">
        <v>0</v>
      </c>
      <c r="S2146" s="77">
        <v>0</v>
      </c>
      <c r="T2146" s="77" t="s">
        <v>151</v>
      </c>
      <c r="U2146" s="105">
        <v>0</v>
      </c>
      <c r="V2146" s="105">
        <v>0</v>
      </c>
      <c r="W2146" s="101">
        <v>0</v>
      </c>
    </row>
    <row r="2147" spans="2:23" x14ac:dyDescent="0.25">
      <c r="B2147" s="55" t="s">
        <v>112</v>
      </c>
      <c r="C2147" s="76" t="s">
        <v>135</v>
      </c>
      <c r="D2147" s="55" t="s">
        <v>76</v>
      </c>
      <c r="E2147" s="55" t="s">
        <v>195</v>
      </c>
      <c r="G2147" s="77">
        <v>58104</v>
      </c>
      <c r="I2147" s="77">
        <v>1</v>
      </c>
      <c r="J2147" s="77">
        <v>7.32838734929783</v>
      </c>
      <c r="K2147" s="77">
        <v>1.79375572212104E-3</v>
      </c>
      <c r="L2147" s="77">
        <v>7.32838734929783</v>
      </c>
      <c r="M2147" s="77">
        <v>1.79375572212104E-3</v>
      </c>
      <c r="N2147" s="77">
        <v>0</v>
      </c>
      <c r="O2147" s="77">
        <v>0</v>
      </c>
      <c r="P2147" s="77">
        <v>0</v>
      </c>
      <c r="Q2147" s="77">
        <v>0</v>
      </c>
      <c r="R2147" s="77">
        <v>0</v>
      </c>
      <c r="S2147" s="77">
        <v>0</v>
      </c>
      <c r="T2147" s="77" t="s">
        <v>151</v>
      </c>
      <c r="U2147" s="105">
        <v>0</v>
      </c>
      <c r="V2147" s="105">
        <v>0</v>
      </c>
      <c r="W2147" s="101">
        <v>0</v>
      </c>
    </row>
    <row r="2148" spans="2:23" x14ac:dyDescent="0.25">
      <c r="B2148" s="55" t="s">
        <v>112</v>
      </c>
      <c r="C2148" s="76" t="s">
        <v>135</v>
      </c>
      <c r="D2148" s="55" t="s">
        <v>76</v>
      </c>
      <c r="E2148" s="55" t="s">
        <v>196</v>
      </c>
      <c r="G2148" s="77">
        <v>58200</v>
      </c>
      <c r="I2148" s="77">
        <v>1</v>
      </c>
      <c r="J2148" s="77">
        <v>-3.7586781755703198</v>
      </c>
      <c r="K2148" s="77">
        <v>5.7782136056510301E-4</v>
      </c>
      <c r="L2148" s="77">
        <v>-3.7586781755703198</v>
      </c>
      <c r="M2148" s="77">
        <v>5.7782136056510301E-4</v>
      </c>
      <c r="N2148" s="77">
        <v>0</v>
      </c>
      <c r="O2148" s="77">
        <v>0</v>
      </c>
      <c r="P2148" s="77">
        <v>0</v>
      </c>
      <c r="Q2148" s="77">
        <v>0</v>
      </c>
      <c r="R2148" s="77">
        <v>0</v>
      </c>
      <c r="S2148" s="77">
        <v>0</v>
      </c>
      <c r="T2148" s="77" t="s">
        <v>151</v>
      </c>
      <c r="U2148" s="105">
        <v>0</v>
      </c>
      <c r="V2148" s="105">
        <v>0</v>
      </c>
      <c r="W2148" s="101">
        <v>0</v>
      </c>
    </row>
    <row r="2149" spans="2:23" x14ac:dyDescent="0.25">
      <c r="B2149" s="55" t="s">
        <v>112</v>
      </c>
      <c r="C2149" s="76" t="s">
        <v>135</v>
      </c>
      <c r="D2149" s="55" t="s">
        <v>76</v>
      </c>
      <c r="E2149" s="55" t="s">
        <v>196</v>
      </c>
      <c r="G2149" s="77">
        <v>58300</v>
      </c>
      <c r="I2149" s="77">
        <v>1</v>
      </c>
      <c r="J2149" s="77">
        <v>27.929253123033199</v>
      </c>
      <c r="K2149" s="77">
        <v>2.9563636522396498E-2</v>
      </c>
      <c r="L2149" s="77">
        <v>27.929253123033199</v>
      </c>
      <c r="M2149" s="77">
        <v>2.9563636522396498E-2</v>
      </c>
      <c r="N2149" s="77">
        <v>0</v>
      </c>
      <c r="O2149" s="77">
        <v>0</v>
      </c>
      <c r="P2149" s="77">
        <v>0</v>
      </c>
      <c r="Q2149" s="77">
        <v>0</v>
      </c>
      <c r="R2149" s="77">
        <v>0</v>
      </c>
      <c r="S2149" s="77">
        <v>0</v>
      </c>
      <c r="T2149" s="77" t="s">
        <v>151</v>
      </c>
      <c r="U2149" s="105">
        <v>0</v>
      </c>
      <c r="V2149" s="105">
        <v>0</v>
      </c>
      <c r="W2149" s="101">
        <v>0</v>
      </c>
    </row>
    <row r="2150" spans="2:23" x14ac:dyDescent="0.25">
      <c r="B2150" s="55" t="s">
        <v>112</v>
      </c>
      <c r="C2150" s="76" t="s">
        <v>135</v>
      </c>
      <c r="D2150" s="55" t="s">
        <v>76</v>
      </c>
      <c r="E2150" s="55" t="s">
        <v>196</v>
      </c>
      <c r="G2150" s="77">
        <v>58500</v>
      </c>
      <c r="I2150" s="77">
        <v>1</v>
      </c>
      <c r="J2150" s="77">
        <v>-54.114959591410802</v>
      </c>
      <c r="K2150" s="77">
        <v>1.5227830028216101E-2</v>
      </c>
      <c r="L2150" s="77">
        <v>-54.114959591410802</v>
      </c>
      <c r="M2150" s="77">
        <v>1.5227830028216101E-2</v>
      </c>
      <c r="N2150" s="77">
        <v>0</v>
      </c>
      <c r="O2150" s="77">
        <v>0</v>
      </c>
      <c r="P2150" s="77">
        <v>0</v>
      </c>
      <c r="Q2150" s="77">
        <v>0</v>
      </c>
      <c r="R2150" s="77">
        <v>0</v>
      </c>
      <c r="S2150" s="77">
        <v>0</v>
      </c>
      <c r="T2150" s="77" t="s">
        <v>151</v>
      </c>
      <c r="U2150" s="105">
        <v>0</v>
      </c>
      <c r="V2150" s="105">
        <v>0</v>
      </c>
      <c r="W2150" s="101">
        <v>0</v>
      </c>
    </row>
    <row r="2151" spans="2:23" x14ac:dyDescent="0.25">
      <c r="B2151" s="55" t="s">
        <v>112</v>
      </c>
      <c r="C2151" s="76" t="s">
        <v>135</v>
      </c>
      <c r="D2151" s="55" t="s">
        <v>76</v>
      </c>
      <c r="E2151" s="55" t="s">
        <v>197</v>
      </c>
      <c r="G2151" s="77">
        <v>58305</v>
      </c>
      <c r="I2151" s="77">
        <v>1</v>
      </c>
      <c r="J2151" s="77">
        <v>20.5355282144291</v>
      </c>
      <c r="K2151" s="77">
        <v>0</v>
      </c>
      <c r="L2151" s="77">
        <v>20.5355282144291</v>
      </c>
      <c r="M2151" s="77">
        <v>0</v>
      </c>
      <c r="N2151" s="77">
        <v>0</v>
      </c>
      <c r="O2151" s="77">
        <v>0</v>
      </c>
      <c r="P2151" s="77">
        <v>0</v>
      </c>
      <c r="Q2151" s="77">
        <v>0</v>
      </c>
      <c r="R2151" s="77">
        <v>0</v>
      </c>
      <c r="S2151" s="77">
        <v>0</v>
      </c>
      <c r="T2151" s="77" t="s">
        <v>151</v>
      </c>
      <c r="U2151" s="105">
        <v>0</v>
      </c>
      <c r="V2151" s="105">
        <v>0</v>
      </c>
      <c r="W2151" s="101">
        <v>0</v>
      </c>
    </row>
    <row r="2152" spans="2:23" x14ac:dyDescent="0.25">
      <c r="B2152" s="55" t="s">
        <v>112</v>
      </c>
      <c r="C2152" s="76" t="s">
        <v>135</v>
      </c>
      <c r="D2152" s="55" t="s">
        <v>76</v>
      </c>
      <c r="E2152" s="55" t="s">
        <v>197</v>
      </c>
      <c r="G2152" s="77">
        <v>58350</v>
      </c>
      <c r="I2152" s="77">
        <v>1</v>
      </c>
      <c r="J2152" s="77">
        <v>14.8802285735238</v>
      </c>
      <c r="K2152" s="77">
        <v>1.4680225719140801E-2</v>
      </c>
      <c r="L2152" s="77">
        <v>14.8802285735238</v>
      </c>
      <c r="M2152" s="77">
        <v>1.4680225719140801E-2</v>
      </c>
      <c r="N2152" s="77">
        <v>0</v>
      </c>
      <c r="O2152" s="77">
        <v>0</v>
      </c>
      <c r="P2152" s="77">
        <v>0</v>
      </c>
      <c r="Q2152" s="77">
        <v>0</v>
      </c>
      <c r="R2152" s="77">
        <v>0</v>
      </c>
      <c r="S2152" s="77">
        <v>0</v>
      </c>
      <c r="T2152" s="77" t="s">
        <v>151</v>
      </c>
      <c r="U2152" s="105">
        <v>0</v>
      </c>
      <c r="V2152" s="105">
        <v>0</v>
      </c>
      <c r="W2152" s="101">
        <v>0</v>
      </c>
    </row>
    <row r="2153" spans="2:23" x14ac:dyDescent="0.25">
      <c r="B2153" s="55" t="s">
        <v>112</v>
      </c>
      <c r="C2153" s="76" t="s">
        <v>135</v>
      </c>
      <c r="D2153" s="55" t="s">
        <v>76</v>
      </c>
      <c r="E2153" s="55" t="s">
        <v>197</v>
      </c>
      <c r="G2153" s="77">
        <v>58600</v>
      </c>
      <c r="I2153" s="77">
        <v>1</v>
      </c>
      <c r="J2153" s="77">
        <v>-20.165178119691301</v>
      </c>
      <c r="K2153" s="77">
        <v>1.5614761290196799E-3</v>
      </c>
      <c r="L2153" s="77">
        <v>-20.165178119691301</v>
      </c>
      <c r="M2153" s="77">
        <v>1.5614761290196799E-3</v>
      </c>
      <c r="N2153" s="77">
        <v>0</v>
      </c>
      <c r="O2153" s="77">
        <v>0</v>
      </c>
      <c r="P2153" s="77">
        <v>0</v>
      </c>
      <c r="Q2153" s="77">
        <v>0</v>
      </c>
      <c r="R2153" s="77">
        <v>0</v>
      </c>
      <c r="S2153" s="77">
        <v>0</v>
      </c>
      <c r="T2153" s="77" t="s">
        <v>152</v>
      </c>
      <c r="U2153" s="105">
        <v>0</v>
      </c>
      <c r="V2153" s="105">
        <v>0</v>
      </c>
      <c r="W2153" s="101">
        <v>0</v>
      </c>
    </row>
    <row r="2154" spans="2:23" x14ac:dyDescent="0.25">
      <c r="B2154" s="55" t="s">
        <v>112</v>
      </c>
      <c r="C2154" s="76" t="s">
        <v>135</v>
      </c>
      <c r="D2154" s="55" t="s">
        <v>76</v>
      </c>
      <c r="E2154" s="55" t="s">
        <v>198</v>
      </c>
      <c r="G2154" s="77">
        <v>58300</v>
      </c>
      <c r="I2154" s="77">
        <v>2</v>
      </c>
      <c r="J2154" s="77">
        <v>-12.655771785570099</v>
      </c>
      <c r="K2154" s="77">
        <v>0</v>
      </c>
      <c r="L2154" s="77">
        <v>-12.655771785570099</v>
      </c>
      <c r="M2154" s="77">
        <v>0</v>
      </c>
      <c r="N2154" s="77">
        <v>0</v>
      </c>
      <c r="O2154" s="77">
        <v>0</v>
      </c>
      <c r="P2154" s="77">
        <v>0</v>
      </c>
      <c r="Q2154" s="77">
        <v>0</v>
      </c>
      <c r="R2154" s="77">
        <v>0</v>
      </c>
      <c r="S2154" s="77">
        <v>0</v>
      </c>
      <c r="T2154" s="77" t="s">
        <v>151</v>
      </c>
      <c r="U2154" s="105">
        <v>0</v>
      </c>
      <c r="V2154" s="105">
        <v>0</v>
      </c>
      <c r="W2154" s="101">
        <v>0</v>
      </c>
    </row>
    <row r="2155" spans="2:23" x14ac:dyDescent="0.25">
      <c r="B2155" s="55" t="s">
        <v>112</v>
      </c>
      <c r="C2155" s="76" t="s">
        <v>135</v>
      </c>
      <c r="D2155" s="55" t="s">
        <v>76</v>
      </c>
      <c r="E2155" s="55" t="s">
        <v>199</v>
      </c>
      <c r="G2155" s="77">
        <v>58500</v>
      </c>
      <c r="I2155" s="77">
        <v>1</v>
      </c>
      <c r="J2155" s="77">
        <v>-90.875545688623205</v>
      </c>
      <c r="K2155" s="77">
        <v>0.116442943739291</v>
      </c>
      <c r="L2155" s="77">
        <v>-90.875545688623205</v>
      </c>
      <c r="M2155" s="77">
        <v>0.116442943739291</v>
      </c>
      <c r="N2155" s="77">
        <v>0</v>
      </c>
      <c r="O2155" s="77">
        <v>0</v>
      </c>
      <c r="P2155" s="77">
        <v>0</v>
      </c>
      <c r="Q2155" s="77">
        <v>0</v>
      </c>
      <c r="R2155" s="77">
        <v>0</v>
      </c>
      <c r="S2155" s="77">
        <v>0</v>
      </c>
      <c r="T2155" s="77" t="s">
        <v>151</v>
      </c>
      <c r="U2155" s="105">
        <v>0</v>
      </c>
      <c r="V2155" s="105">
        <v>0</v>
      </c>
      <c r="W2155" s="101">
        <v>0</v>
      </c>
    </row>
    <row r="2156" spans="2:23" x14ac:dyDescent="0.25">
      <c r="B2156" s="55" t="s">
        <v>112</v>
      </c>
      <c r="C2156" s="76" t="s">
        <v>135</v>
      </c>
      <c r="D2156" s="55" t="s">
        <v>76</v>
      </c>
      <c r="E2156" s="55" t="s">
        <v>200</v>
      </c>
      <c r="G2156" s="77">
        <v>58600</v>
      </c>
      <c r="I2156" s="77">
        <v>1</v>
      </c>
      <c r="J2156" s="77">
        <v>27.316609462683498</v>
      </c>
      <c r="K2156" s="77">
        <v>3.41012098709303E-2</v>
      </c>
      <c r="L2156" s="77">
        <v>27.316609462683498</v>
      </c>
      <c r="M2156" s="77">
        <v>3.41012098709303E-2</v>
      </c>
      <c r="N2156" s="77">
        <v>0</v>
      </c>
      <c r="O2156" s="77">
        <v>0</v>
      </c>
      <c r="P2156" s="77">
        <v>0</v>
      </c>
      <c r="Q2156" s="77">
        <v>0</v>
      </c>
      <c r="R2156" s="77">
        <v>0</v>
      </c>
      <c r="S2156" s="77">
        <v>0</v>
      </c>
      <c r="T2156" s="77" t="s">
        <v>152</v>
      </c>
      <c r="U2156" s="105">
        <v>0</v>
      </c>
      <c r="V2156" s="105">
        <v>0</v>
      </c>
      <c r="W2156" s="101">
        <v>0</v>
      </c>
    </row>
    <row r="2157" spans="2:23" x14ac:dyDescent="0.25">
      <c r="B2157" s="55" t="s">
        <v>112</v>
      </c>
      <c r="C2157" s="76" t="s">
        <v>113</v>
      </c>
      <c r="D2157" s="55" t="s">
        <v>77</v>
      </c>
      <c r="E2157" s="55" t="s">
        <v>114</v>
      </c>
      <c r="G2157" s="77">
        <v>50050</v>
      </c>
      <c r="I2157" s="77">
        <v>1</v>
      </c>
      <c r="J2157" s="77">
        <v>8.60096627635345</v>
      </c>
      <c r="K2157" s="77">
        <v>1.35377216223154E-2</v>
      </c>
      <c r="L2157" s="77">
        <v>8.60096627635345</v>
      </c>
      <c r="M2157" s="77">
        <v>1.35377216223154E-2</v>
      </c>
      <c r="N2157" s="77">
        <v>0</v>
      </c>
      <c r="O2157" s="77">
        <v>0</v>
      </c>
      <c r="P2157" s="77">
        <v>0</v>
      </c>
      <c r="Q2157" s="77">
        <v>0</v>
      </c>
      <c r="R2157" s="77">
        <v>0</v>
      </c>
      <c r="S2157" s="77">
        <v>0</v>
      </c>
      <c r="T2157" s="77" t="s">
        <v>129</v>
      </c>
      <c r="U2157" s="105">
        <v>0</v>
      </c>
      <c r="V2157" s="105">
        <v>0</v>
      </c>
      <c r="W2157" s="101">
        <v>0</v>
      </c>
    </row>
    <row r="2158" spans="2:23" x14ac:dyDescent="0.25">
      <c r="B2158" s="55" t="s">
        <v>112</v>
      </c>
      <c r="C2158" s="76" t="s">
        <v>113</v>
      </c>
      <c r="D2158" s="55" t="s">
        <v>77</v>
      </c>
      <c r="E2158" s="55" t="s">
        <v>130</v>
      </c>
      <c r="G2158" s="77">
        <v>56050</v>
      </c>
      <c r="I2158" s="77">
        <v>1</v>
      </c>
      <c r="J2158" s="77">
        <v>-51.349932629576301</v>
      </c>
      <c r="K2158" s="77">
        <v>8.4378098593984804E-2</v>
      </c>
      <c r="L2158" s="77">
        <v>-51.349932629576301</v>
      </c>
      <c r="M2158" s="77">
        <v>8.4378098593984804E-2</v>
      </c>
      <c r="N2158" s="77">
        <v>0</v>
      </c>
      <c r="O2158" s="77">
        <v>0</v>
      </c>
      <c r="P2158" s="77">
        <v>0</v>
      </c>
      <c r="Q2158" s="77">
        <v>0</v>
      </c>
      <c r="R2158" s="77">
        <v>0</v>
      </c>
      <c r="S2158" s="77">
        <v>0</v>
      </c>
      <c r="T2158" s="77" t="s">
        <v>129</v>
      </c>
      <c r="U2158" s="105">
        <v>0</v>
      </c>
      <c r="V2158" s="105">
        <v>0</v>
      </c>
      <c r="W2158" s="101">
        <v>0</v>
      </c>
    </row>
    <row r="2159" spans="2:23" x14ac:dyDescent="0.25">
      <c r="B2159" s="55" t="s">
        <v>112</v>
      </c>
      <c r="C2159" s="76" t="s">
        <v>113</v>
      </c>
      <c r="D2159" s="55" t="s">
        <v>77</v>
      </c>
      <c r="E2159" s="55" t="s">
        <v>116</v>
      </c>
      <c r="G2159" s="77">
        <v>51450</v>
      </c>
      <c r="I2159" s="77">
        <v>10</v>
      </c>
      <c r="J2159" s="77">
        <v>60.529961834509599</v>
      </c>
      <c r="K2159" s="77">
        <v>0.63898002317744595</v>
      </c>
      <c r="L2159" s="77">
        <v>60.529961834509599</v>
      </c>
      <c r="M2159" s="77">
        <v>0.63898002317744595</v>
      </c>
      <c r="N2159" s="77">
        <v>0</v>
      </c>
      <c r="O2159" s="77">
        <v>0</v>
      </c>
      <c r="P2159" s="77">
        <v>0</v>
      </c>
      <c r="Q2159" s="77">
        <v>0</v>
      </c>
      <c r="R2159" s="77">
        <v>0</v>
      </c>
      <c r="S2159" s="77">
        <v>0</v>
      </c>
      <c r="T2159" s="77" t="s">
        <v>131</v>
      </c>
      <c r="U2159" s="105">
        <v>0</v>
      </c>
      <c r="V2159" s="105">
        <v>0</v>
      </c>
      <c r="W2159" s="101">
        <v>0</v>
      </c>
    </row>
    <row r="2160" spans="2:23" x14ac:dyDescent="0.25">
      <c r="B2160" s="55" t="s">
        <v>112</v>
      </c>
      <c r="C2160" s="76" t="s">
        <v>113</v>
      </c>
      <c r="D2160" s="55" t="s">
        <v>77</v>
      </c>
      <c r="E2160" s="55" t="s">
        <v>132</v>
      </c>
      <c r="G2160" s="77">
        <v>54000</v>
      </c>
      <c r="I2160" s="77">
        <v>10</v>
      </c>
      <c r="J2160" s="77">
        <v>37.684302871069903</v>
      </c>
      <c r="K2160" s="77">
        <v>6.7937903708908898E-2</v>
      </c>
      <c r="L2160" s="77">
        <v>37.684302871069903</v>
      </c>
      <c r="M2160" s="77">
        <v>6.7937903708908898E-2</v>
      </c>
      <c r="N2160" s="77">
        <v>0</v>
      </c>
      <c r="O2160" s="77">
        <v>0</v>
      </c>
      <c r="P2160" s="77">
        <v>0</v>
      </c>
      <c r="Q2160" s="77">
        <v>0</v>
      </c>
      <c r="R2160" s="77">
        <v>0</v>
      </c>
      <c r="S2160" s="77">
        <v>0</v>
      </c>
      <c r="T2160" s="77" t="s">
        <v>131</v>
      </c>
      <c r="U2160" s="105">
        <v>0</v>
      </c>
      <c r="V2160" s="105">
        <v>0</v>
      </c>
      <c r="W2160" s="101">
        <v>0</v>
      </c>
    </row>
    <row r="2161" spans="2:23" x14ac:dyDescent="0.25">
      <c r="B2161" s="55" t="s">
        <v>112</v>
      </c>
      <c r="C2161" s="76" t="s">
        <v>113</v>
      </c>
      <c r="D2161" s="55" t="s">
        <v>77</v>
      </c>
      <c r="E2161" s="55" t="s">
        <v>133</v>
      </c>
      <c r="G2161" s="77">
        <v>56100</v>
      </c>
      <c r="I2161" s="77">
        <v>10</v>
      </c>
      <c r="J2161" s="77">
        <v>28.644032177010999</v>
      </c>
      <c r="K2161" s="77">
        <v>0.14998384990657701</v>
      </c>
      <c r="L2161" s="77">
        <v>28.644032177010999</v>
      </c>
      <c r="M2161" s="77">
        <v>0.14998384990657701</v>
      </c>
      <c r="N2161" s="77">
        <v>0</v>
      </c>
      <c r="O2161" s="77">
        <v>0</v>
      </c>
      <c r="P2161" s="77">
        <v>0</v>
      </c>
      <c r="Q2161" s="77">
        <v>0</v>
      </c>
      <c r="R2161" s="77">
        <v>0</v>
      </c>
      <c r="S2161" s="77">
        <v>0</v>
      </c>
      <c r="T2161" s="77" t="s">
        <v>131</v>
      </c>
      <c r="U2161" s="105">
        <v>0</v>
      </c>
      <c r="V2161" s="105">
        <v>0</v>
      </c>
      <c r="W2161" s="101">
        <v>0</v>
      </c>
    </row>
    <row r="2162" spans="2:23" x14ac:dyDescent="0.25">
      <c r="B2162" s="55" t="s">
        <v>112</v>
      </c>
      <c r="C2162" s="76" t="s">
        <v>113</v>
      </c>
      <c r="D2162" s="55" t="s">
        <v>77</v>
      </c>
      <c r="E2162" s="55" t="s">
        <v>134</v>
      </c>
      <c r="G2162" s="77">
        <v>56100</v>
      </c>
      <c r="I2162" s="77">
        <v>10</v>
      </c>
      <c r="J2162" s="77">
        <v>-12.797807389526101</v>
      </c>
      <c r="K2162" s="77">
        <v>1.17433037643237E-2</v>
      </c>
      <c r="L2162" s="77">
        <v>-12.797807389526101</v>
      </c>
      <c r="M2162" s="77">
        <v>1.17433037643237E-2</v>
      </c>
      <c r="N2162" s="77">
        <v>0</v>
      </c>
      <c r="O2162" s="77">
        <v>0</v>
      </c>
      <c r="P2162" s="77">
        <v>0</v>
      </c>
      <c r="Q2162" s="77">
        <v>0</v>
      </c>
      <c r="R2162" s="77">
        <v>0</v>
      </c>
      <c r="S2162" s="77">
        <v>0</v>
      </c>
      <c r="T2162" s="77" t="s">
        <v>131</v>
      </c>
      <c r="U2162" s="105">
        <v>0</v>
      </c>
      <c r="V2162" s="105">
        <v>0</v>
      </c>
      <c r="W2162" s="101">
        <v>0</v>
      </c>
    </row>
    <row r="2163" spans="2:23" x14ac:dyDescent="0.25">
      <c r="B2163" s="55" t="s">
        <v>112</v>
      </c>
      <c r="C2163" s="76" t="s">
        <v>135</v>
      </c>
      <c r="D2163" s="55" t="s">
        <v>77</v>
      </c>
      <c r="E2163" s="55" t="s">
        <v>136</v>
      </c>
      <c r="G2163" s="77">
        <v>50000</v>
      </c>
      <c r="I2163" s="77">
        <v>1</v>
      </c>
      <c r="J2163" s="77">
        <v>-8.6138764770648901</v>
      </c>
      <c r="K2163" s="77">
        <v>7.0711521167911703E-3</v>
      </c>
      <c r="L2163" s="77">
        <v>-8.6138764770648901</v>
      </c>
      <c r="M2163" s="77">
        <v>7.0711521167911703E-3</v>
      </c>
      <c r="N2163" s="77">
        <v>0</v>
      </c>
      <c r="O2163" s="77">
        <v>0</v>
      </c>
      <c r="P2163" s="77">
        <v>0</v>
      </c>
      <c r="Q2163" s="77">
        <v>0</v>
      </c>
      <c r="R2163" s="77">
        <v>0</v>
      </c>
      <c r="S2163" s="77">
        <v>0</v>
      </c>
      <c r="T2163" s="77" t="s">
        <v>137</v>
      </c>
      <c r="U2163" s="105">
        <v>0</v>
      </c>
      <c r="V2163" s="105">
        <v>0</v>
      </c>
      <c r="W2163" s="101">
        <v>0</v>
      </c>
    </row>
    <row r="2164" spans="2:23" x14ac:dyDescent="0.25">
      <c r="B2164" s="55" t="s">
        <v>112</v>
      </c>
      <c r="C2164" s="76" t="s">
        <v>135</v>
      </c>
      <c r="D2164" s="55" t="s">
        <v>77</v>
      </c>
      <c r="E2164" s="55" t="s">
        <v>138</v>
      </c>
      <c r="G2164" s="77">
        <v>56050</v>
      </c>
      <c r="I2164" s="77">
        <v>1</v>
      </c>
      <c r="J2164" s="77">
        <v>53.922561684279003</v>
      </c>
      <c r="K2164" s="77">
        <v>0.145382132929744</v>
      </c>
      <c r="L2164" s="77">
        <v>53.922561684279003</v>
      </c>
      <c r="M2164" s="77">
        <v>0.145382132929744</v>
      </c>
      <c r="N2164" s="77">
        <v>0</v>
      </c>
      <c r="O2164" s="77">
        <v>0</v>
      </c>
      <c r="P2164" s="77">
        <v>0</v>
      </c>
      <c r="Q2164" s="77">
        <v>0</v>
      </c>
      <c r="R2164" s="77">
        <v>0</v>
      </c>
      <c r="S2164" s="77">
        <v>0</v>
      </c>
      <c r="T2164" s="77" t="s">
        <v>137</v>
      </c>
      <c r="U2164" s="105">
        <v>0</v>
      </c>
      <c r="V2164" s="105">
        <v>0</v>
      </c>
      <c r="W2164" s="101">
        <v>0</v>
      </c>
    </row>
    <row r="2165" spans="2:23" x14ac:dyDescent="0.25">
      <c r="B2165" s="55" t="s">
        <v>112</v>
      </c>
      <c r="C2165" s="76" t="s">
        <v>135</v>
      </c>
      <c r="D2165" s="55" t="s">
        <v>77</v>
      </c>
      <c r="E2165" s="55" t="s">
        <v>149</v>
      </c>
      <c r="G2165" s="77">
        <v>58350</v>
      </c>
      <c r="I2165" s="77">
        <v>1</v>
      </c>
      <c r="J2165" s="77">
        <v>-2.5726646743021</v>
      </c>
      <c r="K2165" s="77">
        <v>4.7124457107981799E-4</v>
      </c>
      <c r="L2165" s="77">
        <v>-2.5726646743021</v>
      </c>
      <c r="M2165" s="77">
        <v>4.7124457107981799E-4</v>
      </c>
      <c r="N2165" s="77">
        <v>0</v>
      </c>
      <c r="O2165" s="77">
        <v>0</v>
      </c>
      <c r="P2165" s="77">
        <v>0</v>
      </c>
      <c r="Q2165" s="77">
        <v>0</v>
      </c>
      <c r="R2165" s="77">
        <v>0</v>
      </c>
      <c r="S2165" s="77">
        <v>0</v>
      </c>
      <c r="T2165" s="77" t="s">
        <v>137</v>
      </c>
      <c r="U2165" s="105">
        <v>0</v>
      </c>
      <c r="V2165" s="105">
        <v>0</v>
      </c>
      <c r="W2165" s="101">
        <v>0</v>
      </c>
    </row>
    <row r="2166" spans="2:23" x14ac:dyDescent="0.25">
      <c r="B2166" s="55" t="s">
        <v>112</v>
      </c>
      <c r="C2166" s="76" t="s">
        <v>135</v>
      </c>
      <c r="D2166" s="55" t="s">
        <v>77</v>
      </c>
      <c r="E2166" s="55" t="s">
        <v>150</v>
      </c>
      <c r="G2166" s="77">
        <v>50050</v>
      </c>
      <c r="I2166" s="77">
        <v>1</v>
      </c>
      <c r="J2166" s="77">
        <v>59.198915618054002</v>
      </c>
      <c r="K2166" s="77">
        <v>0.202911222239466</v>
      </c>
      <c r="L2166" s="77">
        <v>59.198915618054002</v>
      </c>
      <c r="M2166" s="77">
        <v>0.202911222239466</v>
      </c>
      <c r="N2166" s="77">
        <v>0</v>
      </c>
      <c r="O2166" s="77">
        <v>0</v>
      </c>
      <c r="P2166" s="77">
        <v>0</v>
      </c>
      <c r="Q2166" s="77">
        <v>0</v>
      </c>
      <c r="R2166" s="77">
        <v>0</v>
      </c>
      <c r="S2166" s="77">
        <v>0</v>
      </c>
      <c r="T2166" s="77" t="s">
        <v>151</v>
      </c>
      <c r="U2166" s="105">
        <v>0</v>
      </c>
      <c r="V2166" s="105">
        <v>0</v>
      </c>
      <c r="W2166" s="101">
        <v>0</v>
      </c>
    </row>
    <row r="2167" spans="2:23" x14ac:dyDescent="0.25">
      <c r="B2167" s="55" t="s">
        <v>112</v>
      </c>
      <c r="C2167" s="76" t="s">
        <v>135</v>
      </c>
      <c r="D2167" s="55" t="s">
        <v>77</v>
      </c>
      <c r="E2167" s="55" t="s">
        <v>150</v>
      </c>
      <c r="G2167" s="77">
        <v>51150</v>
      </c>
      <c r="I2167" s="77">
        <v>1</v>
      </c>
      <c r="J2167" s="77">
        <v>-145.17621561997899</v>
      </c>
      <c r="K2167" s="77">
        <v>0.73766467536084801</v>
      </c>
      <c r="L2167" s="77">
        <v>-145.17621561997899</v>
      </c>
      <c r="M2167" s="77">
        <v>0.73766467536084801</v>
      </c>
      <c r="N2167" s="77">
        <v>0</v>
      </c>
      <c r="O2167" s="77">
        <v>0</v>
      </c>
      <c r="P2167" s="77">
        <v>0</v>
      </c>
      <c r="Q2167" s="77">
        <v>0</v>
      </c>
      <c r="R2167" s="77">
        <v>0</v>
      </c>
      <c r="S2167" s="77">
        <v>0</v>
      </c>
      <c r="T2167" s="77" t="s">
        <v>151</v>
      </c>
      <c r="U2167" s="105">
        <v>0</v>
      </c>
      <c r="V2167" s="105">
        <v>0</v>
      </c>
      <c r="W2167" s="101">
        <v>0</v>
      </c>
    </row>
    <row r="2168" spans="2:23" x14ac:dyDescent="0.25">
      <c r="B2168" s="55" t="s">
        <v>112</v>
      </c>
      <c r="C2168" s="76" t="s">
        <v>135</v>
      </c>
      <c r="D2168" s="55" t="s">
        <v>77</v>
      </c>
      <c r="E2168" s="55" t="s">
        <v>150</v>
      </c>
      <c r="G2168" s="77">
        <v>51200</v>
      </c>
      <c r="I2168" s="77">
        <v>1</v>
      </c>
      <c r="J2168" s="77">
        <v>-1.582034E-12</v>
      </c>
      <c r="K2168" s="77">
        <v>0</v>
      </c>
      <c r="L2168" s="77">
        <v>-1.582034E-12</v>
      </c>
      <c r="M2168" s="77">
        <v>0</v>
      </c>
      <c r="N2168" s="77">
        <v>0</v>
      </c>
      <c r="O2168" s="77">
        <v>0</v>
      </c>
      <c r="P2168" s="77">
        <v>0</v>
      </c>
      <c r="Q2168" s="77">
        <v>0</v>
      </c>
      <c r="R2168" s="77">
        <v>0</v>
      </c>
      <c r="S2168" s="77">
        <v>0</v>
      </c>
      <c r="T2168" s="77" t="s">
        <v>152</v>
      </c>
      <c r="U2168" s="105">
        <v>0</v>
      </c>
      <c r="V2168" s="105">
        <v>0</v>
      </c>
      <c r="W2168" s="101">
        <v>0</v>
      </c>
    </row>
    <row r="2169" spans="2:23" x14ac:dyDescent="0.25">
      <c r="B2169" s="55" t="s">
        <v>112</v>
      </c>
      <c r="C2169" s="76" t="s">
        <v>135</v>
      </c>
      <c r="D2169" s="55" t="s">
        <v>77</v>
      </c>
      <c r="E2169" s="55" t="s">
        <v>116</v>
      </c>
      <c r="G2169" s="77">
        <v>50054</v>
      </c>
      <c r="I2169" s="77">
        <v>1</v>
      </c>
      <c r="J2169" s="77">
        <v>98.065400051548394</v>
      </c>
      <c r="K2169" s="77">
        <v>0</v>
      </c>
      <c r="L2169" s="77">
        <v>98.065400051548394</v>
      </c>
      <c r="M2169" s="77">
        <v>0</v>
      </c>
      <c r="N2169" s="77">
        <v>0</v>
      </c>
      <c r="O2169" s="77">
        <v>0</v>
      </c>
      <c r="P2169" s="77">
        <v>0</v>
      </c>
      <c r="Q2169" s="77">
        <v>0</v>
      </c>
      <c r="R2169" s="77">
        <v>0</v>
      </c>
      <c r="S2169" s="77">
        <v>0</v>
      </c>
      <c r="T2169" s="77" t="s">
        <v>151</v>
      </c>
      <c r="U2169" s="105">
        <v>0</v>
      </c>
      <c r="V2169" s="105">
        <v>0</v>
      </c>
      <c r="W2169" s="101">
        <v>0</v>
      </c>
    </row>
    <row r="2170" spans="2:23" x14ac:dyDescent="0.25">
      <c r="B2170" s="55" t="s">
        <v>112</v>
      </c>
      <c r="C2170" s="76" t="s">
        <v>135</v>
      </c>
      <c r="D2170" s="55" t="s">
        <v>77</v>
      </c>
      <c r="E2170" s="55" t="s">
        <v>116</v>
      </c>
      <c r="G2170" s="77">
        <v>50100</v>
      </c>
      <c r="I2170" s="77">
        <v>1</v>
      </c>
      <c r="J2170" s="77">
        <v>-199.464026084403</v>
      </c>
      <c r="K2170" s="77">
        <v>0.31709360468334102</v>
      </c>
      <c r="L2170" s="77">
        <v>-199.464026084403</v>
      </c>
      <c r="M2170" s="77">
        <v>0.31709360468334102</v>
      </c>
      <c r="N2170" s="77">
        <v>0</v>
      </c>
      <c r="O2170" s="77">
        <v>0</v>
      </c>
      <c r="P2170" s="77">
        <v>0</v>
      </c>
      <c r="Q2170" s="77">
        <v>0</v>
      </c>
      <c r="R2170" s="77">
        <v>0</v>
      </c>
      <c r="S2170" s="77">
        <v>0</v>
      </c>
      <c r="T2170" s="77" t="s">
        <v>151</v>
      </c>
      <c r="U2170" s="105">
        <v>0</v>
      </c>
      <c r="V2170" s="105">
        <v>0</v>
      </c>
      <c r="W2170" s="101">
        <v>0</v>
      </c>
    </row>
    <row r="2171" spans="2:23" x14ac:dyDescent="0.25">
      <c r="B2171" s="55" t="s">
        <v>112</v>
      </c>
      <c r="C2171" s="76" t="s">
        <v>135</v>
      </c>
      <c r="D2171" s="55" t="s">
        <v>77</v>
      </c>
      <c r="E2171" s="55" t="s">
        <v>116</v>
      </c>
      <c r="G2171" s="77">
        <v>50900</v>
      </c>
      <c r="I2171" s="77">
        <v>1</v>
      </c>
      <c r="J2171" s="77">
        <v>80.506518995973494</v>
      </c>
      <c r="K2171" s="77">
        <v>0.45693162185985797</v>
      </c>
      <c r="L2171" s="77">
        <v>80.506518995973494</v>
      </c>
      <c r="M2171" s="77">
        <v>0.45693162185985797</v>
      </c>
      <c r="N2171" s="77">
        <v>0</v>
      </c>
      <c r="O2171" s="77">
        <v>0</v>
      </c>
      <c r="P2171" s="77">
        <v>0</v>
      </c>
      <c r="Q2171" s="77">
        <v>0</v>
      </c>
      <c r="R2171" s="77">
        <v>0</v>
      </c>
      <c r="S2171" s="77">
        <v>0</v>
      </c>
      <c r="T2171" s="77" t="s">
        <v>151</v>
      </c>
      <c r="U2171" s="105">
        <v>0</v>
      </c>
      <c r="V2171" s="105">
        <v>0</v>
      </c>
      <c r="W2171" s="101">
        <v>0</v>
      </c>
    </row>
    <row r="2172" spans="2:23" x14ac:dyDescent="0.25">
      <c r="B2172" s="55" t="s">
        <v>112</v>
      </c>
      <c r="C2172" s="76" t="s">
        <v>135</v>
      </c>
      <c r="D2172" s="55" t="s">
        <v>77</v>
      </c>
      <c r="E2172" s="55" t="s">
        <v>153</v>
      </c>
      <c r="G2172" s="77">
        <v>50454</v>
      </c>
      <c r="I2172" s="77">
        <v>1</v>
      </c>
      <c r="J2172" s="77">
        <v>2.8263530000000001E-12</v>
      </c>
      <c r="K2172" s="77">
        <v>0</v>
      </c>
      <c r="L2172" s="77">
        <v>2.8263530000000001E-12</v>
      </c>
      <c r="M2172" s="77">
        <v>0</v>
      </c>
      <c r="N2172" s="77">
        <v>0</v>
      </c>
      <c r="O2172" s="77">
        <v>0</v>
      </c>
      <c r="P2172" s="77">
        <v>0</v>
      </c>
      <c r="Q2172" s="77">
        <v>0</v>
      </c>
      <c r="R2172" s="77">
        <v>0</v>
      </c>
      <c r="S2172" s="77">
        <v>0</v>
      </c>
      <c r="T2172" s="77" t="s">
        <v>152</v>
      </c>
      <c r="U2172" s="105">
        <v>0</v>
      </c>
      <c r="V2172" s="105">
        <v>0</v>
      </c>
      <c r="W2172" s="101">
        <v>0</v>
      </c>
    </row>
    <row r="2173" spans="2:23" x14ac:dyDescent="0.25">
      <c r="B2173" s="55" t="s">
        <v>112</v>
      </c>
      <c r="C2173" s="76" t="s">
        <v>135</v>
      </c>
      <c r="D2173" s="55" t="s">
        <v>77</v>
      </c>
      <c r="E2173" s="55" t="s">
        <v>153</v>
      </c>
      <c r="G2173" s="77">
        <v>50604</v>
      </c>
      <c r="I2173" s="77">
        <v>1</v>
      </c>
      <c r="J2173" s="77">
        <v>-8.7040099999999998E-13</v>
      </c>
      <c r="K2173" s="77">
        <v>0</v>
      </c>
      <c r="L2173" s="77">
        <v>-8.7040099999999998E-13</v>
      </c>
      <c r="M2173" s="77">
        <v>0</v>
      </c>
      <c r="N2173" s="77">
        <v>0</v>
      </c>
      <c r="O2173" s="77">
        <v>0</v>
      </c>
      <c r="P2173" s="77">
        <v>0</v>
      </c>
      <c r="Q2173" s="77">
        <v>0</v>
      </c>
      <c r="R2173" s="77">
        <v>0</v>
      </c>
      <c r="S2173" s="77">
        <v>0</v>
      </c>
      <c r="T2173" s="77" t="s">
        <v>152</v>
      </c>
      <c r="U2173" s="105">
        <v>0</v>
      </c>
      <c r="V2173" s="105">
        <v>0</v>
      </c>
      <c r="W2173" s="101">
        <v>0</v>
      </c>
    </row>
    <row r="2174" spans="2:23" x14ac:dyDescent="0.25">
      <c r="B2174" s="55" t="s">
        <v>112</v>
      </c>
      <c r="C2174" s="76" t="s">
        <v>135</v>
      </c>
      <c r="D2174" s="55" t="s">
        <v>77</v>
      </c>
      <c r="E2174" s="55" t="s">
        <v>154</v>
      </c>
      <c r="G2174" s="77">
        <v>50103</v>
      </c>
      <c r="I2174" s="77">
        <v>1</v>
      </c>
      <c r="J2174" s="77">
        <v>-30.606157372928799</v>
      </c>
      <c r="K2174" s="77">
        <v>4.6836843456824198E-3</v>
      </c>
      <c r="L2174" s="77">
        <v>-30.606157372928799</v>
      </c>
      <c r="M2174" s="77">
        <v>4.6836843456824198E-3</v>
      </c>
      <c r="N2174" s="77">
        <v>0</v>
      </c>
      <c r="O2174" s="77">
        <v>0</v>
      </c>
      <c r="P2174" s="77">
        <v>0</v>
      </c>
      <c r="Q2174" s="77">
        <v>0</v>
      </c>
      <c r="R2174" s="77">
        <v>0</v>
      </c>
      <c r="S2174" s="77">
        <v>0</v>
      </c>
      <c r="T2174" s="77" t="s">
        <v>152</v>
      </c>
      <c r="U2174" s="105">
        <v>0</v>
      </c>
      <c r="V2174" s="105">
        <v>0</v>
      </c>
      <c r="W2174" s="101">
        <v>0</v>
      </c>
    </row>
    <row r="2175" spans="2:23" x14ac:dyDescent="0.25">
      <c r="B2175" s="55" t="s">
        <v>112</v>
      </c>
      <c r="C2175" s="76" t="s">
        <v>135</v>
      </c>
      <c r="D2175" s="55" t="s">
        <v>77</v>
      </c>
      <c r="E2175" s="55" t="s">
        <v>154</v>
      </c>
      <c r="G2175" s="77">
        <v>50200</v>
      </c>
      <c r="I2175" s="77">
        <v>1</v>
      </c>
      <c r="J2175" s="77">
        <v>-36.328652442436102</v>
      </c>
      <c r="K2175" s="77">
        <v>1.9783367114367002E-2</v>
      </c>
      <c r="L2175" s="77">
        <v>-36.328652442436102</v>
      </c>
      <c r="M2175" s="77">
        <v>1.9783367114367002E-2</v>
      </c>
      <c r="N2175" s="77">
        <v>0</v>
      </c>
      <c r="O2175" s="77">
        <v>0</v>
      </c>
      <c r="P2175" s="77">
        <v>0</v>
      </c>
      <c r="Q2175" s="77">
        <v>0</v>
      </c>
      <c r="R2175" s="77">
        <v>0</v>
      </c>
      <c r="S2175" s="77">
        <v>0</v>
      </c>
      <c r="T2175" s="77" t="s">
        <v>151</v>
      </c>
      <c r="U2175" s="105">
        <v>0</v>
      </c>
      <c r="V2175" s="105">
        <v>0</v>
      </c>
      <c r="W2175" s="101">
        <v>0</v>
      </c>
    </row>
    <row r="2176" spans="2:23" x14ac:dyDescent="0.25">
      <c r="B2176" s="55" t="s">
        <v>112</v>
      </c>
      <c r="C2176" s="76" t="s">
        <v>135</v>
      </c>
      <c r="D2176" s="55" t="s">
        <v>77</v>
      </c>
      <c r="E2176" s="55" t="s">
        <v>155</v>
      </c>
      <c r="G2176" s="77">
        <v>50800</v>
      </c>
      <c r="I2176" s="77">
        <v>1</v>
      </c>
      <c r="J2176" s="77">
        <v>73.619312751472805</v>
      </c>
      <c r="K2176" s="77">
        <v>0.27510921093955698</v>
      </c>
      <c r="L2176" s="77">
        <v>73.619312751472805</v>
      </c>
      <c r="M2176" s="77">
        <v>0.27510921093955698</v>
      </c>
      <c r="N2176" s="77">
        <v>0</v>
      </c>
      <c r="O2176" s="77">
        <v>0</v>
      </c>
      <c r="P2176" s="77">
        <v>0</v>
      </c>
      <c r="Q2176" s="77">
        <v>0</v>
      </c>
      <c r="R2176" s="77">
        <v>0</v>
      </c>
      <c r="S2176" s="77">
        <v>0</v>
      </c>
      <c r="T2176" s="77" t="s">
        <v>151</v>
      </c>
      <c r="U2176" s="105">
        <v>0</v>
      </c>
      <c r="V2176" s="105">
        <v>0</v>
      </c>
      <c r="W2176" s="101">
        <v>0</v>
      </c>
    </row>
    <row r="2177" spans="2:23" x14ac:dyDescent="0.25">
      <c r="B2177" s="55" t="s">
        <v>112</v>
      </c>
      <c r="C2177" s="76" t="s">
        <v>135</v>
      </c>
      <c r="D2177" s="55" t="s">
        <v>77</v>
      </c>
      <c r="E2177" s="55" t="s">
        <v>156</v>
      </c>
      <c r="G2177" s="77">
        <v>50150</v>
      </c>
      <c r="I2177" s="77">
        <v>1</v>
      </c>
      <c r="J2177" s="77">
        <v>37.740585838854201</v>
      </c>
      <c r="K2177" s="77">
        <v>7.4351164975807798E-3</v>
      </c>
      <c r="L2177" s="77">
        <v>37.740585838854201</v>
      </c>
      <c r="M2177" s="77">
        <v>7.4351164975807798E-3</v>
      </c>
      <c r="N2177" s="77">
        <v>0</v>
      </c>
      <c r="O2177" s="77">
        <v>0</v>
      </c>
      <c r="P2177" s="77">
        <v>0</v>
      </c>
      <c r="Q2177" s="77">
        <v>0</v>
      </c>
      <c r="R2177" s="77">
        <v>0</v>
      </c>
      <c r="S2177" s="77">
        <v>0</v>
      </c>
      <c r="T2177" s="77" t="s">
        <v>151</v>
      </c>
      <c r="U2177" s="105">
        <v>0</v>
      </c>
      <c r="V2177" s="105">
        <v>0</v>
      </c>
      <c r="W2177" s="101">
        <v>0</v>
      </c>
    </row>
    <row r="2178" spans="2:23" x14ac:dyDescent="0.25">
      <c r="B2178" s="55" t="s">
        <v>112</v>
      </c>
      <c r="C2178" s="76" t="s">
        <v>135</v>
      </c>
      <c r="D2178" s="55" t="s">
        <v>77</v>
      </c>
      <c r="E2178" s="55" t="s">
        <v>156</v>
      </c>
      <c r="G2178" s="77">
        <v>50250</v>
      </c>
      <c r="I2178" s="77">
        <v>1</v>
      </c>
      <c r="J2178" s="77">
        <v>-122.43783166336399</v>
      </c>
      <c r="K2178" s="77">
        <v>0.74010678686917997</v>
      </c>
      <c r="L2178" s="77">
        <v>-122.43783166336399</v>
      </c>
      <c r="M2178" s="77">
        <v>0.74010678686917997</v>
      </c>
      <c r="N2178" s="77">
        <v>0</v>
      </c>
      <c r="O2178" s="77">
        <v>0</v>
      </c>
      <c r="P2178" s="77">
        <v>0</v>
      </c>
      <c r="Q2178" s="77">
        <v>0</v>
      </c>
      <c r="R2178" s="77">
        <v>0</v>
      </c>
      <c r="S2178" s="77">
        <v>0</v>
      </c>
      <c r="T2178" s="77" t="s">
        <v>151</v>
      </c>
      <c r="U2178" s="105">
        <v>0</v>
      </c>
      <c r="V2178" s="105">
        <v>0</v>
      </c>
      <c r="W2178" s="101">
        <v>0</v>
      </c>
    </row>
    <row r="2179" spans="2:23" x14ac:dyDescent="0.25">
      <c r="B2179" s="55" t="s">
        <v>112</v>
      </c>
      <c r="C2179" s="76" t="s">
        <v>135</v>
      </c>
      <c r="D2179" s="55" t="s">
        <v>77</v>
      </c>
      <c r="E2179" s="55" t="s">
        <v>156</v>
      </c>
      <c r="G2179" s="77">
        <v>50900</v>
      </c>
      <c r="I2179" s="77">
        <v>1</v>
      </c>
      <c r="J2179" s="77">
        <v>96.934217008209998</v>
      </c>
      <c r="K2179" s="77">
        <v>0.897341151777998</v>
      </c>
      <c r="L2179" s="77">
        <v>96.934217008209998</v>
      </c>
      <c r="M2179" s="77">
        <v>0.897341151777998</v>
      </c>
      <c r="N2179" s="77">
        <v>0</v>
      </c>
      <c r="O2179" s="77">
        <v>0</v>
      </c>
      <c r="P2179" s="77">
        <v>0</v>
      </c>
      <c r="Q2179" s="77">
        <v>0</v>
      </c>
      <c r="R2179" s="77">
        <v>0</v>
      </c>
      <c r="S2179" s="77">
        <v>0</v>
      </c>
      <c r="T2179" s="77" t="s">
        <v>152</v>
      </c>
      <c r="U2179" s="105">
        <v>0</v>
      </c>
      <c r="V2179" s="105">
        <v>0</v>
      </c>
      <c r="W2179" s="101">
        <v>0</v>
      </c>
    </row>
    <row r="2180" spans="2:23" x14ac:dyDescent="0.25">
      <c r="B2180" s="55" t="s">
        <v>112</v>
      </c>
      <c r="C2180" s="76" t="s">
        <v>135</v>
      </c>
      <c r="D2180" s="55" t="s">
        <v>77</v>
      </c>
      <c r="E2180" s="55" t="s">
        <v>156</v>
      </c>
      <c r="G2180" s="77">
        <v>53050</v>
      </c>
      <c r="I2180" s="77">
        <v>1</v>
      </c>
      <c r="J2180" s="77">
        <v>106.208369002822</v>
      </c>
      <c r="K2180" s="77">
        <v>2.2639396816002901</v>
      </c>
      <c r="L2180" s="77">
        <v>106.208369002822</v>
      </c>
      <c r="M2180" s="77">
        <v>2.2639396816002901</v>
      </c>
      <c r="N2180" s="77">
        <v>0</v>
      </c>
      <c r="O2180" s="77">
        <v>0</v>
      </c>
      <c r="P2180" s="77">
        <v>0</v>
      </c>
      <c r="Q2180" s="77">
        <v>0</v>
      </c>
      <c r="R2180" s="77">
        <v>0</v>
      </c>
      <c r="S2180" s="77">
        <v>0</v>
      </c>
      <c r="T2180" s="77" t="s">
        <v>152</v>
      </c>
      <c r="U2180" s="105">
        <v>0</v>
      </c>
      <c r="V2180" s="105">
        <v>0</v>
      </c>
      <c r="W2180" s="101">
        <v>0</v>
      </c>
    </row>
    <row r="2181" spans="2:23" x14ac:dyDescent="0.25">
      <c r="B2181" s="55" t="s">
        <v>112</v>
      </c>
      <c r="C2181" s="76" t="s">
        <v>135</v>
      </c>
      <c r="D2181" s="55" t="s">
        <v>77</v>
      </c>
      <c r="E2181" s="55" t="s">
        <v>157</v>
      </c>
      <c r="G2181" s="77">
        <v>50300</v>
      </c>
      <c r="I2181" s="77">
        <v>1</v>
      </c>
      <c r="J2181" s="77">
        <v>-1.5502053889217899</v>
      </c>
      <c r="K2181" s="77">
        <v>3.3403600795006001E-5</v>
      </c>
      <c r="L2181" s="77">
        <v>-1.5502053889217899</v>
      </c>
      <c r="M2181" s="77">
        <v>3.3403600795006001E-5</v>
      </c>
      <c r="N2181" s="77">
        <v>0</v>
      </c>
      <c r="O2181" s="77">
        <v>0</v>
      </c>
      <c r="P2181" s="77">
        <v>0</v>
      </c>
      <c r="Q2181" s="77">
        <v>0</v>
      </c>
      <c r="R2181" s="77">
        <v>0</v>
      </c>
      <c r="S2181" s="77">
        <v>0</v>
      </c>
      <c r="T2181" s="77" t="s">
        <v>151</v>
      </c>
      <c r="U2181" s="105">
        <v>0</v>
      </c>
      <c r="V2181" s="105">
        <v>0</v>
      </c>
      <c r="W2181" s="101">
        <v>0</v>
      </c>
    </row>
    <row r="2182" spans="2:23" x14ac:dyDescent="0.25">
      <c r="B2182" s="55" t="s">
        <v>112</v>
      </c>
      <c r="C2182" s="76" t="s">
        <v>135</v>
      </c>
      <c r="D2182" s="55" t="s">
        <v>77</v>
      </c>
      <c r="E2182" s="55" t="s">
        <v>158</v>
      </c>
      <c r="G2182" s="77">
        <v>51150</v>
      </c>
      <c r="I2182" s="77">
        <v>1</v>
      </c>
      <c r="J2182" s="77">
        <v>42.773613748927197</v>
      </c>
      <c r="K2182" s="77">
        <v>5.2326046147873E-2</v>
      </c>
      <c r="L2182" s="77">
        <v>42.773613748927197</v>
      </c>
      <c r="M2182" s="77">
        <v>5.2326046147873E-2</v>
      </c>
      <c r="N2182" s="77">
        <v>0</v>
      </c>
      <c r="O2182" s="77">
        <v>0</v>
      </c>
      <c r="P2182" s="77">
        <v>0</v>
      </c>
      <c r="Q2182" s="77">
        <v>0</v>
      </c>
      <c r="R2182" s="77">
        <v>0</v>
      </c>
      <c r="S2182" s="77">
        <v>0</v>
      </c>
      <c r="T2182" s="77" t="s">
        <v>151</v>
      </c>
      <c r="U2182" s="105">
        <v>0</v>
      </c>
      <c r="V2182" s="105">
        <v>0</v>
      </c>
      <c r="W2182" s="101">
        <v>0</v>
      </c>
    </row>
    <row r="2183" spans="2:23" x14ac:dyDescent="0.25">
      <c r="B2183" s="55" t="s">
        <v>112</v>
      </c>
      <c r="C2183" s="76" t="s">
        <v>135</v>
      </c>
      <c r="D2183" s="55" t="s">
        <v>77</v>
      </c>
      <c r="E2183" s="55" t="s">
        <v>159</v>
      </c>
      <c r="G2183" s="77">
        <v>50354</v>
      </c>
      <c r="I2183" s="77">
        <v>1</v>
      </c>
      <c r="J2183" s="77">
        <v>2.3461329999999999E-12</v>
      </c>
      <c r="K2183" s="77">
        <v>0</v>
      </c>
      <c r="L2183" s="77">
        <v>2.3461329999999999E-12</v>
      </c>
      <c r="M2183" s="77">
        <v>0</v>
      </c>
      <c r="N2183" s="77">
        <v>0</v>
      </c>
      <c r="O2183" s="77">
        <v>0</v>
      </c>
      <c r="P2183" s="77">
        <v>0</v>
      </c>
      <c r="Q2183" s="77">
        <v>0</v>
      </c>
      <c r="R2183" s="77">
        <v>0</v>
      </c>
      <c r="S2183" s="77">
        <v>0</v>
      </c>
      <c r="T2183" s="77" t="s">
        <v>152</v>
      </c>
      <c r="U2183" s="105">
        <v>0</v>
      </c>
      <c r="V2183" s="105">
        <v>0</v>
      </c>
      <c r="W2183" s="101">
        <v>0</v>
      </c>
    </row>
    <row r="2184" spans="2:23" x14ac:dyDescent="0.25">
      <c r="B2184" s="55" t="s">
        <v>112</v>
      </c>
      <c r="C2184" s="76" t="s">
        <v>135</v>
      </c>
      <c r="D2184" s="55" t="s">
        <v>77</v>
      </c>
      <c r="E2184" s="55" t="s">
        <v>159</v>
      </c>
      <c r="G2184" s="77">
        <v>50900</v>
      </c>
      <c r="I2184" s="77">
        <v>1</v>
      </c>
      <c r="J2184" s="77">
        <v>-158.60047723475799</v>
      </c>
      <c r="K2184" s="77">
        <v>0.19871747989483499</v>
      </c>
      <c r="L2184" s="77">
        <v>-158.60047723475799</v>
      </c>
      <c r="M2184" s="77">
        <v>0.19871747989483499</v>
      </c>
      <c r="N2184" s="77">
        <v>0</v>
      </c>
      <c r="O2184" s="77">
        <v>0</v>
      </c>
      <c r="P2184" s="77">
        <v>0</v>
      </c>
      <c r="Q2184" s="77">
        <v>0</v>
      </c>
      <c r="R2184" s="77">
        <v>0</v>
      </c>
      <c r="S2184" s="77">
        <v>0</v>
      </c>
      <c r="T2184" s="77" t="s">
        <v>151</v>
      </c>
      <c r="U2184" s="105">
        <v>0</v>
      </c>
      <c r="V2184" s="105">
        <v>0</v>
      </c>
      <c r="W2184" s="101">
        <v>0</v>
      </c>
    </row>
    <row r="2185" spans="2:23" x14ac:dyDescent="0.25">
      <c r="B2185" s="55" t="s">
        <v>112</v>
      </c>
      <c r="C2185" s="76" t="s">
        <v>135</v>
      </c>
      <c r="D2185" s="55" t="s">
        <v>77</v>
      </c>
      <c r="E2185" s="55" t="s">
        <v>159</v>
      </c>
      <c r="G2185" s="77">
        <v>53200</v>
      </c>
      <c r="I2185" s="77">
        <v>1</v>
      </c>
      <c r="J2185" s="77">
        <v>94.771014179958996</v>
      </c>
      <c r="K2185" s="77">
        <v>0.433808629716113</v>
      </c>
      <c r="L2185" s="77">
        <v>94.771014179958996</v>
      </c>
      <c r="M2185" s="77">
        <v>0.433808629716113</v>
      </c>
      <c r="N2185" s="77">
        <v>0</v>
      </c>
      <c r="O2185" s="77">
        <v>0</v>
      </c>
      <c r="P2185" s="77">
        <v>0</v>
      </c>
      <c r="Q2185" s="77">
        <v>0</v>
      </c>
      <c r="R2185" s="77">
        <v>0</v>
      </c>
      <c r="S2185" s="77">
        <v>0</v>
      </c>
      <c r="T2185" s="77" t="s">
        <v>151</v>
      </c>
      <c r="U2185" s="105">
        <v>0</v>
      </c>
      <c r="V2185" s="105">
        <v>0</v>
      </c>
      <c r="W2185" s="101">
        <v>0</v>
      </c>
    </row>
    <row r="2186" spans="2:23" x14ac:dyDescent="0.25">
      <c r="B2186" s="55" t="s">
        <v>112</v>
      </c>
      <c r="C2186" s="76" t="s">
        <v>135</v>
      </c>
      <c r="D2186" s="55" t="s">
        <v>77</v>
      </c>
      <c r="E2186" s="55" t="s">
        <v>160</v>
      </c>
      <c r="G2186" s="77">
        <v>50404</v>
      </c>
      <c r="I2186" s="77">
        <v>1</v>
      </c>
      <c r="J2186" s="77">
        <v>4.9652410000000001E-12</v>
      </c>
      <c r="K2186" s="77">
        <v>0</v>
      </c>
      <c r="L2186" s="77">
        <v>4.9652410000000001E-12</v>
      </c>
      <c r="M2186" s="77">
        <v>0</v>
      </c>
      <c r="N2186" s="77">
        <v>0</v>
      </c>
      <c r="O2186" s="77">
        <v>0</v>
      </c>
      <c r="P2186" s="77">
        <v>0</v>
      </c>
      <c r="Q2186" s="77">
        <v>0</v>
      </c>
      <c r="R2186" s="77">
        <v>0</v>
      </c>
      <c r="S2186" s="77">
        <v>0</v>
      </c>
      <c r="T2186" s="77" t="s">
        <v>152</v>
      </c>
      <c r="U2186" s="105">
        <v>0</v>
      </c>
      <c r="V2186" s="105">
        <v>0</v>
      </c>
      <c r="W2186" s="101">
        <v>0</v>
      </c>
    </row>
    <row r="2187" spans="2:23" x14ac:dyDescent="0.25">
      <c r="B2187" s="55" t="s">
        <v>112</v>
      </c>
      <c r="C2187" s="76" t="s">
        <v>135</v>
      </c>
      <c r="D2187" s="55" t="s">
        <v>77</v>
      </c>
      <c r="E2187" s="55" t="s">
        <v>161</v>
      </c>
      <c r="G2187" s="77">
        <v>50499</v>
      </c>
      <c r="I2187" s="77">
        <v>1</v>
      </c>
      <c r="J2187" s="77">
        <v>1.018491E-12</v>
      </c>
      <c r="K2187" s="77">
        <v>0</v>
      </c>
      <c r="L2187" s="77">
        <v>1.018491E-12</v>
      </c>
      <c r="M2187" s="77">
        <v>0</v>
      </c>
      <c r="N2187" s="77">
        <v>0</v>
      </c>
      <c r="O2187" s="77">
        <v>0</v>
      </c>
      <c r="P2187" s="77">
        <v>0</v>
      </c>
      <c r="Q2187" s="77">
        <v>0</v>
      </c>
      <c r="R2187" s="77">
        <v>0</v>
      </c>
      <c r="S2187" s="77">
        <v>0</v>
      </c>
      <c r="T2187" s="77" t="s">
        <v>152</v>
      </c>
      <c r="U2187" s="105">
        <v>0</v>
      </c>
      <c r="V2187" s="105">
        <v>0</v>
      </c>
      <c r="W2187" s="101">
        <v>0</v>
      </c>
    </row>
    <row r="2188" spans="2:23" x14ac:dyDescent="0.25">
      <c r="B2188" s="55" t="s">
        <v>112</v>
      </c>
      <c r="C2188" s="76" t="s">
        <v>135</v>
      </c>
      <c r="D2188" s="55" t="s">
        <v>77</v>
      </c>
      <c r="E2188" s="55" t="s">
        <v>161</v>
      </c>
      <c r="G2188" s="77">
        <v>50554</v>
      </c>
      <c r="I2188" s="77">
        <v>1</v>
      </c>
      <c r="J2188" s="77">
        <v>1.2750900000000001E-13</v>
      </c>
      <c r="K2188" s="77">
        <v>0</v>
      </c>
      <c r="L2188" s="77">
        <v>1.2750900000000001E-13</v>
      </c>
      <c r="M2188" s="77">
        <v>0</v>
      </c>
      <c r="N2188" s="77">
        <v>0</v>
      </c>
      <c r="O2188" s="77">
        <v>0</v>
      </c>
      <c r="P2188" s="77">
        <v>0</v>
      </c>
      <c r="Q2188" s="77">
        <v>0</v>
      </c>
      <c r="R2188" s="77">
        <v>0</v>
      </c>
      <c r="S2188" s="77">
        <v>0</v>
      </c>
      <c r="T2188" s="77" t="s">
        <v>152</v>
      </c>
      <c r="U2188" s="105">
        <v>0</v>
      </c>
      <c r="V2188" s="105">
        <v>0</v>
      </c>
      <c r="W2188" s="101">
        <v>0</v>
      </c>
    </row>
    <row r="2189" spans="2:23" x14ac:dyDescent="0.25">
      <c r="B2189" s="55" t="s">
        <v>112</v>
      </c>
      <c r="C2189" s="76" t="s">
        <v>135</v>
      </c>
      <c r="D2189" s="55" t="s">
        <v>77</v>
      </c>
      <c r="E2189" s="55" t="s">
        <v>162</v>
      </c>
      <c r="G2189" s="77">
        <v>50604</v>
      </c>
      <c r="I2189" s="77">
        <v>1</v>
      </c>
      <c r="J2189" s="77">
        <v>7.5982699999999999E-13</v>
      </c>
      <c r="K2189" s="77">
        <v>0</v>
      </c>
      <c r="L2189" s="77">
        <v>7.5982699999999999E-13</v>
      </c>
      <c r="M2189" s="77">
        <v>0</v>
      </c>
      <c r="N2189" s="77">
        <v>0</v>
      </c>
      <c r="O2189" s="77">
        <v>0</v>
      </c>
      <c r="P2189" s="77">
        <v>0</v>
      </c>
      <c r="Q2189" s="77">
        <v>0</v>
      </c>
      <c r="R2189" s="77">
        <v>0</v>
      </c>
      <c r="S2189" s="77">
        <v>0</v>
      </c>
      <c r="T2189" s="77" t="s">
        <v>152</v>
      </c>
      <c r="U2189" s="105">
        <v>0</v>
      </c>
      <c r="V2189" s="105">
        <v>0</v>
      </c>
      <c r="W2189" s="101">
        <v>0</v>
      </c>
    </row>
    <row r="2190" spans="2:23" x14ac:dyDescent="0.25">
      <c r="B2190" s="55" t="s">
        <v>112</v>
      </c>
      <c r="C2190" s="76" t="s">
        <v>135</v>
      </c>
      <c r="D2190" s="55" t="s">
        <v>77</v>
      </c>
      <c r="E2190" s="55" t="s">
        <v>163</v>
      </c>
      <c r="G2190" s="77">
        <v>50750</v>
      </c>
      <c r="I2190" s="77">
        <v>1</v>
      </c>
      <c r="J2190" s="77">
        <v>81.708447178516806</v>
      </c>
      <c r="K2190" s="77">
        <v>0.15956286113375501</v>
      </c>
      <c r="L2190" s="77">
        <v>81.708447178516806</v>
      </c>
      <c r="M2190" s="77">
        <v>0.15956286113375501</v>
      </c>
      <c r="N2190" s="77">
        <v>0</v>
      </c>
      <c r="O2190" s="77">
        <v>0</v>
      </c>
      <c r="P2190" s="77">
        <v>0</v>
      </c>
      <c r="Q2190" s="77">
        <v>0</v>
      </c>
      <c r="R2190" s="77">
        <v>0</v>
      </c>
      <c r="S2190" s="77">
        <v>0</v>
      </c>
      <c r="T2190" s="77" t="s">
        <v>151</v>
      </c>
      <c r="U2190" s="105">
        <v>0</v>
      </c>
      <c r="V2190" s="105">
        <v>0</v>
      </c>
      <c r="W2190" s="101">
        <v>0</v>
      </c>
    </row>
    <row r="2191" spans="2:23" x14ac:dyDescent="0.25">
      <c r="B2191" s="55" t="s">
        <v>112</v>
      </c>
      <c r="C2191" s="76" t="s">
        <v>135</v>
      </c>
      <c r="D2191" s="55" t="s">
        <v>77</v>
      </c>
      <c r="E2191" s="55" t="s">
        <v>163</v>
      </c>
      <c r="G2191" s="77">
        <v>50800</v>
      </c>
      <c r="I2191" s="77">
        <v>1</v>
      </c>
      <c r="J2191" s="77">
        <v>-31.8227988519237</v>
      </c>
      <c r="K2191" s="77">
        <v>1.8937312850598902E-2</v>
      </c>
      <c r="L2191" s="77">
        <v>-31.8227988519237</v>
      </c>
      <c r="M2191" s="77">
        <v>1.8937312850598902E-2</v>
      </c>
      <c r="N2191" s="77">
        <v>0</v>
      </c>
      <c r="O2191" s="77">
        <v>0</v>
      </c>
      <c r="P2191" s="77">
        <v>0</v>
      </c>
      <c r="Q2191" s="77">
        <v>0</v>
      </c>
      <c r="R2191" s="77">
        <v>0</v>
      </c>
      <c r="S2191" s="77">
        <v>0</v>
      </c>
      <c r="T2191" s="77" t="s">
        <v>151</v>
      </c>
      <c r="U2191" s="105">
        <v>0</v>
      </c>
      <c r="V2191" s="105">
        <v>0</v>
      </c>
      <c r="W2191" s="101">
        <v>0</v>
      </c>
    </row>
    <row r="2192" spans="2:23" x14ac:dyDescent="0.25">
      <c r="B2192" s="55" t="s">
        <v>112</v>
      </c>
      <c r="C2192" s="76" t="s">
        <v>135</v>
      </c>
      <c r="D2192" s="55" t="s">
        <v>77</v>
      </c>
      <c r="E2192" s="55" t="s">
        <v>164</v>
      </c>
      <c r="G2192" s="77">
        <v>50750</v>
      </c>
      <c r="I2192" s="77">
        <v>1</v>
      </c>
      <c r="J2192" s="77">
        <v>-96.138442963105902</v>
      </c>
      <c r="K2192" s="77">
        <v>7.0243761636814797E-2</v>
      </c>
      <c r="L2192" s="77">
        <v>-96.138442963105902</v>
      </c>
      <c r="M2192" s="77">
        <v>7.0243761636814797E-2</v>
      </c>
      <c r="N2192" s="77">
        <v>0</v>
      </c>
      <c r="O2192" s="77">
        <v>0</v>
      </c>
      <c r="P2192" s="77">
        <v>0</v>
      </c>
      <c r="Q2192" s="77">
        <v>0</v>
      </c>
      <c r="R2192" s="77">
        <v>0</v>
      </c>
      <c r="S2192" s="77">
        <v>0</v>
      </c>
      <c r="T2192" s="77" t="s">
        <v>152</v>
      </c>
      <c r="U2192" s="105">
        <v>0</v>
      </c>
      <c r="V2192" s="105">
        <v>0</v>
      </c>
      <c r="W2192" s="101">
        <v>0</v>
      </c>
    </row>
    <row r="2193" spans="2:23" x14ac:dyDescent="0.25">
      <c r="B2193" s="55" t="s">
        <v>112</v>
      </c>
      <c r="C2193" s="76" t="s">
        <v>135</v>
      </c>
      <c r="D2193" s="55" t="s">
        <v>77</v>
      </c>
      <c r="E2193" s="55" t="s">
        <v>164</v>
      </c>
      <c r="G2193" s="77">
        <v>50950</v>
      </c>
      <c r="I2193" s="77">
        <v>1</v>
      </c>
      <c r="J2193" s="77">
        <v>159.44455997939099</v>
      </c>
      <c r="K2193" s="77">
        <v>0.22371859582178999</v>
      </c>
      <c r="L2193" s="77">
        <v>159.44455997939099</v>
      </c>
      <c r="M2193" s="77">
        <v>0.22371859582178999</v>
      </c>
      <c r="N2193" s="77">
        <v>0</v>
      </c>
      <c r="O2193" s="77">
        <v>0</v>
      </c>
      <c r="P2193" s="77">
        <v>0</v>
      </c>
      <c r="Q2193" s="77">
        <v>0</v>
      </c>
      <c r="R2193" s="77">
        <v>0</v>
      </c>
      <c r="S2193" s="77">
        <v>0</v>
      </c>
      <c r="T2193" s="77" t="s">
        <v>151</v>
      </c>
      <c r="U2193" s="105">
        <v>0</v>
      </c>
      <c r="V2193" s="105">
        <v>0</v>
      </c>
      <c r="W2193" s="101">
        <v>0</v>
      </c>
    </row>
    <row r="2194" spans="2:23" x14ac:dyDescent="0.25">
      <c r="B2194" s="55" t="s">
        <v>112</v>
      </c>
      <c r="C2194" s="76" t="s">
        <v>135</v>
      </c>
      <c r="D2194" s="55" t="s">
        <v>77</v>
      </c>
      <c r="E2194" s="55" t="s">
        <v>165</v>
      </c>
      <c r="G2194" s="77">
        <v>51300</v>
      </c>
      <c r="I2194" s="77">
        <v>1</v>
      </c>
      <c r="J2194" s="77">
        <v>74.941696754275497</v>
      </c>
      <c r="K2194" s="77">
        <v>8.5984908638993898E-2</v>
      </c>
      <c r="L2194" s="77">
        <v>74.941696754275497</v>
      </c>
      <c r="M2194" s="77">
        <v>8.5984908638993898E-2</v>
      </c>
      <c r="N2194" s="77">
        <v>0</v>
      </c>
      <c r="O2194" s="77">
        <v>0</v>
      </c>
      <c r="P2194" s="77">
        <v>0</v>
      </c>
      <c r="Q2194" s="77">
        <v>0</v>
      </c>
      <c r="R2194" s="77">
        <v>0</v>
      </c>
      <c r="S2194" s="77">
        <v>0</v>
      </c>
      <c r="T2194" s="77" t="s">
        <v>151</v>
      </c>
      <c r="U2194" s="105">
        <v>0</v>
      </c>
      <c r="V2194" s="105">
        <v>0</v>
      </c>
      <c r="W2194" s="101">
        <v>0</v>
      </c>
    </row>
    <row r="2195" spans="2:23" x14ac:dyDescent="0.25">
      <c r="B2195" s="55" t="s">
        <v>112</v>
      </c>
      <c r="C2195" s="76" t="s">
        <v>135</v>
      </c>
      <c r="D2195" s="55" t="s">
        <v>77</v>
      </c>
      <c r="E2195" s="55" t="s">
        <v>166</v>
      </c>
      <c r="G2195" s="77">
        <v>54750</v>
      </c>
      <c r="I2195" s="77">
        <v>1</v>
      </c>
      <c r="J2195" s="77">
        <v>109.84729089625201</v>
      </c>
      <c r="K2195" s="77">
        <v>1.2825405595500701</v>
      </c>
      <c r="L2195" s="77">
        <v>109.84729089625201</v>
      </c>
      <c r="M2195" s="77">
        <v>1.2825405595500701</v>
      </c>
      <c r="N2195" s="77">
        <v>0</v>
      </c>
      <c r="O2195" s="77">
        <v>0</v>
      </c>
      <c r="P2195" s="77">
        <v>0</v>
      </c>
      <c r="Q2195" s="77">
        <v>0</v>
      </c>
      <c r="R2195" s="77">
        <v>0</v>
      </c>
      <c r="S2195" s="77">
        <v>0</v>
      </c>
      <c r="T2195" s="77" t="s">
        <v>152</v>
      </c>
      <c r="U2195" s="105">
        <v>0</v>
      </c>
      <c r="V2195" s="105">
        <v>0</v>
      </c>
      <c r="W2195" s="101">
        <v>0</v>
      </c>
    </row>
    <row r="2196" spans="2:23" x14ac:dyDescent="0.25">
      <c r="B2196" s="55" t="s">
        <v>112</v>
      </c>
      <c r="C2196" s="76" t="s">
        <v>135</v>
      </c>
      <c r="D2196" s="55" t="s">
        <v>77</v>
      </c>
      <c r="E2196" s="55" t="s">
        <v>167</v>
      </c>
      <c r="G2196" s="77">
        <v>53150</v>
      </c>
      <c r="I2196" s="77">
        <v>1</v>
      </c>
      <c r="J2196" s="77">
        <v>179.59006824652499</v>
      </c>
      <c r="K2196" s="77">
        <v>1.4191140749628299</v>
      </c>
      <c r="L2196" s="77">
        <v>179.59006824652499</v>
      </c>
      <c r="M2196" s="77">
        <v>1.4191140749628299</v>
      </c>
      <c r="N2196" s="77">
        <v>0</v>
      </c>
      <c r="O2196" s="77">
        <v>0</v>
      </c>
      <c r="P2196" s="77">
        <v>0</v>
      </c>
      <c r="Q2196" s="77">
        <v>0</v>
      </c>
      <c r="R2196" s="77">
        <v>0</v>
      </c>
      <c r="S2196" s="77">
        <v>0</v>
      </c>
      <c r="T2196" s="77" t="s">
        <v>151</v>
      </c>
      <c r="U2196" s="105">
        <v>0</v>
      </c>
      <c r="V2196" s="105">
        <v>0</v>
      </c>
      <c r="W2196" s="101">
        <v>0</v>
      </c>
    </row>
    <row r="2197" spans="2:23" x14ac:dyDescent="0.25">
      <c r="B2197" s="55" t="s">
        <v>112</v>
      </c>
      <c r="C2197" s="76" t="s">
        <v>135</v>
      </c>
      <c r="D2197" s="55" t="s">
        <v>77</v>
      </c>
      <c r="E2197" s="55" t="s">
        <v>167</v>
      </c>
      <c r="G2197" s="77">
        <v>54500</v>
      </c>
      <c r="I2197" s="77">
        <v>1</v>
      </c>
      <c r="J2197" s="77">
        <v>25.366759446979099</v>
      </c>
      <c r="K2197" s="77">
        <v>3.5629071485640901E-2</v>
      </c>
      <c r="L2197" s="77">
        <v>25.366759446979099</v>
      </c>
      <c r="M2197" s="77">
        <v>3.5629071485640901E-2</v>
      </c>
      <c r="N2197" s="77">
        <v>0</v>
      </c>
      <c r="O2197" s="77">
        <v>0</v>
      </c>
      <c r="P2197" s="77">
        <v>0</v>
      </c>
      <c r="Q2197" s="77">
        <v>0</v>
      </c>
      <c r="R2197" s="77">
        <v>0</v>
      </c>
      <c r="S2197" s="77">
        <v>0</v>
      </c>
      <c r="T2197" s="77" t="s">
        <v>151</v>
      </c>
      <c r="U2197" s="105">
        <v>0</v>
      </c>
      <c r="V2197" s="105">
        <v>0</v>
      </c>
      <c r="W2197" s="101">
        <v>0</v>
      </c>
    </row>
    <row r="2198" spans="2:23" x14ac:dyDescent="0.25">
      <c r="B2198" s="55" t="s">
        <v>112</v>
      </c>
      <c r="C2198" s="76" t="s">
        <v>135</v>
      </c>
      <c r="D2198" s="55" t="s">
        <v>77</v>
      </c>
      <c r="E2198" s="55" t="s">
        <v>168</v>
      </c>
      <c r="G2198" s="77">
        <v>51250</v>
      </c>
      <c r="I2198" s="77">
        <v>1</v>
      </c>
      <c r="J2198" s="77">
        <v>2.284536E-12</v>
      </c>
      <c r="K2198" s="77">
        <v>0</v>
      </c>
      <c r="L2198" s="77">
        <v>2.284536E-12</v>
      </c>
      <c r="M2198" s="77">
        <v>0</v>
      </c>
      <c r="N2198" s="77">
        <v>0</v>
      </c>
      <c r="O2198" s="77">
        <v>0</v>
      </c>
      <c r="P2198" s="77">
        <v>0</v>
      </c>
      <c r="Q2198" s="77">
        <v>0</v>
      </c>
      <c r="R2198" s="77">
        <v>0</v>
      </c>
      <c r="S2198" s="77">
        <v>0</v>
      </c>
      <c r="T2198" s="77" t="s">
        <v>152</v>
      </c>
      <c r="U2198" s="105">
        <v>0</v>
      </c>
      <c r="V2198" s="105">
        <v>0</v>
      </c>
      <c r="W2198" s="101">
        <v>0</v>
      </c>
    </row>
    <row r="2199" spans="2:23" x14ac:dyDescent="0.25">
      <c r="B2199" s="55" t="s">
        <v>112</v>
      </c>
      <c r="C2199" s="76" t="s">
        <v>135</v>
      </c>
      <c r="D2199" s="55" t="s">
        <v>77</v>
      </c>
      <c r="E2199" s="55" t="s">
        <v>169</v>
      </c>
      <c r="G2199" s="77">
        <v>53200</v>
      </c>
      <c r="I2199" s="77">
        <v>1</v>
      </c>
      <c r="J2199" s="77">
        <v>125.03612665498601</v>
      </c>
      <c r="K2199" s="77">
        <v>0.80515269789740995</v>
      </c>
      <c r="L2199" s="77">
        <v>125.03612665498601</v>
      </c>
      <c r="M2199" s="77">
        <v>0.80515269789740995</v>
      </c>
      <c r="N2199" s="77">
        <v>0</v>
      </c>
      <c r="O2199" s="77">
        <v>0</v>
      </c>
      <c r="P2199" s="77">
        <v>0</v>
      </c>
      <c r="Q2199" s="77">
        <v>0</v>
      </c>
      <c r="R2199" s="77">
        <v>0</v>
      </c>
      <c r="S2199" s="77">
        <v>0</v>
      </c>
      <c r="T2199" s="77" t="s">
        <v>152</v>
      </c>
      <c r="U2199" s="105">
        <v>0</v>
      </c>
      <c r="V2199" s="105">
        <v>0</v>
      </c>
      <c r="W2199" s="101">
        <v>0</v>
      </c>
    </row>
    <row r="2200" spans="2:23" x14ac:dyDescent="0.25">
      <c r="B2200" s="55" t="s">
        <v>112</v>
      </c>
      <c r="C2200" s="76" t="s">
        <v>135</v>
      </c>
      <c r="D2200" s="55" t="s">
        <v>77</v>
      </c>
      <c r="E2200" s="55" t="s">
        <v>170</v>
      </c>
      <c r="G2200" s="77">
        <v>53100</v>
      </c>
      <c r="I2200" s="77">
        <v>1</v>
      </c>
      <c r="J2200" s="77">
        <v>-2.5136807999999999E-11</v>
      </c>
      <c r="K2200" s="77">
        <v>0</v>
      </c>
      <c r="L2200" s="77">
        <v>-2.5136807999999999E-11</v>
      </c>
      <c r="M2200" s="77">
        <v>0</v>
      </c>
      <c r="N2200" s="77">
        <v>0</v>
      </c>
      <c r="O2200" s="77">
        <v>0</v>
      </c>
      <c r="P2200" s="77">
        <v>0</v>
      </c>
      <c r="Q2200" s="77">
        <v>0</v>
      </c>
      <c r="R2200" s="77">
        <v>0</v>
      </c>
      <c r="S2200" s="77">
        <v>0</v>
      </c>
      <c r="T2200" s="77" t="s">
        <v>152</v>
      </c>
      <c r="U2200" s="105">
        <v>0</v>
      </c>
      <c r="V2200" s="105">
        <v>0</v>
      </c>
      <c r="W2200" s="101">
        <v>0</v>
      </c>
    </row>
    <row r="2201" spans="2:23" x14ac:dyDescent="0.25">
      <c r="B2201" s="55" t="s">
        <v>112</v>
      </c>
      <c r="C2201" s="76" t="s">
        <v>135</v>
      </c>
      <c r="D2201" s="55" t="s">
        <v>77</v>
      </c>
      <c r="E2201" s="55" t="s">
        <v>171</v>
      </c>
      <c r="G2201" s="77">
        <v>52000</v>
      </c>
      <c r="I2201" s="77">
        <v>1</v>
      </c>
      <c r="J2201" s="77">
        <v>-2.0936897E-11</v>
      </c>
      <c r="K2201" s="77">
        <v>0</v>
      </c>
      <c r="L2201" s="77">
        <v>-2.0936897E-11</v>
      </c>
      <c r="M2201" s="77">
        <v>0</v>
      </c>
      <c r="N2201" s="77">
        <v>0</v>
      </c>
      <c r="O2201" s="77">
        <v>0</v>
      </c>
      <c r="P2201" s="77">
        <v>0</v>
      </c>
      <c r="Q2201" s="77">
        <v>0</v>
      </c>
      <c r="R2201" s="77">
        <v>0</v>
      </c>
      <c r="S2201" s="77">
        <v>0</v>
      </c>
      <c r="T2201" s="77" t="s">
        <v>152</v>
      </c>
      <c r="U2201" s="105">
        <v>0</v>
      </c>
      <c r="V2201" s="105">
        <v>0</v>
      </c>
      <c r="W2201" s="101">
        <v>0</v>
      </c>
    </row>
    <row r="2202" spans="2:23" x14ac:dyDescent="0.25">
      <c r="B2202" s="55" t="s">
        <v>112</v>
      </c>
      <c r="C2202" s="76" t="s">
        <v>135</v>
      </c>
      <c r="D2202" s="55" t="s">
        <v>77</v>
      </c>
      <c r="E2202" s="55" t="s">
        <v>171</v>
      </c>
      <c r="G2202" s="77">
        <v>53050</v>
      </c>
      <c r="I2202" s="77">
        <v>1</v>
      </c>
      <c r="J2202" s="77">
        <v>-124.17123461418601</v>
      </c>
      <c r="K2202" s="77">
        <v>0.144933857752746</v>
      </c>
      <c r="L2202" s="77">
        <v>-124.17123461418601</v>
      </c>
      <c r="M2202" s="77">
        <v>0.144933857752746</v>
      </c>
      <c r="N2202" s="77">
        <v>0</v>
      </c>
      <c r="O2202" s="77">
        <v>0</v>
      </c>
      <c r="P2202" s="77">
        <v>0</v>
      </c>
      <c r="Q2202" s="77">
        <v>0</v>
      </c>
      <c r="R2202" s="77">
        <v>0</v>
      </c>
      <c r="S2202" s="77">
        <v>0</v>
      </c>
      <c r="T2202" s="77" t="s">
        <v>151</v>
      </c>
      <c r="U2202" s="105">
        <v>0</v>
      </c>
      <c r="V2202" s="105">
        <v>0</v>
      </c>
      <c r="W2202" s="101">
        <v>0</v>
      </c>
    </row>
    <row r="2203" spans="2:23" x14ac:dyDescent="0.25">
      <c r="B2203" s="55" t="s">
        <v>112</v>
      </c>
      <c r="C2203" s="76" t="s">
        <v>135</v>
      </c>
      <c r="D2203" s="55" t="s">
        <v>77</v>
      </c>
      <c r="E2203" s="55" t="s">
        <v>171</v>
      </c>
      <c r="G2203" s="77">
        <v>53050</v>
      </c>
      <c r="I2203" s="77">
        <v>2</v>
      </c>
      <c r="J2203" s="77">
        <v>-109.818692609745</v>
      </c>
      <c r="K2203" s="77">
        <v>0.102511234595366</v>
      </c>
      <c r="L2203" s="77">
        <v>-109.818692609745</v>
      </c>
      <c r="M2203" s="77">
        <v>0.102511234595366</v>
      </c>
      <c r="N2203" s="77">
        <v>0</v>
      </c>
      <c r="O2203" s="77">
        <v>0</v>
      </c>
      <c r="P2203" s="77">
        <v>0</v>
      </c>
      <c r="Q2203" s="77">
        <v>0</v>
      </c>
      <c r="R2203" s="77">
        <v>0</v>
      </c>
      <c r="S2203" s="77">
        <v>0</v>
      </c>
      <c r="T2203" s="77" t="s">
        <v>151</v>
      </c>
      <c r="U2203" s="105">
        <v>0</v>
      </c>
      <c r="V2203" s="105">
        <v>0</v>
      </c>
      <c r="W2203" s="101">
        <v>0</v>
      </c>
    </row>
    <row r="2204" spans="2:23" x14ac:dyDescent="0.25">
      <c r="B2204" s="55" t="s">
        <v>112</v>
      </c>
      <c r="C2204" s="76" t="s">
        <v>135</v>
      </c>
      <c r="D2204" s="55" t="s">
        <v>77</v>
      </c>
      <c r="E2204" s="55" t="s">
        <v>171</v>
      </c>
      <c r="G2204" s="77">
        <v>53100</v>
      </c>
      <c r="I2204" s="77">
        <v>2</v>
      </c>
      <c r="J2204" s="77">
        <v>-1.6202264999999999E-11</v>
      </c>
      <c r="K2204" s="77">
        <v>0</v>
      </c>
      <c r="L2204" s="77">
        <v>-1.6202264999999999E-11</v>
      </c>
      <c r="M2204" s="77">
        <v>0</v>
      </c>
      <c r="N2204" s="77">
        <v>0</v>
      </c>
      <c r="O2204" s="77">
        <v>0</v>
      </c>
      <c r="P2204" s="77">
        <v>0</v>
      </c>
      <c r="Q2204" s="77">
        <v>0</v>
      </c>
      <c r="R2204" s="77">
        <v>0</v>
      </c>
      <c r="S2204" s="77">
        <v>0</v>
      </c>
      <c r="T2204" s="77" t="s">
        <v>152</v>
      </c>
      <c r="U2204" s="105">
        <v>0</v>
      </c>
      <c r="V2204" s="105">
        <v>0</v>
      </c>
      <c r="W2204" s="101">
        <v>0</v>
      </c>
    </row>
    <row r="2205" spans="2:23" x14ac:dyDescent="0.25">
      <c r="B2205" s="55" t="s">
        <v>112</v>
      </c>
      <c r="C2205" s="76" t="s">
        <v>135</v>
      </c>
      <c r="D2205" s="55" t="s">
        <v>77</v>
      </c>
      <c r="E2205" s="55" t="s">
        <v>172</v>
      </c>
      <c r="G2205" s="77">
        <v>53000</v>
      </c>
      <c r="I2205" s="77">
        <v>1</v>
      </c>
      <c r="J2205" s="77">
        <v>-48.862533578244403</v>
      </c>
      <c r="K2205" s="77">
        <v>0</v>
      </c>
      <c r="L2205" s="77">
        <v>-48.862533578244403</v>
      </c>
      <c r="M2205" s="77">
        <v>0</v>
      </c>
      <c r="N2205" s="77">
        <v>0</v>
      </c>
      <c r="O2205" s="77">
        <v>0</v>
      </c>
      <c r="P2205" s="77">
        <v>0</v>
      </c>
      <c r="Q2205" s="77">
        <v>0</v>
      </c>
      <c r="R2205" s="77">
        <v>0</v>
      </c>
      <c r="S2205" s="77">
        <v>0</v>
      </c>
      <c r="T2205" s="77" t="s">
        <v>151</v>
      </c>
      <c r="U2205" s="105">
        <v>0</v>
      </c>
      <c r="V2205" s="105">
        <v>0</v>
      </c>
      <c r="W2205" s="101">
        <v>0</v>
      </c>
    </row>
    <row r="2206" spans="2:23" x14ac:dyDescent="0.25">
      <c r="B2206" s="55" t="s">
        <v>112</v>
      </c>
      <c r="C2206" s="76" t="s">
        <v>135</v>
      </c>
      <c r="D2206" s="55" t="s">
        <v>77</v>
      </c>
      <c r="E2206" s="55" t="s">
        <v>172</v>
      </c>
      <c r="G2206" s="77">
        <v>53000</v>
      </c>
      <c r="I2206" s="77">
        <v>2</v>
      </c>
      <c r="J2206" s="77">
        <v>-43.161904660782803</v>
      </c>
      <c r="K2206" s="77">
        <v>0</v>
      </c>
      <c r="L2206" s="77">
        <v>-43.161904660782803</v>
      </c>
      <c r="M2206" s="77">
        <v>0</v>
      </c>
      <c r="N2206" s="77">
        <v>0</v>
      </c>
      <c r="O2206" s="77">
        <v>0</v>
      </c>
      <c r="P2206" s="77">
        <v>0</v>
      </c>
      <c r="Q2206" s="77">
        <v>0</v>
      </c>
      <c r="R2206" s="77">
        <v>0</v>
      </c>
      <c r="S2206" s="77">
        <v>0</v>
      </c>
      <c r="T2206" s="77" t="s">
        <v>151</v>
      </c>
      <c r="U2206" s="105">
        <v>0</v>
      </c>
      <c r="V2206" s="105">
        <v>0</v>
      </c>
      <c r="W2206" s="101">
        <v>0</v>
      </c>
    </row>
    <row r="2207" spans="2:23" x14ac:dyDescent="0.25">
      <c r="B2207" s="55" t="s">
        <v>112</v>
      </c>
      <c r="C2207" s="76" t="s">
        <v>135</v>
      </c>
      <c r="D2207" s="55" t="s">
        <v>77</v>
      </c>
      <c r="E2207" s="55" t="s">
        <v>172</v>
      </c>
      <c r="G2207" s="77">
        <v>53000</v>
      </c>
      <c r="I2207" s="77">
        <v>3</v>
      </c>
      <c r="J2207" s="77">
        <v>-43.161904660782803</v>
      </c>
      <c r="K2207" s="77">
        <v>0</v>
      </c>
      <c r="L2207" s="77">
        <v>-43.161904660782803</v>
      </c>
      <c r="M2207" s="77">
        <v>0</v>
      </c>
      <c r="N2207" s="77">
        <v>0</v>
      </c>
      <c r="O2207" s="77">
        <v>0</v>
      </c>
      <c r="P2207" s="77">
        <v>0</v>
      </c>
      <c r="Q2207" s="77">
        <v>0</v>
      </c>
      <c r="R2207" s="77">
        <v>0</v>
      </c>
      <c r="S2207" s="77">
        <v>0</v>
      </c>
      <c r="T2207" s="77" t="s">
        <v>151</v>
      </c>
      <c r="U2207" s="105">
        <v>0</v>
      </c>
      <c r="V2207" s="105">
        <v>0</v>
      </c>
      <c r="W2207" s="101">
        <v>0</v>
      </c>
    </row>
    <row r="2208" spans="2:23" x14ac:dyDescent="0.25">
      <c r="B2208" s="55" t="s">
        <v>112</v>
      </c>
      <c r="C2208" s="76" t="s">
        <v>135</v>
      </c>
      <c r="D2208" s="55" t="s">
        <v>77</v>
      </c>
      <c r="E2208" s="55" t="s">
        <v>172</v>
      </c>
      <c r="G2208" s="77">
        <v>53204</v>
      </c>
      <c r="I2208" s="77">
        <v>1</v>
      </c>
      <c r="J2208" s="77">
        <v>-29.493615404702702</v>
      </c>
      <c r="K2208" s="77">
        <v>0.111169814084058</v>
      </c>
      <c r="L2208" s="77">
        <v>-29.493615404702702</v>
      </c>
      <c r="M2208" s="77">
        <v>0.111169814084058</v>
      </c>
      <c r="N2208" s="77">
        <v>0</v>
      </c>
      <c r="O2208" s="77">
        <v>0</v>
      </c>
      <c r="P2208" s="77">
        <v>0</v>
      </c>
      <c r="Q2208" s="77">
        <v>0</v>
      </c>
      <c r="R2208" s="77">
        <v>0</v>
      </c>
      <c r="S2208" s="77">
        <v>0</v>
      </c>
      <c r="T2208" s="77" t="s">
        <v>151</v>
      </c>
      <c r="U2208" s="105">
        <v>0</v>
      </c>
      <c r="V2208" s="105">
        <v>0</v>
      </c>
      <c r="W2208" s="101">
        <v>0</v>
      </c>
    </row>
    <row r="2209" spans="2:23" x14ac:dyDescent="0.25">
      <c r="B2209" s="55" t="s">
        <v>112</v>
      </c>
      <c r="C2209" s="76" t="s">
        <v>135</v>
      </c>
      <c r="D2209" s="55" t="s">
        <v>77</v>
      </c>
      <c r="E2209" s="55" t="s">
        <v>172</v>
      </c>
      <c r="G2209" s="77">
        <v>53304</v>
      </c>
      <c r="I2209" s="77">
        <v>1</v>
      </c>
      <c r="J2209" s="77">
        <v>17.475674454237101</v>
      </c>
      <c r="K2209" s="77">
        <v>2.83105056203449E-2</v>
      </c>
      <c r="L2209" s="77">
        <v>17.475674454237101</v>
      </c>
      <c r="M2209" s="77">
        <v>2.83105056203449E-2</v>
      </c>
      <c r="N2209" s="77">
        <v>0</v>
      </c>
      <c r="O2209" s="77">
        <v>0</v>
      </c>
      <c r="P2209" s="77">
        <v>0</v>
      </c>
      <c r="Q2209" s="77">
        <v>0</v>
      </c>
      <c r="R2209" s="77">
        <v>0</v>
      </c>
      <c r="S2209" s="77">
        <v>0</v>
      </c>
      <c r="T2209" s="77" t="s">
        <v>151</v>
      </c>
      <c r="U2209" s="105">
        <v>0</v>
      </c>
      <c r="V2209" s="105">
        <v>0</v>
      </c>
      <c r="W2209" s="101">
        <v>0</v>
      </c>
    </row>
    <row r="2210" spans="2:23" x14ac:dyDescent="0.25">
      <c r="B2210" s="55" t="s">
        <v>112</v>
      </c>
      <c r="C2210" s="76" t="s">
        <v>135</v>
      </c>
      <c r="D2210" s="55" t="s">
        <v>77</v>
      </c>
      <c r="E2210" s="55" t="s">
        <v>172</v>
      </c>
      <c r="G2210" s="77">
        <v>53354</v>
      </c>
      <c r="I2210" s="77">
        <v>1</v>
      </c>
      <c r="J2210" s="77">
        <v>51.266835390877098</v>
      </c>
      <c r="K2210" s="77">
        <v>5.51940566309011E-2</v>
      </c>
      <c r="L2210" s="77">
        <v>51.266835390877098</v>
      </c>
      <c r="M2210" s="77">
        <v>5.51940566309011E-2</v>
      </c>
      <c r="N2210" s="77">
        <v>0</v>
      </c>
      <c r="O2210" s="77">
        <v>0</v>
      </c>
      <c r="P2210" s="77">
        <v>0</v>
      </c>
      <c r="Q2210" s="77">
        <v>0</v>
      </c>
      <c r="R2210" s="77">
        <v>0</v>
      </c>
      <c r="S2210" s="77">
        <v>0</v>
      </c>
      <c r="T2210" s="77" t="s">
        <v>152</v>
      </c>
      <c r="U2210" s="105">
        <v>0</v>
      </c>
      <c r="V2210" s="105">
        <v>0</v>
      </c>
      <c r="W2210" s="101">
        <v>0</v>
      </c>
    </row>
    <row r="2211" spans="2:23" x14ac:dyDescent="0.25">
      <c r="B2211" s="55" t="s">
        <v>112</v>
      </c>
      <c r="C2211" s="76" t="s">
        <v>135</v>
      </c>
      <c r="D2211" s="55" t="s">
        <v>77</v>
      </c>
      <c r="E2211" s="55" t="s">
        <v>172</v>
      </c>
      <c r="G2211" s="77">
        <v>53454</v>
      </c>
      <c r="I2211" s="77">
        <v>1</v>
      </c>
      <c r="J2211" s="77">
        <v>48.690860398781297</v>
      </c>
      <c r="K2211" s="77">
        <v>0.16168855225067999</v>
      </c>
      <c r="L2211" s="77">
        <v>48.690860398781297</v>
      </c>
      <c r="M2211" s="77">
        <v>0.16168855225067999</v>
      </c>
      <c r="N2211" s="77">
        <v>0</v>
      </c>
      <c r="O2211" s="77">
        <v>0</v>
      </c>
      <c r="P2211" s="77">
        <v>0</v>
      </c>
      <c r="Q2211" s="77">
        <v>0</v>
      </c>
      <c r="R2211" s="77">
        <v>0</v>
      </c>
      <c r="S2211" s="77">
        <v>0</v>
      </c>
      <c r="T2211" s="77" t="s">
        <v>152</v>
      </c>
      <c r="U2211" s="105">
        <v>0</v>
      </c>
      <c r="V2211" s="105">
        <v>0</v>
      </c>
      <c r="W2211" s="101">
        <v>0</v>
      </c>
    </row>
    <row r="2212" spans="2:23" x14ac:dyDescent="0.25">
      <c r="B2212" s="55" t="s">
        <v>112</v>
      </c>
      <c r="C2212" s="76" t="s">
        <v>135</v>
      </c>
      <c r="D2212" s="55" t="s">
        <v>77</v>
      </c>
      <c r="E2212" s="55" t="s">
        <v>172</v>
      </c>
      <c r="G2212" s="77">
        <v>53604</v>
      </c>
      <c r="I2212" s="77">
        <v>1</v>
      </c>
      <c r="J2212" s="77">
        <v>45.674321681109298</v>
      </c>
      <c r="K2212" s="77">
        <v>9.0747249254780907E-2</v>
      </c>
      <c r="L2212" s="77">
        <v>45.674321681109298</v>
      </c>
      <c r="M2212" s="77">
        <v>9.0747249254780907E-2</v>
      </c>
      <c r="N2212" s="77">
        <v>0</v>
      </c>
      <c r="O2212" s="77">
        <v>0</v>
      </c>
      <c r="P2212" s="77">
        <v>0</v>
      </c>
      <c r="Q2212" s="77">
        <v>0</v>
      </c>
      <c r="R2212" s="77">
        <v>0</v>
      </c>
      <c r="S2212" s="77">
        <v>0</v>
      </c>
      <c r="T2212" s="77" t="s">
        <v>152</v>
      </c>
      <c r="U2212" s="105">
        <v>0</v>
      </c>
      <c r="V2212" s="105">
        <v>0</v>
      </c>
      <c r="W2212" s="101">
        <v>0</v>
      </c>
    </row>
    <row r="2213" spans="2:23" x14ac:dyDescent="0.25">
      <c r="B2213" s="55" t="s">
        <v>112</v>
      </c>
      <c r="C2213" s="76" t="s">
        <v>135</v>
      </c>
      <c r="D2213" s="55" t="s">
        <v>77</v>
      </c>
      <c r="E2213" s="55" t="s">
        <v>172</v>
      </c>
      <c r="G2213" s="77">
        <v>53654</v>
      </c>
      <c r="I2213" s="77">
        <v>1</v>
      </c>
      <c r="J2213" s="77">
        <v>1.3486669366433399</v>
      </c>
      <c r="K2213" s="77">
        <v>8.8707875217372998E-5</v>
      </c>
      <c r="L2213" s="77">
        <v>1.3486669366433399</v>
      </c>
      <c r="M2213" s="77">
        <v>8.8707875217372998E-5</v>
      </c>
      <c r="N2213" s="77">
        <v>0</v>
      </c>
      <c r="O2213" s="77">
        <v>0</v>
      </c>
      <c r="P2213" s="77">
        <v>0</v>
      </c>
      <c r="Q2213" s="77">
        <v>0</v>
      </c>
      <c r="R2213" s="77">
        <v>0</v>
      </c>
      <c r="S2213" s="77">
        <v>0</v>
      </c>
      <c r="T2213" s="77" t="s">
        <v>152</v>
      </c>
      <c r="U2213" s="105">
        <v>0</v>
      </c>
      <c r="V2213" s="105">
        <v>0</v>
      </c>
      <c r="W2213" s="101">
        <v>0</v>
      </c>
    </row>
    <row r="2214" spans="2:23" x14ac:dyDescent="0.25">
      <c r="B2214" s="55" t="s">
        <v>112</v>
      </c>
      <c r="C2214" s="76" t="s">
        <v>135</v>
      </c>
      <c r="D2214" s="55" t="s">
        <v>77</v>
      </c>
      <c r="E2214" s="55" t="s">
        <v>173</v>
      </c>
      <c r="G2214" s="77">
        <v>53150</v>
      </c>
      <c r="I2214" s="77">
        <v>1</v>
      </c>
      <c r="J2214" s="77">
        <v>16.6944932274791</v>
      </c>
      <c r="K2214" s="77">
        <v>7.6253990087873803E-3</v>
      </c>
      <c r="L2214" s="77">
        <v>16.6944932274791</v>
      </c>
      <c r="M2214" s="77">
        <v>7.6253990087873803E-3</v>
      </c>
      <c r="N2214" s="77">
        <v>0</v>
      </c>
      <c r="O2214" s="77">
        <v>0</v>
      </c>
      <c r="P2214" s="77">
        <v>0</v>
      </c>
      <c r="Q2214" s="77">
        <v>0</v>
      </c>
      <c r="R2214" s="77">
        <v>0</v>
      </c>
      <c r="S2214" s="77">
        <v>0</v>
      </c>
      <c r="T2214" s="77" t="s">
        <v>152</v>
      </c>
      <c r="U2214" s="105">
        <v>0</v>
      </c>
      <c r="V2214" s="105">
        <v>0</v>
      </c>
      <c r="W2214" s="101">
        <v>0</v>
      </c>
    </row>
    <row r="2215" spans="2:23" x14ac:dyDescent="0.25">
      <c r="B2215" s="55" t="s">
        <v>112</v>
      </c>
      <c r="C2215" s="76" t="s">
        <v>135</v>
      </c>
      <c r="D2215" s="55" t="s">
        <v>77</v>
      </c>
      <c r="E2215" s="55" t="s">
        <v>173</v>
      </c>
      <c r="G2215" s="77">
        <v>53150</v>
      </c>
      <c r="I2215" s="77">
        <v>2</v>
      </c>
      <c r="J2215" s="77">
        <v>16.6454761014976</v>
      </c>
      <c r="K2215" s="77">
        <v>7.5889986465409801E-3</v>
      </c>
      <c r="L2215" s="77">
        <v>16.6454761014976</v>
      </c>
      <c r="M2215" s="77">
        <v>7.5889986465409801E-3</v>
      </c>
      <c r="N2215" s="77">
        <v>0</v>
      </c>
      <c r="O2215" s="77">
        <v>0</v>
      </c>
      <c r="P2215" s="77">
        <v>0</v>
      </c>
      <c r="Q2215" s="77">
        <v>0</v>
      </c>
      <c r="R2215" s="77">
        <v>0</v>
      </c>
      <c r="S2215" s="77">
        <v>0</v>
      </c>
      <c r="T2215" s="77" t="s">
        <v>152</v>
      </c>
      <c r="U2215" s="105">
        <v>0</v>
      </c>
      <c r="V2215" s="105">
        <v>0</v>
      </c>
      <c r="W2215" s="101">
        <v>0</v>
      </c>
    </row>
    <row r="2216" spans="2:23" x14ac:dyDescent="0.25">
      <c r="B2216" s="55" t="s">
        <v>112</v>
      </c>
      <c r="C2216" s="76" t="s">
        <v>135</v>
      </c>
      <c r="D2216" s="55" t="s">
        <v>77</v>
      </c>
      <c r="E2216" s="55" t="s">
        <v>173</v>
      </c>
      <c r="G2216" s="77">
        <v>53900</v>
      </c>
      <c r="I2216" s="77">
        <v>1</v>
      </c>
      <c r="J2216" s="77">
        <v>7.8669327163243503</v>
      </c>
      <c r="K2216" s="77">
        <v>2.9087656270692002E-3</v>
      </c>
      <c r="L2216" s="77">
        <v>7.8669327163243503</v>
      </c>
      <c r="M2216" s="77">
        <v>2.9087656270692002E-3</v>
      </c>
      <c r="N2216" s="77">
        <v>0</v>
      </c>
      <c r="O2216" s="77">
        <v>0</v>
      </c>
      <c r="P2216" s="77">
        <v>0</v>
      </c>
      <c r="Q2216" s="77">
        <v>0</v>
      </c>
      <c r="R2216" s="77">
        <v>0</v>
      </c>
      <c r="S2216" s="77">
        <v>0</v>
      </c>
      <c r="T2216" s="77" t="s">
        <v>151</v>
      </c>
      <c r="U2216" s="105">
        <v>0</v>
      </c>
      <c r="V2216" s="105">
        <v>0</v>
      </c>
      <c r="W2216" s="101">
        <v>0</v>
      </c>
    </row>
    <row r="2217" spans="2:23" x14ac:dyDescent="0.25">
      <c r="B2217" s="55" t="s">
        <v>112</v>
      </c>
      <c r="C2217" s="76" t="s">
        <v>135</v>
      </c>
      <c r="D2217" s="55" t="s">
        <v>77</v>
      </c>
      <c r="E2217" s="55" t="s">
        <v>173</v>
      </c>
      <c r="G2217" s="77">
        <v>53900</v>
      </c>
      <c r="I2217" s="77">
        <v>2</v>
      </c>
      <c r="J2217" s="77">
        <v>7.8574070262865501</v>
      </c>
      <c r="K2217" s="77">
        <v>2.89308228498191E-3</v>
      </c>
      <c r="L2217" s="77">
        <v>7.8574070262865501</v>
      </c>
      <c r="M2217" s="77">
        <v>2.89308228498191E-3</v>
      </c>
      <c r="N2217" s="77">
        <v>0</v>
      </c>
      <c r="O2217" s="77">
        <v>0</v>
      </c>
      <c r="P2217" s="77">
        <v>0</v>
      </c>
      <c r="Q2217" s="77">
        <v>0</v>
      </c>
      <c r="R2217" s="77">
        <v>0</v>
      </c>
      <c r="S2217" s="77">
        <v>0</v>
      </c>
      <c r="T2217" s="77" t="s">
        <v>151</v>
      </c>
      <c r="U2217" s="105">
        <v>0</v>
      </c>
      <c r="V2217" s="105">
        <v>0</v>
      </c>
      <c r="W2217" s="101">
        <v>0</v>
      </c>
    </row>
    <row r="2218" spans="2:23" x14ac:dyDescent="0.25">
      <c r="B2218" s="55" t="s">
        <v>112</v>
      </c>
      <c r="C2218" s="76" t="s">
        <v>135</v>
      </c>
      <c r="D2218" s="55" t="s">
        <v>77</v>
      </c>
      <c r="E2218" s="55" t="s">
        <v>174</v>
      </c>
      <c r="G2218" s="77">
        <v>53550</v>
      </c>
      <c r="I2218" s="77">
        <v>1</v>
      </c>
      <c r="J2218" s="77">
        <v>14.382381891962901</v>
      </c>
      <c r="K2218" s="77">
        <v>5.0885815586020301E-3</v>
      </c>
      <c r="L2218" s="77">
        <v>14.382381891962901</v>
      </c>
      <c r="M2218" s="77">
        <v>5.0885815586020301E-3</v>
      </c>
      <c r="N2218" s="77">
        <v>0</v>
      </c>
      <c r="O2218" s="77">
        <v>0</v>
      </c>
      <c r="P2218" s="77">
        <v>0</v>
      </c>
      <c r="Q2218" s="77">
        <v>0</v>
      </c>
      <c r="R2218" s="77">
        <v>0</v>
      </c>
      <c r="S2218" s="77">
        <v>0</v>
      </c>
      <c r="T2218" s="77" t="s">
        <v>151</v>
      </c>
      <c r="U2218" s="105">
        <v>0</v>
      </c>
      <c r="V2218" s="105">
        <v>0</v>
      </c>
      <c r="W2218" s="101">
        <v>0</v>
      </c>
    </row>
    <row r="2219" spans="2:23" x14ac:dyDescent="0.25">
      <c r="B2219" s="55" t="s">
        <v>112</v>
      </c>
      <c r="C2219" s="76" t="s">
        <v>135</v>
      </c>
      <c r="D2219" s="55" t="s">
        <v>77</v>
      </c>
      <c r="E2219" s="55" t="s">
        <v>174</v>
      </c>
      <c r="G2219" s="77">
        <v>54200</v>
      </c>
      <c r="I2219" s="77">
        <v>1</v>
      </c>
      <c r="J2219" s="77">
        <v>31.663480540564102</v>
      </c>
      <c r="K2219" s="77">
        <v>6.6170015996217003E-3</v>
      </c>
      <c r="L2219" s="77">
        <v>31.663480540564102</v>
      </c>
      <c r="M2219" s="77">
        <v>6.6170015996217003E-3</v>
      </c>
      <c r="N2219" s="77">
        <v>0</v>
      </c>
      <c r="O2219" s="77">
        <v>0</v>
      </c>
      <c r="P2219" s="77">
        <v>0</v>
      </c>
      <c r="Q2219" s="77">
        <v>0</v>
      </c>
      <c r="R2219" s="77">
        <v>0</v>
      </c>
      <c r="S2219" s="77">
        <v>0</v>
      </c>
      <c r="T2219" s="77" t="s">
        <v>151</v>
      </c>
      <c r="U2219" s="105">
        <v>0</v>
      </c>
      <c r="V2219" s="105">
        <v>0</v>
      </c>
      <c r="W2219" s="101">
        <v>0</v>
      </c>
    </row>
    <row r="2220" spans="2:23" x14ac:dyDescent="0.25">
      <c r="B2220" s="55" t="s">
        <v>112</v>
      </c>
      <c r="C2220" s="76" t="s">
        <v>135</v>
      </c>
      <c r="D2220" s="55" t="s">
        <v>77</v>
      </c>
      <c r="E2220" s="55" t="s">
        <v>175</v>
      </c>
      <c r="G2220" s="77">
        <v>53150</v>
      </c>
      <c r="I2220" s="77">
        <v>1</v>
      </c>
      <c r="J2220" s="77">
        <v>-43.891721743517202</v>
      </c>
      <c r="K2220" s="77">
        <v>0</v>
      </c>
      <c r="L2220" s="77">
        <v>-43.891721743517202</v>
      </c>
      <c r="M2220" s="77">
        <v>0</v>
      </c>
      <c r="N2220" s="77">
        <v>0</v>
      </c>
      <c r="O2220" s="77">
        <v>0</v>
      </c>
      <c r="P2220" s="77">
        <v>0</v>
      </c>
      <c r="Q2220" s="77">
        <v>0</v>
      </c>
      <c r="R2220" s="77">
        <v>0</v>
      </c>
      <c r="S2220" s="77">
        <v>0</v>
      </c>
      <c r="T2220" s="77" t="s">
        <v>152</v>
      </c>
      <c r="U2220" s="105">
        <v>0</v>
      </c>
      <c r="V2220" s="105">
        <v>0</v>
      </c>
      <c r="W2220" s="101">
        <v>0</v>
      </c>
    </row>
    <row r="2221" spans="2:23" x14ac:dyDescent="0.25">
      <c r="B2221" s="55" t="s">
        <v>112</v>
      </c>
      <c r="C2221" s="76" t="s">
        <v>135</v>
      </c>
      <c r="D2221" s="55" t="s">
        <v>77</v>
      </c>
      <c r="E2221" s="55" t="s">
        <v>175</v>
      </c>
      <c r="G2221" s="77">
        <v>53150</v>
      </c>
      <c r="I2221" s="77">
        <v>2</v>
      </c>
      <c r="J2221" s="77">
        <v>-36.851905843232103</v>
      </c>
      <c r="K2221" s="77">
        <v>0</v>
      </c>
      <c r="L2221" s="77">
        <v>-36.851905843232103</v>
      </c>
      <c r="M2221" s="77">
        <v>0</v>
      </c>
      <c r="N2221" s="77">
        <v>0</v>
      </c>
      <c r="O2221" s="77">
        <v>0</v>
      </c>
      <c r="P2221" s="77">
        <v>0</v>
      </c>
      <c r="Q2221" s="77">
        <v>0</v>
      </c>
      <c r="R2221" s="77">
        <v>0</v>
      </c>
      <c r="S2221" s="77">
        <v>0</v>
      </c>
      <c r="T2221" s="77" t="s">
        <v>152</v>
      </c>
      <c r="U2221" s="105">
        <v>0</v>
      </c>
      <c r="V2221" s="105">
        <v>0</v>
      </c>
      <c r="W2221" s="101">
        <v>0</v>
      </c>
    </row>
    <row r="2222" spans="2:23" x14ac:dyDescent="0.25">
      <c r="B2222" s="55" t="s">
        <v>112</v>
      </c>
      <c r="C2222" s="76" t="s">
        <v>135</v>
      </c>
      <c r="D2222" s="55" t="s">
        <v>77</v>
      </c>
      <c r="E2222" s="55" t="s">
        <v>175</v>
      </c>
      <c r="G2222" s="77">
        <v>53150</v>
      </c>
      <c r="I2222" s="77">
        <v>3</v>
      </c>
      <c r="J2222" s="77">
        <v>-45.090130528323002</v>
      </c>
      <c r="K2222" s="77">
        <v>0</v>
      </c>
      <c r="L2222" s="77">
        <v>-45.090130528323002</v>
      </c>
      <c r="M2222" s="77">
        <v>0</v>
      </c>
      <c r="N2222" s="77">
        <v>0</v>
      </c>
      <c r="O2222" s="77">
        <v>0</v>
      </c>
      <c r="P2222" s="77">
        <v>0</v>
      </c>
      <c r="Q2222" s="77">
        <v>0</v>
      </c>
      <c r="R2222" s="77">
        <v>0</v>
      </c>
      <c r="S2222" s="77">
        <v>0</v>
      </c>
      <c r="T2222" s="77" t="s">
        <v>152</v>
      </c>
      <c r="U2222" s="105">
        <v>0</v>
      </c>
      <c r="V2222" s="105">
        <v>0</v>
      </c>
      <c r="W2222" s="101">
        <v>0</v>
      </c>
    </row>
    <row r="2223" spans="2:23" x14ac:dyDescent="0.25">
      <c r="B2223" s="55" t="s">
        <v>112</v>
      </c>
      <c r="C2223" s="76" t="s">
        <v>135</v>
      </c>
      <c r="D2223" s="55" t="s">
        <v>77</v>
      </c>
      <c r="E2223" s="55" t="s">
        <v>175</v>
      </c>
      <c r="G2223" s="77">
        <v>53654</v>
      </c>
      <c r="I2223" s="77">
        <v>1</v>
      </c>
      <c r="J2223" s="77">
        <v>62.1227878148378</v>
      </c>
      <c r="K2223" s="77">
        <v>0.12118016004886301</v>
      </c>
      <c r="L2223" s="77">
        <v>62.1227878148378</v>
      </c>
      <c r="M2223" s="77">
        <v>0.12118016004886301</v>
      </c>
      <c r="N2223" s="77">
        <v>0</v>
      </c>
      <c r="O2223" s="77">
        <v>0</v>
      </c>
      <c r="P2223" s="77">
        <v>0</v>
      </c>
      <c r="Q2223" s="77">
        <v>0</v>
      </c>
      <c r="R2223" s="77">
        <v>0</v>
      </c>
      <c r="S2223" s="77">
        <v>0</v>
      </c>
      <c r="T2223" s="77" t="s">
        <v>152</v>
      </c>
      <c r="U2223" s="105">
        <v>0</v>
      </c>
      <c r="V2223" s="105">
        <v>0</v>
      </c>
      <c r="W2223" s="101">
        <v>0</v>
      </c>
    </row>
    <row r="2224" spans="2:23" x14ac:dyDescent="0.25">
      <c r="B2224" s="55" t="s">
        <v>112</v>
      </c>
      <c r="C2224" s="76" t="s">
        <v>135</v>
      </c>
      <c r="D2224" s="55" t="s">
        <v>77</v>
      </c>
      <c r="E2224" s="55" t="s">
        <v>175</v>
      </c>
      <c r="G2224" s="77">
        <v>53654</v>
      </c>
      <c r="I2224" s="77">
        <v>2</v>
      </c>
      <c r="J2224" s="77">
        <v>62.1227878148378</v>
      </c>
      <c r="K2224" s="77">
        <v>0.12118016004886301</v>
      </c>
      <c r="L2224" s="77">
        <v>62.1227878148378</v>
      </c>
      <c r="M2224" s="77">
        <v>0.12118016004886301</v>
      </c>
      <c r="N2224" s="77">
        <v>0</v>
      </c>
      <c r="O2224" s="77">
        <v>0</v>
      </c>
      <c r="P2224" s="77">
        <v>0</v>
      </c>
      <c r="Q2224" s="77">
        <v>0</v>
      </c>
      <c r="R2224" s="77">
        <v>0</v>
      </c>
      <c r="S2224" s="77">
        <v>0</v>
      </c>
      <c r="T2224" s="77" t="s">
        <v>152</v>
      </c>
      <c r="U2224" s="105">
        <v>0</v>
      </c>
      <c r="V2224" s="105">
        <v>0</v>
      </c>
      <c r="W2224" s="101">
        <v>0</v>
      </c>
    </row>
    <row r="2225" spans="2:23" x14ac:dyDescent="0.25">
      <c r="B2225" s="55" t="s">
        <v>112</v>
      </c>
      <c r="C2225" s="76" t="s">
        <v>135</v>
      </c>
      <c r="D2225" s="55" t="s">
        <v>77</v>
      </c>
      <c r="E2225" s="55" t="s">
        <v>175</v>
      </c>
      <c r="G2225" s="77">
        <v>53704</v>
      </c>
      <c r="I2225" s="77">
        <v>1</v>
      </c>
      <c r="J2225" s="77">
        <v>34.629007521519</v>
      </c>
      <c r="K2225" s="77">
        <v>5.0125229168482499E-2</v>
      </c>
      <c r="L2225" s="77">
        <v>34.629007521519</v>
      </c>
      <c r="M2225" s="77">
        <v>5.0125229168482499E-2</v>
      </c>
      <c r="N2225" s="77">
        <v>0</v>
      </c>
      <c r="O2225" s="77">
        <v>0</v>
      </c>
      <c r="P2225" s="77">
        <v>0</v>
      </c>
      <c r="Q2225" s="77">
        <v>0</v>
      </c>
      <c r="R2225" s="77">
        <v>0</v>
      </c>
      <c r="S2225" s="77">
        <v>0</v>
      </c>
      <c r="T2225" s="77" t="s">
        <v>152</v>
      </c>
      <c r="U2225" s="105">
        <v>0</v>
      </c>
      <c r="V2225" s="105">
        <v>0</v>
      </c>
      <c r="W2225" s="101">
        <v>0</v>
      </c>
    </row>
    <row r="2226" spans="2:23" x14ac:dyDescent="0.25">
      <c r="B2226" s="55" t="s">
        <v>112</v>
      </c>
      <c r="C2226" s="76" t="s">
        <v>135</v>
      </c>
      <c r="D2226" s="55" t="s">
        <v>77</v>
      </c>
      <c r="E2226" s="55" t="s">
        <v>175</v>
      </c>
      <c r="G2226" s="77">
        <v>58004</v>
      </c>
      <c r="I2226" s="77">
        <v>1</v>
      </c>
      <c r="J2226" s="77">
        <v>-33.304531222369299</v>
      </c>
      <c r="K2226" s="77">
        <v>0.234926823227668</v>
      </c>
      <c r="L2226" s="77">
        <v>-33.304531222369299</v>
      </c>
      <c r="M2226" s="77">
        <v>0.234926823227668</v>
      </c>
      <c r="N2226" s="77">
        <v>0</v>
      </c>
      <c r="O2226" s="77">
        <v>0</v>
      </c>
      <c r="P2226" s="77">
        <v>0</v>
      </c>
      <c r="Q2226" s="77">
        <v>0</v>
      </c>
      <c r="R2226" s="77">
        <v>0</v>
      </c>
      <c r="S2226" s="77">
        <v>0</v>
      </c>
      <c r="T2226" s="77" t="s">
        <v>152</v>
      </c>
      <c r="U2226" s="105">
        <v>0</v>
      </c>
      <c r="V2226" s="105">
        <v>0</v>
      </c>
      <c r="W2226" s="101">
        <v>0</v>
      </c>
    </row>
    <row r="2227" spans="2:23" x14ac:dyDescent="0.25">
      <c r="B2227" s="55" t="s">
        <v>112</v>
      </c>
      <c r="C2227" s="76" t="s">
        <v>135</v>
      </c>
      <c r="D2227" s="55" t="s">
        <v>77</v>
      </c>
      <c r="E2227" s="55" t="s">
        <v>176</v>
      </c>
      <c r="G2227" s="77">
        <v>53050</v>
      </c>
      <c r="I2227" s="77">
        <v>1</v>
      </c>
      <c r="J2227" s="77">
        <v>204.50673590157001</v>
      </c>
      <c r="K2227" s="77">
        <v>1.0079344212016601</v>
      </c>
      <c r="L2227" s="77">
        <v>204.50673590157001</v>
      </c>
      <c r="M2227" s="77">
        <v>1.0079344212016601</v>
      </c>
      <c r="N2227" s="77">
        <v>0</v>
      </c>
      <c r="O2227" s="77">
        <v>0</v>
      </c>
      <c r="P2227" s="77">
        <v>0</v>
      </c>
      <c r="Q2227" s="77">
        <v>0</v>
      </c>
      <c r="R2227" s="77">
        <v>0</v>
      </c>
      <c r="S2227" s="77">
        <v>0</v>
      </c>
      <c r="T2227" s="77" t="s">
        <v>151</v>
      </c>
      <c r="U2227" s="105">
        <v>0</v>
      </c>
      <c r="V2227" s="105">
        <v>0</v>
      </c>
      <c r="W2227" s="101">
        <v>0</v>
      </c>
    </row>
    <row r="2228" spans="2:23" x14ac:dyDescent="0.25">
      <c r="B2228" s="55" t="s">
        <v>112</v>
      </c>
      <c r="C2228" s="76" t="s">
        <v>135</v>
      </c>
      <c r="D2228" s="55" t="s">
        <v>77</v>
      </c>
      <c r="E2228" s="55" t="s">
        <v>176</v>
      </c>
      <c r="G2228" s="77">
        <v>53204</v>
      </c>
      <c r="I2228" s="77">
        <v>1</v>
      </c>
      <c r="J2228" s="77">
        <v>31.547477902277201</v>
      </c>
      <c r="K2228" s="77">
        <v>0</v>
      </c>
      <c r="L2228" s="77">
        <v>31.547477902277201</v>
      </c>
      <c r="M2228" s="77">
        <v>0</v>
      </c>
      <c r="N2228" s="77">
        <v>0</v>
      </c>
      <c r="O2228" s="77">
        <v>0</v>
      </c>
      <c r="P2228" s="77">
        <v>0</v>
      </c>
      <c r="Q2228" s="77">
        <v>0</v>
      </c>
      <c r="R2228" s="77">
        <v>0</v>
      </c>
      <c r="S2228" s="77">
        <v>0</v>
      </c>
      <c r="T2228" s="77" t="s">
        <v>152</v>
      </c>
      <c r="U2228" s="105">
        <v>0</v>
      </c>
      <c r="V2228" s="105">
        <v>0</v>
      </c>
      <c r="W2228" s="101">
        <v>0</v>
      </c>
    </row>
    <row r="2229" spans="2:23" x14ac:dyDescent="0.25">
      <c r="B2229" s="55" t="s">
        <v>112</v>
      </c>
      <c r="C2229" s="76" t="s">
        <v>135</v>
      </c>
      <c r="D2229" s="55" t="s">
        <v>77</v>
      </c>
      <c r="E2229" s="55" t="s">
        <v>176</v>
      </c>
      <c r="G2229" s="77">
        <v>53204</v>
      </c>
      <c r="I2229" s="77">
        <v>2</v>
      </c>
      <c r="J2229" s="77">
        <v>31.547477902277201</v>
      </c>
      <c r="K2229" s="77">
        <v>0</v>
      </c>
      <c r="L2229" s="77">
        <v>31.547477902277201</v>
      </c>
      <c r="M2229" s="77">
        <v>0</v>
      </c>
      <c r="N2229" s="77">
        <v>0</v>
      </c>
      <c r="O2229" s="77">
        <v>0</v>
      </c>
      <c r="P2229" s="77">
        <v>0</v>
      </c>
      <c r="Q2229" s="77">
        <v>0</v>
      </c>
      <c r="R2229" s="77">
        <v>0</v>
      </c>
      <c r="S2229" s="77">
        <v>0</v>
      </c>
      <c r="T2229" s="77" t="s">
        <v>152</v>
      </c>
      <c r="U2229" s="105">
        <v>0</v>
      </c>
      <c r="V2229" s="105">
        <v>0</v>
      </c>
      <c r="W2229" s="101">
        <v>0</v>
      </c>
    </row>
    <row r="2230" spans="2:23" x14ac:dyDescent="0.25">
      <c r="B2230" s="55" t="s">
        <v>112</v>
      </c>
      <c r="C2230" s="76" t="s">
        <v>135</v>
      </c>
      <c r="D2230" s="55" t="s">
        <v>77</v>
      </c>
      <c r="E2230" s="55" t="s">
        <v>177</v>
      </c>
      <c r="G2230" s="77">
        <v>53254</v>
      </c>
      <c r="I2230" s="77">
        <v>1</v>
      </c>
      <c r="J2230" s="77">
        <v>28.024043078917298</v>
      </c>
      <c r="K2230" s="77">
        <v>8.2775572797541705E-2</v>
      </c>
      <c r="L2230" s="77">
        <v>28.024043078917298</v>
      </c>
      <c r="M2230" s="77">
        <v>8.2775572797541705E-2</v>
      </c>
      <c r="N2230" s="77">
        <v>0</v>
      </c>
      <c r="O2230" s="77">
        <v>0</v>
      </c>
      <c r="P2230" s="77">
        <v>0</v>
      </c>
      <c r="Q2230" s="77">
        <v>0</v>
      </c>
      <c r="R2230" s="77">
        <v>0</v>
      </c>
      <c r="S2230" s="77">
        <v>0</v>
      </c>
      <c r="T2230" s="77" t="s">
        <v>152</v>
      </c>
      <c r="U2230" s="105">
        <v>0</v>
      </c>
      <c r="V2230" s="105">
        <v>0</v>
      </c>
      <c r="W2230" s="101">
        <v>0</v>
      </c>
    </row>
    <row r="2231" spans="2:23" x14ac:dyDescent="0.25">
      <c r="B2231" s="55" t="s">
        <v>112</v>
      </c>
      <c r="C2231" s="76" t="s">
        <v>135</v>
      </c>
      <c r="D2231" s="55" t="s">
        <v>77</v>
      </c>
      <c r="E2231" s="55" t="s">
        <v>177</v>
      </c>
      <c r="G2231" s="77">
        <v>53304</v>
      </c>
      <c r="I2231" s="77">
        <v>1</v>
      </c>
      <c r="J2231" s="77">
        <v>48.929230560093302</v>
      </c>
      <c r="K2231" s="77">
        <v>0.266699353796789</v>
      </c>
      <c r="L2231" s="77">
        <v>48.929230560093302</v>
      </c>
      <c r="M2231" s="77">
        <v>0.266699353796789</v>
      </c>
      <c r="N2231" s="77">
        <v>0</v>
      </c>
      <c r="O2231" s="77">
        <v>0</v>
      </c>
      <c r="P2231" s="77">
        <v>0</v>
      </c>
      <c r="Q2231" s="77">
        <v>0</v>
      </c>
      <c r="R2231" s="77">
        <v>0</v>
      </c>
      <c r="S2231" s="77">
        <v>0</v>
      </c>
      <c r="T2231" s="77" t="s">
        <v>152</v>
      </c>
      <c r="U2231" s="105">
        <v>0</v>
      </c>
      <c r="V2231" s="105">
        <v>0</v>
      </c>
      <c r="W2231" s="101">
        <v>0</v>
      </c>
    </row>
    <row r="2232" spans="2:23" x14ac:dyDescent="0.25">
      <c r="B2232" s="55" t="s">
        <v>112</v>
      </c>
      <c r="C2232" s="76" t="s">
        <v>135</v>
      </c>
      <c r="D2232" s="55" t="s">
        <v>77</v>
      </c>
      <c r="E2232" s="55" t="s">
        <v>177</v>
      </c>
      <c r="G2232" s="77">
        <v>54104</v>
      </c>
      <c r="I2232" s="77">
        <v>1</v>
      </c>
      <c r="J2232" s="77">
        <v>23.576882057694402</v>
      </c>
      <c r="K2232" s="77">
        <v>5.4919893515168502E-2</v>
      </c>
      <c r="L2232" s="77">
        <v>23.576882057694402</v>
      </c>
      <c r="M2232" s="77">
        <v>5.4919893515168502E-2</v>
      </c>
      <c r="N2232" s="77">
        <v>0</v>
      </c>
      <c r="O2232" s="77">
        <v>0</v>
      </c>
      <c r="P2232" s="77">
        <v>0</v>
      </c>
      <c r="Q2232" s="77">
        <v>0</v>
      </c>
      <c r="R2232" s="77">
        <v>0</v>
      </c>
      <c r="S2232" s="77">
        <v>0</v>
      </c>
      <c r="T2232" s="77" t="s">
        <v>152</v>
      </c>
      <c r="U2232" s="105">
        <v>0</v>
      </c>
      <c r="V2232" s="105">
        <v>0</v>
      </c>
      <c r="W2232" s="101">
        <v>0</v>
      </c>
    </row>
    <row r="2233" spans="2:23" x14ac:dyDescent="0.25">
      <c r="B2233" s="55" t="s">
        <v>112</v>
      </c>
      <c r="C2233" s="76" t="s">
        <v>135</v>
      </c>
      <c r="D2233" s="55" t="s">
        <v>77</v>
      </c>
      <c r="E2233" s="55" t="s">
        <v>178</v>
      </c>
      <c r="G2233" s="77">
        <v>54104</v>
      </c>
      <c r="I2233" s="77">
        <v>1</v>
      </c>
      <c r="J2233" s="77">
        <v>-7.6876332822758604</v>
      </c>
      <c r="K2233" s="77">
        <v>5.1771342002893796E-3</v>
      </c>
      <c r="L2233" s="77">
        <v>-7.6876332822758604</v>
      </c>
      <c r="M2233" s="77">
        <v>5.1771342002893796E-3</v>
      </c>
      <c r="N2233" s="77">
        <v>0</v>
      </c>
      <c r="O2233" s="77">
        <v>0</v>
      </c>
      <c r="P2233" s="77">
        <v>0</v>
      </c>
      <c r="Q2233" s="77">
        <v>0</v>
      </c>
      <c r="R2233" s="77">
        <v>0</v>
      </c>
      <c r="S2233" s="77">
        <v>0</v>
      </c>
      <c r="T2233" s="77" t="s">
        <v>152</v>
      </c>
      <c r="U2233" s="105">
        <v>0</v>
      </c>
      <c r="V2233" s="105">
        <v>0</v>
      </c>
      <c r="W2233" s="101">
        <v>0</v>
      </c>
    </row>
    <row r="2234" spans="2:23" x14ac:dyDescent="0.25">
      <c r="B2234" s="55" t="s">
        <v>112</v>
      </c>
      <c r="C2234" s="76" t="s">
        <v>135</v>
      </c>
      <c r="D2234" s="55" t="s">
        <v>77</v>
      </c>
      <c r="E2234" s="55" t="s">
        <v>179</v>
      </c>
      <c r="G2234" s="77">
        <v>53404</v>
      </c>
      <c r="I2234" s="77">
        <v>1</v>
      </c>
      <c r="J2234" s="77">
        <v>12.0574727286556</v>
      </c>
      <c r="K2234" s="77">
        <v>1.4131193444141101E-2</v>
      </c>
      <c r="L2234" s="77">
        <v>12.0574727286556</v>
      </c>
      <c r="M2234" s="77">
        <v>1.4131193444141101E-2</v>
      </c>
      <c r="N2234" s="77">
        <v>0</v>
      </c>
      <c r="O2234" s="77">
        <v>0</v>
      </c>
      <c r="P2234" s="77">
        <v>0</v>
      </c>
      <c r="Q2234" s="77">
        <v>0</v>
      </c>
      <c r="R2234" s="77">
        <v>0</v>
      </c>
      <c r="S2234" s="77">
        <v>0</v>
      </c>
      <c r="T2234" s="77" t="s">
        <v>152</v>
      </c>
      <c r="U2234" s="105">
        <v>0</v>
      </c>
      <c r="V2234" s="105">
        <v>0</v>
      </c>
      <c r="W2234" s="101">
        <v>0</v>
      </c>
    </row>
    <row r="2235" spans="2:23" x14ac:dyDescent="0.25">
      <c r="B2235" s="55" t="s">
        <v>112</v>
      </c>
      <c r="C2235" s="76" t="s">
        <v>135</v>
      </c>
      <c r="D2235" s="55" t="s">
        <v>77</v>
      </c>
      <c r="E2235" s="55" t="s">
        <v>180</v>
      </c>
      <c r="G2235" s="77">
        <v>53854</v>
      </c>
      <c r="I2235" s="77">
        <v>1</v>
      </c>
      <c r="J2235" s="77">
        <v>-55.332123039740303</v>
      </c>
      <c r="K2235" s="77">
        <v>0.60446034334797405</v>
      </c>
      <c r="L2235" s="77">
        <v>-55.332123039740303</v>
      </c>
      <c r="M2235" s="77">
        <v>0.60446034334797405</v>
      </c>
      <c r="N2235" s="77">
        <v>0</v>
      </c>
      <c r="O2235" s="77">
        <v>0</v>
      </c>
      <c r="P2235" s="77">
        <v>0</v>
      </c>
      <c r="Q2235" s="77">
        <v>0</v>
      </c>
      <c r="R2235" s="77">
        <v>0</v>
      </c>
      <c r="S2235" s="77">
        <v>0</v>
      </c>
      <c r="T2235" s="77" t="s">
        <v>152</v>
      </c>
      <c r="U2235" s="105">
        <v>0</v>
      </c>
      <c r="V2235" s="105">
        <v>0</v>
      </c>
      <c r="W2235" s="101">
        <v>0</v>
      </c>
    </row>
    <row r="2236" spans="2:23" x14ac:dyDescent="0.25">
      <c r="B2236" s="55" t="s">
        <v>112</v>
      </c>
      <c r="C2236" s="76" t="s">
        <v>135</v>
      </c>
      <c r="D2236" s="55" t="s">
        <v>77</v>
      </c>
      <c r="E2236" s="55" t="s">
        <v>181</v>
      </c>
      <c r="G2236" s="77">
        <v>53754</v>
      </c>
      <c r="I2236" s="77">
        <v>1</v>
      </c>
      <c r="J2236" s="77">
        <v>-41.398677150445103</v>
      </c>
      <c r="K2236" s="77">
        <v>0.27798654620266</v>
      </c>
      <c r="L2236" s="77">
        <v>-41.398677150445103</v>
      </c>
      <c r="M2236" s="77">
        <v>0.27798654620266</v>
      </c>
      <c r="N2236" s="77">
        <v>0</v>
      </c>
      <c r="O2236" s="77">
        <v>0</v>
      </c>
      <c r="P2236" s="77">
        <v>0</v>
      </c>
      <c r="Q2236" s="77">
        <v>0</v>
      </c>
      <c r="R2236" s="77">
        <v>0</v>
      </c>
      <c r="S2236" s="77">
        <v>0</v>
      </c>
      <c r="T2236" s="77" t="s">
        <v>152</v>
      </c>
      <c r="U2236" s="105">
        <v>0</v>
      </c>
      <c r="V2236" s="105">
        <v>0</v>
      </c>
      <c r="W2236" s="101">
        <v>0</v>
      </c>
    </row>
    <row r="2237" spans="2:23" x14ac:dyDescent="0.25">
      <c r="B2237" s="55" t="s">
        <v>112</v>
      </c>
      <c r="C2237" s="76" t="s">
        <v>135</v>
      </c>
      <c r="D2237" s="55" t="s">
        <v>77</v>
      </c>
      <c r="E2237" s="55" t="s">
        <v>182</v>
      </c>
      <c r="G2237" s="77">
        <v>54050</v>
      </c>
      <c r="I2237" s="77">
        <v>1</v>
      </c>
      <c r="J2237" s="77">
        <v>-7.1770616315981801</v>
      </c>
      <c r="K2237" s="77">
        <v>7.4689809812450198E-4</v>
      </c>
      <c r="L2237" s="77">
        <v>-7.1770616315981801</v>
      </c>
      <c r="M2237" s="77">
        <v>7.4689809812450198E-4</v>
      </c>
      <c r="N2237" s="77">
        <v>0</v>
      </c>
      <c r="O2237" s="77">
        <v>0</v>
      </c>
      <c r="P2237" s="77">
        <v>0</v>
      </c>
      <c r="Q2237" s="77">
        <v>0</v>
      </c>
      <c r="R2237" s="77">
        <v>0</v>
      </c>
      <c r="S2237" s="77">
        <v>0</v>
      </c>
      <c r="T2237" s="77" t="s">
        <v>151</v>
      </c>
      <c r="U2237" s="105">
        <v>0</v>
      </c>
      <c r="V2237" s="105">
        <v>0</v>
      </c>
      <c r="W2237" s="101">
        <v>0</v>
      </c>
    </row>
    <row r="2238" spans="2:23" x14ac:dyDescent="0.25">
      <c r="B2238" s="55" t="s">
        <v>112</v>
      </c>
      <c r="C2238" s="76" t="s">
        <v>135</v>
      </c>
      <c r="D2238" s="55" t="s">
        <v>77</v>
      </c>
      <c r="E2238" s="55" t="s">
        <v>182</v>
      </c>
      <c r="G2238" s="77">
        <v>54850</v>
      </c>
      <c r="I2238" s="77">
        <v>1</v>
      </c>
      <c r="J2238" s="77">
        <v>-6.9295410027773903</v>
      </c>
      <c r="K2238" s="77">
        <v>1.2532838550894201E-3</v>
      </c>
      <c r="L2238" s="77">
        <v>-6.9295410027773903</v>
      </c>
      <c r="M2238" s="77">
        <v>1.2532838550894201E-3</v>
      </c>
      <c r="N2238" s="77">
        <v>0</v>
      </c>
      <c r="O2238" s="77">
        <v>0</v>
      </c>
      <c r="P2238" s="77">
        <v>0</v>
      </c>
      <c r="Q2238" s="77">
        <v>0</v>
      </c>
      <c r="R2238" s="77">
        <v>0</v>
      </c>
      <c r="S2238" s="77">
        <v>0</v>
      </c>
      <c r="T2238" s="77" t="s">
        <v>152</v>
      </c>
      <c r="U2238" s="105">
        <v>0</v>
      </c>
      <c r="V2238" s="105">
        <v>0</v>
      </c>
      <c r="W2238" s="101">
        <v>0</v>
      </c>
    </row>
    <row r="2239" spans="2:23" x14ac:dyDescent="0.25">
      <c r="B2239" s="55" t="s">
        <v>112</v>
      </c>
      <c r="C2239" s="76" t="s">
        <v>135</v>
      </c>
      <c r="D2239" s="55" t="s">
        <v>77</v>
      </c>
      <c r="E2239" s="55" t="s">
        <v>183</v>
      </c>
      <c r="G2239" s="77">
        <v>53654</v>
      </c>
      <c r="I2239" s="77">
        <v>1</v>
      </c>
      <c r="J2239" s="77">
        <v>-45.668934997927899</v>
      </c>
      <c r="K2239" s="77">
        <v>8.1966108817107003E-2</v>
      </c>
      <c r="L2239" s="77">
        <v>-45.668934997927899</v>
      </c>
      <c r="M2239" s="77">
        <v>8.1966108817107003E-2</v>
      </c>
      <c r="N2239" s="77">
        <v>0</v>
      </c>
      <c r="O2239" s="77">
        <v>0</v>
      </c>
      <c r="P2239" s="77">
        <v>0</v>
      </c>
      <c r="Q2239" s="77">
        <v>0</v>
      </c>
      <c r="R2239" s="77">
        <v>0</v>
      </c>
      <c r="S2239" s="77">
        <v>0</v>
      </c>
      <c r="T2239" s="77" t="s">
        <v>152</v>
      </c>
      <c r="U2239" s="105">
        <v>0</v>
      </c>
      <c r="V2239" s="105">
        <v>0</v>
      </c>
      <c r="W2239" s="101">
        <v>0</v>
      </c>
    </row>
    <row r="2240" spans="2:23" x14ac:dyDescent="0.25">
      <c r="B2240" s="55" t="s">
        <v>112</v>
      </c>
      <c r="C2240" s="76" t="s">
        <v>135</v>
      </c>
      <c r="D2240" s="55" t="s">
        <v>77</v>
      </c>
      <c r="E2240" s="55" t="s">
        <v>184</v>
      </c>
      <c r="G2240" s="77">
        <v>58004</v>
      </c>
      <c r="I2240" s="77">
        <v>1</v>
      </c>
      <c r="J2240" s="77">
        <v>-41.272189808867999</v>
      </c>
      <c r="K2240" s="77">
        <v>0.351069431598723</v>
      </c>
      <c r="L2240" s="77">
        <v>-41.272189808867999</v>
      </c>
      <c r="M2240" s="77">
        <v>0.351069431598723</v>
      </c>
      <c r="N2240" s="77">
        <v>0</v>
      </c>
      <c r="O2240" s="77">
        <v>0</v>
      </c>
      <c r="P2240" s="77">
        <v>0</v>
      </c>
      <c r="Q2240" s="77">
        <v>0</v>
      </c>
      <c r="R2240" s="77">
        <v>0</v>
      </c>
      <c r="S2240" s="77">
        <v>0</v>
      </c>
      <c r="T2240" s="77" t="s">
        <v>152</v>
      </c>
      <c r="U2240" s="105">
        <v>0</v>
      </c>
      <c r="V2240" s="105">
        <v>0</v>
      </c>
      <c r="W2240" s="101">
        <v>0</v>
      </c>
    </row>
    <row r="2241" spans="2:23" x14ac:dyDescent="0.25">
      <c r="B2241" s="55" t="s">
        <v>112</v>
      </c>
      <c r="C2241" s="76" t="s">
        <v>135</v>
      </c>
      <c r="D2241" s="55" t="s">
        <v>77</v>
      </c>
      <c r="E2241" s="55" t="s">
        <v>185</v>
      </c>
      <c r="G2241" s="77">
        <v>53854</v>
      </c>
      <c r="I2241" s="77">
        <v>1</v>
      </c>
      <c r="J2241" s="77">
        <v>-78.229471170307605</v>
      </c>
      <c r="K2241" s="77">
        <v>0.30293258289950598</v>
      </c>
      <c r="L2241" s="77">
        <v>-78.229471170307605</v>
      </c>
      <c r="M2241" s="77">
        <v>0.30293258289950598</v>
      </c>
      <c r="N2241" s="77">
        <v>0</v>
      </c>
      <c r="O2241" s="77">
        <v>0</v>
      </c>
      <c r="P2241" s="77">
        <v>0</v>
      </c>
      <c r="Q2241" s="77">
        <v>0</v>
      </c>
      <c r="R2241" s="77">
        <v>0</v>
      </c>
      <c r="S2241" s="77">
        <v>0</v>
      </c>
      <c r="T2241" s="77" t="s">
        <v>151</v>
      </c>
      <c r="U2241" s="105">
        <v>0</v>
      </c>
      <c r="V2241" s="105">
        <v>0</v>
      </c>
      <c r="W2241" s="101">
        <v>0</v>
      </c>
    </row>
    <row r="2242" spans="2:23" x14ac:dyDescent="0.25">
      <c r="B2242" s="55" t="s">
        <v>112</v>
      </c>
      <c r="C2242" s="76" t="s">
        <v>135</v>
      </c>
      <c r="D2242" s="55" t="s">
        <v>77</v>
      </c>
      <c r="E2242" s="55" t="s">
        <v>185</v>
      </c>
      <c r="G2242" s="77">
        <v>58104</v>
      </c>
      <c r="I2242" s="77">
        <v>1</v>
      </c>
      <c r="J2242" s="77">
        <v>-15.699289196530099</v>
      </c>
      <c r="K2242" s="77">
        <v>3.16464502758751E-2</v>
      </c>
      <c r="L2242" s="77">
        <v>-15.699289196530099</v>
      </c>
      <c r="M2242" s="77">
        <v>3.16464502758751E-2</v>
      </c>
      <c r="N2242" s="77">
        <v>0</v>
      </c>
      <c r="O2242" s="77">
        <v>0</v>
      </c>
      <c r="P2242" s="77">
        <v>0</v>
      </c>
      <c r="Q2242" s="77">
        <v>0</v>
      </c>
      <c r="R2242" s="77">
        <v>0</v>
      </c>
      <c r="S2242" s="77">
        <v>0</v>
      </c>
      <c r="T2242" s="77" t="s">
        <v>152</v>
      </c>
      <c r="U2242" s="105">
        <v>0</v>
      </c>
      <c r="V2242" s="105">
        <v>0</v>
      </c>
      <c r="W2242" s="101">
        <v>0</v>
      </c>
    </row>
    <row r="2243" spans="2:23" x14ac:dyDescent="0.25">
      <c r="B2243" s="55" t="s">
        <v>112</v>
      </c>
      <c r="C2243" s="76" t="s">
        <v>135</v>
      </c>
      <c r="D2243" s="55" t="s">
        <v>77</v>
      </c>
      <c r="E2243" s="55" t="s">
        <v>186</v>
      </c>
      <c r="G2243" s="77">
        <v>54050</v>
      </c>
      <c r="I2243" s="77">
        <v>1</v>
      </c>
      <c r="J2243" s="77">
        <v>36.244341467683199</v>
      </c>
      <c r="K2243" s="77">
        <v>2.3251645505140601E-2</v>
      </c>
      <c r="L2243" s="77">
        <v>36.244341467683199</v>
      </c>
      <c r="M2243" s="77">
        <v>2.3251645505140601E-2</v>
      </c>
      <c r="N2243" s="77">
        <v>0</v>
      </c>
      <c r="O2243" s="77">
        <v>0</v>
      </c>
      <c r="P2243" s="77">
        <v>0</v>
      </c>
      <c r="Q2243" s="77">
        <v>0</v>
      </c>
      <c r="R2243" s="77">
        <v>0</v>
      </c>
      <c r="S2243" s="77">
        <v>0</v>
      </c>
      <c r="T2243" s="77" t="s">
        <v>151</v>
      </c>
      <c r="U2243" s="105">
        <v>0</v>
      </c>
      <c r="V2243" s="105">
        <v>0</v>
      </c>
      <c r="W2243" s="101">
        <v>0</v>
      </c>
    </row>
    <row r="2244" spans="2:23" x14ac:dyDescent="0.25">
      <c r="B2244" s="55" t="s">
        <v>112</v>
      </c>
      <c r="C2244" s="76" t="s">
        <v>135</v>
      </c>
      <c r="D2244" s="55" t="s">
        <v>77</v>
      </c>
      <c r="E2244" s="55" t="s">
        <v>186</v>
      </c>
      <c r="G2244" s="77">
        <v>56000</v>
      </c>
      <c r="I2244" s="77">
        <v>1</v>
      </c>
      <c r="J2244" s="77">
        <v>51.272198342501603</v>
      </c>
      <c r="K2244" s="77">
        <v>0.25499731731866399</v>
      </c>
      <c r="L2244" s="77">
        <v>51.272198342501603</v>
      </c>
      <c r="M2244" s="77">
        <v>0.25499731731866399</v>
      </c>
      <c r="N2244" s="77">
        <v>0</v>
      </c>
      <c r="O2244" s="77">
        <v>0</v>
      </c>
      <c r="P2244" s="77">
        <v>0</v>
      </c>
      <c r="Q2244" s="77">
        <v>0</v>
      </c>
      <c r="R2244" s="77">
        <v>0</v>
      </c>
      <c r="S2244" s="77">
        <v>0</v>
      </c>
      <c r="T2244" s="77" t="s">
        <v>151</v>
      </c>
      <c r="U2244" s="105">
        <v>0</v>
      </c>
      <c r="V2244" s="105">
        <v>0</v>
      </c>
      <c r="W2244" s="101">
        <v>0</v>
      </c>
    </row>
    <row r="2245" spans="2:23" x14ac:dyDescent="0.25">
      <c r="B2245" s="55" t="s">
        <v>112</v>
      </c>
      <c r="C2245" s="76" t="s">
        <v>135</v>
      </c>
      <c r="D2245" s="55" t="s">
        <v>77</v>
      </c>
      <c r="E2245" s="55" t="s">
        <v>186</v>
      </c>
      <c r="G2245" s="77">
        <v>58450</v>
      </c>
      <c r="I2245" s="77">
        <v>1</v>
      </c>
      <c r="J2245" s="77">
        <v>-90.020151456277603</v>
      </c>
      <c r="K2245" s="77">
        <v>0.20729079575284101</v>
      </c>
      <c r="L2245" s="77">
        <v>-90.020151456277603</v>
      </c>
      <c r="M2245" s="77">
        <v>0.20729079575284101</v>
      </c>
      <c r="N2245" s="77">
        <v>0</v>
      </c>
      <c r="O2245" s="77">
        <v>0</v>
      </c>
      <c r="P2245" s="77">
        <v>0</v>
      </c>
      <c r="Q2245" s="77">
        <v>0</v>
      </c>
      <c r="R2245" s="77">
        <v>0</v>
      </c>
      <c r="S2245" s="77">
        <v>0</v>
      </c>
      <c r="T2245" s="77" t="s">
        <v>151</v>
      </c>
      <c r="U2245" s="105">
        <v>0</v>
      </c>
      <c r="V2245" s="105">
        <v>0</v>
      </c>
      <c r="W2245" s="101">
        <v>0</v>
      </c>
    </row>
    <row r="2246" spans="2:23" x14ac:dyDescent="0.25">
      <c r="B2246" s="55" t="s">
        <v>112</v>
      </c>
      <c r="C2246" s="76" t="s">
        <v>135</v>
      </c>
      <c r="D2246" s="55" t="s">
        <v>77</v>
      </c>
      <c r="E2246" s="55" t="s">
        <v>187</v>
      </c>
      <c r="G2246" s="77">
        <v>53850</v>
      </c>
      <c r="I2246" s="77">
        <v>1</v>
      </c>
      <c r="J2246" s="77">
        <v>-0.68241998030350903</v>
      </c>
      <c r="K2246" s="77">
        <v>0</v>
      </c>
      <c r="L2246" s="77">
        <v>-0.68241998030350903</v>
      </c>
      <c r="M2246" s="77">
        <v>0</v>
      </c>
      <c r="N2246" s="77">
        <v>0</v>
      </c>
      <c r="O2246" s="77">
        <v>0</v>
      </c>
      <c r="P2246" s="77">
        <v>0</v>
      </c>
      <c r="Q2246" s="77">
        <v>0</v>
      </c>
      <c r="R2246" s="77">
        <v>0</v>
      </c>
      <c r="S2246" s="77">
        <v>0</v>
      </c>
      <c r="T2246" s="77" t="s">
        <v>151</v>
      </c>
      <c r="U2246" s="105">
        <v>0</v>
      </c>
      <c r="V2246" s="105">
        <v>0</v>
      </c>
      <c r="W2246" s="101">
        <v>0</v>
      </c>
    </row>
    <row r="2247" spans="2:23" x14ac:dyDescent="0.25">
      <c r="B2247" s="55" t="s">
        <v>112</v>
      </c>
      <c r="C2247" s="76" t="s">
        <v>135</v>
      </c>
      <c r="D2247" s="55" t="s">
        <v>77</v>
      </c>
      <c r="E2247" s="55" t="s">
        <v>187</v>
      </c>
      <c r="G2247" s="77">
        <v>53850</v>
      </c>
      <c r="I2247" s="77">
        <v>2</v>
      </c>
      <c r="J2247" s="77">
        <v>-1.57842178650373</v>
      </c>
      <c r="K2247" s="77">
        <v>0</v>
      </c>
      <c r="L2247" s="77">
        <v>-1.57842178650373</v>
      </c>
      <c r="M2247" s="77">
        <v>0</v>
      </c>
      <c r="N2247" s="77">
        <v>0</v>
      </c>
      <c r="O2247" s="77">
        <v>0</v>
      </c>
      <c r="P2247" s="77">
        <v>0</v>
      </c>
      <c r="Q2247" s="77">
        <v>0</v>
      </c>
      <c r="R2247" s="77">
        <v>0</v>
      </c>
      <c r="S2247" s="77">
        <v>0</v>
      </c>
      <c r="T2247" s="77" t="s">
        <v>151</v>
      </c>
      <c r="U2247" s="105">
        <v>0</v>
      </c>
      <c r="V2247" s="105">
        <v>0</v>
      </c>
      <c r="W2247" s="101">
        <v>0</v>
      </c>
    </row>
    <row r="2248" spans="2:23" x14ac:dyDescent="0.25">
      <c r="B2248" s="55" t="s">
        <v>112</v>
      </c>
      <c r="C2248" s="76" t="s">
        <v>135</v>
      </c>
      <c r="D2248" s="55" t="s">
        <v>77</v>
      </c>
      <c r="E2248" s="55" t="s">
        <v>187</v>
      </c>
      <c r="G2248" s="77">
        <v>58004</v>
      </c>
      <c r="I2248" s="77">
        <v>1</v>
      </c>
      <c r="J2248" s="77">
        <v>-4.0064252626045498</v>
      </c>
      <c r="K2248" s="77">
        <v>5.4574907508442099E-4</v>
      </c>
      <c r="L2248" s="77">
        <v>-4.0064252626045498</v>
      </c>
      <c r="M2248" s="77">
        <v>5.4574907508442099E-4</v>
      </c>
      <c r="N2248" s="77">
        <v>0</v>
      </c>
      <c r="O2248" s="77">
        <v>0</v>
      </c>
      <c r="P2248" s="77">
        <v>0</v>
      </c>
      <c r="Q2248" s="77">
        <v>0</v>
      </c>
      <c r="R2248" s="77">
        <v>0</v>
      </c>
      <c r="S2248" s="77">
        <v>0</v>
      </c>
      <c r="T2248" s="77" t="s">
        <v>151</v>
      </c>
      <c r="U2248" s="105">
        <v>0</v>
      </c>
      <c r="V2248" s="105">
        <v>0</v>
      </c>
      <c r="W2248" s="101">
        <v>0</v>
      </c>
    </row>
    <row r="2249" spans="2:23" x14ac:dyDescent="0.25">
      <c r="B2249" s="55" t="s">
        <v>112</v>
      </c>
      <c r="C2249" s="76" t="s">
        <v>135</v>
      </c>
      <c r="D2249" s="55" t="s">
        <v>77</v>
      </c>
      <c r="E2249" s="55" t="s">
        <v>188</v>
      </c>
      <c r="G2249" s="77">
        <v>54000</v>
      </c>
      <c r="I2249" s="77">
        <v>1</v>
      </c>
      <c r="J2249" s="77">
        <v>-15.0987890067858</v>
      </c>
      <c r="K2249" s="77">
        <v>1.3815189825969E-2</v>
      </c>
      <c r="L2249" s="77">
        <v>-15.0987890067858</v>
      </c>
      <c r="M2249" s="77">
        <v>1.3815189825969E-2</v>
      </c>
      <c r="N2249" s="77">
        <v>0</v>
      </c>
      <c r="O2249" s="77">
        <v>0</v>
      </c>
      <c r="P2249" s="77">
        <v>0</v>
      </c>
      <c r="Q2249" s="77">
        <v>0</v>
      </c>
      <c r="R2249" s="77">
        <v>0</v>
      </c>
      <c r="S2249" s="77">
        <v>0</v>
      </c>
      <c r="T2249" s="77" t="s">
        <v>151</v>
      </c>
      <c r="U2249" s="105">
        <v>0</v>
      </c>
      <c r="V2249" s="105">
        <v>0</v>
      </c>
      <c r="W2249" s="101">
        <v>0</v>
      </c>
    </row>
    <row r="2250" spans="2:23" x14ac:dyDescent="0.25">
      <c r="B2250" s="55" t="s">
        <v>112</v>
      </c>
      <c r="C2250" s="76" t="s">
        <v>135</v>
      </c>
      <c r="D2250" s="55" t="s">
        <v>77</v>
      </c>
      <c r="E2250" s="55" t="s">
        <v>188</v>
      </c>
      <c r="G2250" s="77">
        <v>54850</v>
      </c>
      <c r="I2250" s="77">
        <v>1</v>
      </c>
      <c r="J2250" s="77">
        <v>21.794743937622901</v>
      </c>
      <c r="K2250" s="77">
        <v>3.7525858201217601E-3</v>
      </c>
      <c r="L2250" s="77">
        <v>21.794743937622901</v>
      </c>
      <c r="M2250" s="77">
        <v>3.7525858201217601E-3</v>
      </c>
      <c r="N2250" s="77">
        <v>0</v>
      </c>
      <c r="O2250" s="77">
        <v>0</v>
      </c>
      <c r="P2250" s="77">
        <v>0</v>
      </c>
      <c r="Q2250" s="77">
        <v>0</v>
      </c>
      <c r="R2250" s="77">
        <v>0</v>
      </c>
      <c r="S2250" s="77">
        <v>0</v>
      </c>
      <c r="T2250" s="77" t="s">
        <v>152</v>
      </c>
      <c r="U2250" s="105">
        <v>0</v>
      </c>
      <c r="V2250" s="105">
        <v>0</v>
      </c>
      <c r="W2250" s="101">
        <v>0</v>
      </c>
    </row>
    <row r="2251" spans="2:23" x14ac:dyDescent="0.25">
      <c r="B2251" s="55" t="s">
        <v>112</v>
      </c>
      <c r="C2251" s="76" t="s">
        <v>135</v>
      </c>
      <c r="D2251" s="55" t="s">
        <v>77</v>
      </c>
      <c r="E2251" s="55" t="s">
        <v>133</v>
      </c>
      <c r="G2251" s="77">
        <v>54250</v>
      </c>
      <c r="I2251" s="77">
        <v>1</v>
      </c>
      <c r="J2251" s="77">
        <v>-26.689730708175802</v>
      </c>
      <c r="K2251" s="77">
        <v>9.6878474637392496E-3</v>
      </c>
      <c r="L2251" s="77">
        <v>-26.689730708175802</v>
      </c>
      <c r="M2251" s="77">
        <v>9.6878474637392496E-3</v>
      </c>
      <c r="N2251" s="77">
        <v>0</v>
      </c>
      <c r="O2251" s="77">
        <v>0</v>
      </c>
      <c r="P2251" s="77">
        <v>0</v>
      </c>
      <c r="Q2251" s="77">
        <v>0</v>
      </c>
      <c r="R2251" s="77">
        <v>0</v>
      </c>
      <c r="S2251" s="77">
        <v>0</v>
      </c>
      <c r="T2251" s="77" t="s">
        <v>151</v>
      </c>
      <c r="U2251" s="105">
        <v>0</v>
      </c>
      <c r="V2251" s="105">
        <v>0</v>
      </c>
      <c r="W2251" s="101">
        <v>0</v>
      </c>
    </row>
    <row r="2252" spans="2:23" x14ac:dyDescent="0.25">
      <c r="B2252" s="55" t="s">
        <v>112</v>
      </c>
      <c r="C2252" s="76" t="s">
        <v>135</v>
      </c>
      <c r="D2252" s="55" t="s">
        <v>77</v>
      </c>
      <c r="E2252" s="55" t="s">
        <v>189</v>
      </c>
      <c r="G2252" s="77">
        <v>54250</v>
      </c>
      <c r="I2252" s="77">
        <v>1</v>
      </c>
      <c r="J2252" s="77">
        <v>-21.9878717775251</v>
      </c>
      <c r="K2252" s="77">
        <v>2.9104683619354199E-2</v>
      </c>
      <c r="L2252" s="77">
        <v>-21.9878717775251</v>
      </c>
      <c r="M2252" s="77">
        <v>2.9104683619354199E-2</v>
      </c>
      <c r="N2252" s="77">
        <v>0</v>
      </c>
      <c r="O2252" s="77">
        <v>0</v>
      </c>
      <c r="P2252" s="77">
        <v>0</v>
      </c>
      <c r="Q2252" s="77">
        <v>0</v>
      </c>
      <c r="R2252" s="77">
        <v>0</v>
      </c>
      <c r="S2252" s="77">
        <v>0</v>
      </c>
      <c r="T2252" s="77" t="s">
        <v>151</v>
      </c>
      <c r="U2252" s="105">
        <v>0</v>
      </c>
      <c r="V2252" s="105">
        <v>0</v>
      </c>
      <c r="W2252" s="101">
        <v>0</v>
      </c>
    </row>
    <row r="2253" spans="2:23" x14ac:dyDescent="0.25">
      <c r="B2253" s="55" t="s">
        <v>112</v>
      </c>
      <c r="C2253" s="76" t="s">
        <v>135</v>
      </c>
      <c r="D2253" s="55" t="s">
        <v>77</v>
      </c>
      <c r="E2253" s="55" t="s">
        <v>190</v>
      </c>
      <c r="G2253" s="77">
        <v>53550</v>
      </c>
      <c r="I2253" s="77">
        <v>1</v>
      </c>
      <c r="J2253" s="77">
        <v>8.2755659475922503</v>
      </c>
      <c r="K2253" s="77">
        <v>1.21218435402719E-3</v>
      </c>
      <c r="L2253" s="77">
        <v>8.2755659475922503</v>
      </c>
      <c r="M2253" s="77">
        <v>1.21218435402719E-3</v>
      </c>
      <c r="N2253" s="77">
        <v>0</v>
      </c>
      <c r="O2253" s="77">
        <v>0</v>
      </c>
      <c r="P2253" s="77">
        <v>0</v>
      </c>
      <c r="Q2253" s="77">
        <v>0</v>
      </c>
      <c r="R2253" s="77">
        <v>0</v>
      </c>
      <c r="S2253" s="77">
        <v>0</v>
      </c>
      <c r="T2253" s="77" t="s">
        <v>151</v>
      </c>
      <c r="U2253" s="105">
        <v>0</v>
      </c>
      <c r="V2253" s="105">
        <v>0</v>
      </c>
      <c r="W2253" s="101">
        <v>0</v>
      </c>
    </row>
    <row r="2254" spans="2:23" x14ac:dyDescent="0.25">
      <c r="B2254" s="55" t="s">
        <v>112</v>
      </c>
      <c r="C2254" s="76" t="s">
        <v>135</v>
      </c>
      <c r="D2254" s="55" t="s">
        <v>77</v>
      </c>
      <c r="E2254" s="55" t="s">
        <v>191</v>
      </c>
      <c r="G2254" s="77">
        <v>58200</v>
      </c>
      <c r="I2254" s="77">
        <v>1</v>
      </c>
      <c r="J2254" s="77">
        <v>49.1364776732416</v>
      </c>
      <c r="K2254" s="77">
        <v>0.42493324511140201</v>
      </c>
      <c r="L2254" s="77">
        <v>49.1364776732416</v>
      </c>
      <c r="M2254" s="77">
        <v>0.42493324511140201</v>
      </c>
      <c r="N2254" s="77">
        <v>0</v>
      </c>
      <c r="O2254" s="77">
        <v>0</v>
      </c>
      <c r="P2254" s="77">
        <v>0</v>
      </c>
      <c r="Q2254" s="77">
        <v>0</v>
      </c>
      <c r="R2254" s="77">
        <v>0</v>
      </c>
      <c r="S2254" s="77">
        <v>0</v>
      </c>
      <c r="T2254" s="77" t="s">
        <v>152</v>
      </c>
      <c r="U2254" s="105">
        <v>0</v>
      </c>
      <c r="V2254" s="105">
        <v>0</v>
      </c>
      <c r="W2254" s="101">
        <v>0</v>
      </c>
    </row>
    <row r="2255" spans="2:23" x14ac:dyDescent="0.25">
      <c r="B2255" s="55" t="s">
        <v>112</v>
      </c>
      <c r="C2255" s="76" t="s">
        <v>135</v>
      </c>
      <c r="D2255" s="55" t="s">
        <v>77</v>
      </c>
      <c r="E2255" s="55" t="s">
        <v>192</v>
      </c>
      <c r="G2255" s="77">
        <v>53000</v>
      </c>
      <c r="I2255" s="77">
        <v>1</v>
      </c>
      <c r="J2255" s="77">
        <v>56.057879491337196</v>
      </c>
      <c r="K2255" s="77">
        <v>7.7682250287773799E-2</v>
      </c>
      <c r="L2255" s="77">
        <v>56.057879491337196</v>
      </c>
      <c r="M2255" s="77">
        <v>7.7682250287773799E-2</v>
      </c>
      <c r="N2255" s="77">
        <v>0</v>
      </c>
      <c r="O2255" s="77">
        <v>0</v>
      </c>
      <c r="P2255" s="77">
        <v>0</v>
      </c>
      <c r="Q2255" s="77">
        <v>0</v>
      </c>
      <c r="R2255" s="77">
        <v>0</v>
      </c>
      <c r="S2255" s="77">
        <v>0</v>
      </c>
      <c r="T2255" s="77" t="s">
        <v>152</v>
      </c>
      <c r="U2255" s="105">
        <v>0</v>
      </c>
      <c r="V2255" s="105">
        <v>0</v>
      </c>
      <c r="W2255" s="101">
        <v>0</v>
      </c>
    </row>
    <row r="2256" spans="2:23" x14ac:dyDescent="0.25">
      <c r="B2256" s="55" t="s">
        <v>112</v>
      </c>
      <c r="C2256" s="76" t="s">
        <v>135</v>
      </c>
      <c r="D2256" s="55" t="s">
        <v>77</v>
      </c>
      <c r="E2256" s="55" t="s">
        <v>193</v>
      </c>
      <c r="G2256" s="77">
        <v>56100</v>
      </c>
      <c r="I2256" s="77">
        <v>1</v>
      </c>
      <c r="J2256" s="77">
        <v>7.4462760626989501</v>
      </c>
      <c r="K2256" s="77">
        <v>4.2472422836673396E-3</v>
      </c>
      <c r="L2256" s="77">
        <v>7.4462760626989501</v>
      </c>
      <c r="M2256" s="77">
        <v>4.2472422836673396E-3</v>
      </c>
      <c r="N2256" s="77">
        <v>0</v>
      </c>
      <c r="O2256" s="77">
        <v>0</v>
      </c>
      <c r="P2256" s="77">
        <v>0</v>
      </c>
      <c r="Q2256" s="77">
        <v>0</v>
      </c>
      <c r="R2256" s="77">
        <v>0</v>
      </c>
      <c r="S2256" s="77">
        <v>0</v>
      </c>
      <c r="T2256" s="77" t="s">
        <v>151</v>
      </c>
      <c r="U2256" s="105">
        <v>0</v>
      </c>
      <c r="V2256" s="105">
        <v>0</v>
      </c>
      <c r="W2256" s="101">
        <v>0</v>
      </c>
    </row>
    <row r="2257" spans="2:23" x14ac:dyDescent="0.25">
      <c r="B2257" s="55" t="s">
        <v>112</v>
      </c>
      <c r="C2257" s="76" t="s">
        <v>135</v>
      </c>
      <c r="D2257" s="55" t="s">
        <v>77</v>
      </c>
      <c r="E2257" s="55" t="s">
        <v>134</v>
      </c>
      <c r="G2257" s="77">
        <v>56100</v>
      </c>
      <c r="I2257" s="77">
        <v>1</v>
      </c>
      <c r="J2257" s="77">
        <v>-13.1948144878052</v>
      </c>
      <c r="K2257" s="77">
        <v>1.4398328798700099E-2</v>
      </c>
      <c r="L2257" s="77">
        <v>-13.1948144878052</v>
      </c>
      <c r="M2257" s="77">
        <v>1.4398328798700099E-2</v>
      </c>
      <c r="N2257" s="77">
        <v>0</v>
      </c>
      <c r="O2257" s="77">
        <v>0</v>
      </c>
      <c r="P2257" s="77">
        <v>0</v>
      </c>
      <c r="Q2257" s="77">
        <v>0</v>
      </c>
      <c r="R2257" s="77">
        <v>0</v>
      </c>
      <c r="S2257" s="77">
        <v>0</v>
      </c>
      <c r="T2257" s="77" t="s">
        <v>151</v>
      </c>
      <c r="U2257" s="105">
        <v>0</v>
      </c>
      <c r="V2257" s="105">
        <v>0</v>
      </c>
      <c r="W2257" s="101">
        <v>0</v>
      </c>
    </row>
    <row r="2258" spans="2:23" x14ac:dyDescent="0.25">
      <c r="B2258" s="55" t="s">
        <v>112</v>
      </c>
      <c r="C2258" s="76" t="s">
        <v>135</v>
      </c>
      <c r="D2258" s="55" t="s">
        <v>77</v>
      </c>
      <c r="E2258" s="55" t="s">
        <v>194</v>
      </c>
      <c r="G2258" s="77">
        <v>58054</v>
      </c>
      <c r="I2258" s="77">
        <v>1</v>
      </c>
      <c r="J2258" s="77">
        <v>15.4228665450196</v>
      </c>
      <c r="K2258" s="77">
        <v>1.33680024605602E-2</v>
      </c>
      <c r="L2258" s="77">
        <v>15.4228665450196</v>
      </c>
      <c r="M2258" s="77">
        <v>1.33680024605602E-2</v>
      </c>
      <c r="N2258" s="77">
        <v>0</v>
      </c>
      <c r="O2258" s="77">
        <v>0</v>
      </c>
      <c r="P2258" s="77">
        <v>0</v>
      </c>
      <c r="Q2258" s="77">
        <v>0</v>
      </c>
      <c r="R2258" s="77">
        <v>0</v>
      </c>
      <c r="S2258" s="77">
        <v>0</v>
      </c>
      <c r="T2258" s="77" t="s">
        <v>151</v>
      </c>
      <c r="U2258" s="105">
        <v>0</v>
      </c>
      <c r="V2258" s="105">
        <v>0</v>
      </c>
      <c r="W2258" s="101">
        <v>0</v>
      </c>
    </row>
    <row r="2259" spans="2:23" x14ac:dyDescent="0.25">
      <c r="B2259" s="55" t="s">
        <v>112</v>
      </c>
      <c r="C2259" s="76" t="s">
        <v>135</v>
      </c>
      <c r="D2259" s="55" t="s">
        <v>77</v>
      </c>
      <c r="E2259" s="55" t="s">
        <v>194</v>
      </c>
      <c r="G2259" s="77">
        <v>58104</v>
      </c>
      <c r="I2259" s="77">
        <v>1</v>
      </c>
      <c r="J2259" s="77">
        <v>12.358402254686499</v>
      </c>
      <c r="K2259" s="77">
        <v>1.36540715022044E-2</v>
      </c>
      <c r="L2259" s="77">
        <v>12.358402254686499</v>
      </c>
      <c r="M2259" s="77">
        <v>1.36540715022044E-2</v>
      </c>
      <c r="N2259" s="77">
        <v>0</v>
      </c>
      <c r="O2259" s="77">
        <v>0</v>
      </c>
      <c r="P2259" s="77">
        <v>0</v>
      </c>
      <c r="Q2259" s="77">
        <v>0</v>
      </c>
      <c r="R2259" s="77">
        <v>0</v>
      </c>
      <c r="S2259" s="77">
        <v>0</v>
      </c>
      <c r="T2259" s="77" t="s">
        <v>151</v>
      </c>
      <c r="U2259" s="105">
        <v>0</v>
      </c>
      <c r="V2259" s="105">
        <v>0</v>
      </c>
      <c r="W2259" s="101">
        <v>0</v>
      </c>
    </row>
    <row r="2260" spans="2:23" x14ac:dyDescent="0.25">
      <c r="B2260" s="55" t="s">
        <v>112</v>
      </c>
      <c r="C2260" s="76" t="s">
        <v>135</v>
      </c>
      <c r="D2260" s="55" t="s">
        <v>77</v>
      </c>
      <c r="E2260" s="55" t="s">
        <v>195</v>
      </c>
      <c r="G2260" s="77">
        <v>58104</v>
      </c>
      <c r="I2260" s="77">
        <v>1</v>
      </c>
      <c r="J2260" s="77">
        <v>7.2287098486424997</v>
      </c>
      <c r="K2260" s="77">
        <v>1.7452918189337599E-3</v>
      </c>
      <c r="L2260" s="77">
        <v>7.2287098486424997</v>
      </c>
      <c r="M2260" s="77">
        <v>1.7452918189337599E-3</v>
      </c>
      <c r="N2260" s="77">
        <v>0</v>
      </c>
      <c r="O2260" s="77">
        <v>0</v>
      </c>
      <c r="P2260" s="77">
        <v>0</v>
      </c>
      <c r="Q2260" s="77">
        <v>0</v>
      </c>
      <c r="R2260" s="77">
        <v>0</v>
      </c>
      <c r="S2260" s="77">
        <v>0</v>
      </c>
      <c r="T2260" s="77" t="s">
        <v>151</v>
      </c>
      <c r="U2260" s="105">
        <v>0</v>
      </c>
      <c r="V2260" s="105">
        <v>0</v>
      </c>
      <c r="W2260" s="101">
        <v>0</v>
      </c>
    </row>
    <row r="2261" spans="2:23" x14ac:dyDescent="0.25">
      <c r="B2261" s="55" t="s">
        <v>112</v>
      </c>
      <c r="C2261" s="76" t="s">
        <v>135</v>
      </c>
      <c r="D2261" s="55" t="s">
        <v>77</v>
      </c>
      <c r="E2261" s="55" t="s">
        <v>196</v>
      </c>
      <c r="G2261" s="77">
        <v>58200</v>
      </c>
      <c r="I2261" s="77">
        <v>1</v>
      </c>
      <c r="J2261" s="77">
        <v>-7.5310934696933701E-2</v>
      </c>
      <c r="K2261" s="77">
        <v>2.31974038593E-7</v>
      </c>
      <c r="L2261" s="77">
        <v>-7.5310934696933701E-2</v>
      </c>
      <c r="M2261" s="77">
        <v>2.31974038593E-7</v>
      </c>
      <c r="N2261" s="77">
        <v>0</v>
      </c>
      <c r="O2261" s="77">
        <v>0</v>
      </c>
      <c r="P2261" s="77">
        <v>0</v>
      </c>
      <c r="Q2261" s="77">
        <v>0</v>
      </c>
      <c r="R2261" s="77">
        <v>0</v>
      </c>
      <c r="S2261" s="77">
        <v>0</v>
      </c>
      <c r="T2261" s="77" t="s">
        <v>151</v>
      </c>
      <c r="U2261" s="105">
        <v>0</v>
      </c>
      <c r="V2261" s="105">
        <v>0</v>
      </c>
      <c r="W2261" s="101">
        <v>0</v>
      </c>
    </row>
    <row r="2262" spans="2:23" x14ac:dyDescent="0.25">
      <c r="B2262" s="55" t="s">
        <v>112</v>
      </c>
      <c r="C2262" s="76" t="s">
        <v>135</v>
      </c>
      <c r="D2262" s="55" t="s">
        <v>77</v>
      </c>
      <c r="E2262" s="55" t="s">
        <v>196</v>
      </c>
      <c r="G2262" s="77">
        <v>58300</v>
      </c>
      <c r="I2262" s="77">
        <v>1</v>
      </c>
      <c r="J2262" s="77">
        <v>26.648239755739599</v>
      </c>
      <c r="K2262" s="77">
        <v>2.69138770508086E-2</v>
      </c>
      <c r="L2262" s="77">
        <v>26.648239755739599</v>
      </c>
      <c r="M2262" s="77">
        <v>2.69138770508086E-2</v>
      </c>
      <c r="N2262" s="77">
        <v>0</v>
      </c>
      <c r="O2262" s="77">
        <v>0</v>
      </c>
      <c r="P2262" s="77">
        <v>0</v>
      </c>
      <c r="Q2262" s="77">
        <v>0</v>
      </c>
      <c r="R2262" s="77">
        <v>0</v>
      </c>
      <c r="S2262" s="77">
        <v>0</v>
      </c>
      <c r="T2262" s="77" t="s">
        <v>151</v>
      </c>
      <c r="U2262" s="105">
        <v>0</v>
      </c>
      <c r="V2262" s="105">
        <v>0</v>
      </c>
      <c r="W2262" s="101">
        <v>0</v>
      </c>
    </row>
    <row r="2263" spans="2:23" x14ac:dyDescent="0.25">
      <c r="B2263" s="55" t="s">
        <v>112</v>
      </c>
      <c r="C2263" s="76" t="s">
        <v>135</v>
      </c>
      <c r="D2263" s="55" t="s">
        <v>77</v>
      </c>
      <c r="E2263" s="55" t="s">
        <v>196</v>
      </c>
      <c r="G2263" s="77">
        <v>58500</v>
      </c>
      <c r="I2263" s="77">
        <v>1</v>
      </c>
      <c r="J2263" s="77">
        <v>-55.626230997242601</v>
      </c>
      <c r="K2263" s="77">
        <v>1.6090243389784702E-2</v>
      </c>
      <c r="L2263" s="77">
        <v>-55.626230997242601</v>
      </c>
      <c r="M2263" s="77">
        <v>1.6090243389784702E-2</v>
      </c>
      <c r="N2263" s="77">
        <v>0</v>
      </c>
      <c r="O2263" s="77">
        <v>0</v>
      </c>
      <c r="P2263" s="77">
        <v>0</v>
      </c>
      <c r="Q2263" s="77">
        <v>0</v>
      </c>
      <c r="R2263" s="77">
        <v>0</v>
      </c>
      <c r="S2263" s="77">
        <v>0</v>
      </c>
      <c r="T2263" s="77" t="s">
        <v>151</v>
      </c>
      <c r="U2263" s="105">
        <v>0</v>
      </c>
      <c r="V2263" s="105">
        <v>0</v>
      </c>
      <c r="W2263" s="101">
        <v>0</v>
      </c>
    </row>
    <row r="2264" spans="2:23" x14ac:dyDescent="0.25">
      <c r="B2264" s="55" t="s">
        <v>112</v>
      </c>
      <c r="C2264" s="76" t="s">
        <v>135</v>
      </c>
      <c r="D2264" s="55" t="s">
        <v>77</v>
      </c>
      <c r="E2264" s="55" t="s">
        <v>197</v>
      </c>
      <c r="G2264" s="77">
        <v>58305</v>
      </c>
      <c r="I2264" s="77">
        <v>1</v>
      </c>
      <c r="J2264" s="77">
        <v>19.9850689238204</v>
      </c>
      <c r="K2264" s="77">
        <v>0</v>
      </c>
      <c r="L2264" s="77">
        <v>19.9850689238204</v>
      </c>
      <c r="M2264" s="77">
        <v>0</v>
      </c>
      <c r="N2264" s="77">
        <v>0</v>
      </c>
      <c r="O2264" s="77">
        <v>0</v>
      </c>
      <c r="P2264" s="77">
        <v>0</v>
      </c>
      <c r="Q2264" s="77">
        <v>0</v>
      </c>
      <c r="R2264" s="77">
        <v>0</v>
      </c>
      <c r="S2264" s="77">
        <v>0</v>
      </c>
      <c r="T2264" s="77" t="s">
        <v>151</v>
      </c>
      <c r="U2264" s="105">
        <v>0</v>
      </c>
      <c r="V2264" s="105">
        <v>0</v>
      </c>
      <c r="W2264" s="101">
        <v>0</v>
      </c>
    </row>
    <row r="2265" spans="2:23" x14ac:dyDescent="0.25">
      <c r="B2265" s="55" t="s">
        <v>112</v>
      </c>
      <c r="C2265" s="76" t="s">
        <v>135</v>
      </c>
      <c r="D2265" s="55" t="s">
        <v>77</v>
      </c>
      <c r="E2265" s="55" t="s">
        <v>197</v>
      </c>
      <c r="G2265" s="77">
        <v>58350</v>
      </c>
      <c r="I2265" s="77">
        <v>1</v>
      </c>
      <c r="J2265" s="77">
        <v>13.676600984679</v>
      </c>
      <c r="K2265" s="77">
        <v>1.24013761809604E-2</v>
      </c>
      <c r="L2265" s="77">
        <v>13.676600984679</v>
      </c>
      <c r="M2265" s="77">
        <v>1.24013761809604E-2</v>
      </c>
      <c r="N2265" s="77">
        <v>0</v>
      </c>
      <c r="O2265" s="77">
        <v>0</v>
      </c>
      <c r="P2265" s="77">
        <v>0</v>
      </c>
      <c r="Q2265" s="77">
        <v>0</v>
      </c>
      <c r="R2265" s="77">
        <v>0</v>
      </c>
      <c r="S2265" s="77">
        <v>0</v>
      </c>
      <c r="T2265" s="77" t="s">
        <v>151</v>
      </c>
      <c r="U2265" s="105">
        <v>0</v>
      </c>
      <c r="V2265" s="105">
        <v>0</v>
      </c>
      <c r="W2265" s="101">
        <v>0</v>
      </c>
    </row>
    <row r="2266" spans="2:23" x14ac:dyDescent="0.25">
      <c r="B2266" s="55" t="s">
        <v>112</v>
      </c>
      <c r="C2266" s="76" t="s">
        <v>135</v>
      </c>
      <c r="D2266" s="55" t="s">
        <v>77</v>
      </c>
      <c r="E2266" s="55" t="s">
        <v>197</v>
      </c>
      <c r="G2266" s="77">
        <v>58600</v>
      </c>
      <c r="I2266" s="77">
        <v>1</v>
      </c>
      <c r="J2266" s="77">
        <v>-19.350337771868201</v>
      </c>
      <c r="K2266" s="77">
        <v>1.4378325960398999E-3</v>
      </c>
      <c r="L2266" s="77">
        <v>-19.350337771868201</v>
      </c>
      <c r="M2266" s="77">
        <v>1.4378325960398999E-3</v>
      </c>
      <c r="N2266" s="77">
        <v>0</v>
      </c>
      <c r="O2266" s="77">
        <v>0</v>
      </c>
      <c r="P2266" s="77">
        <v>0</v>
      </c>
      <c r="Q2266" s="77">
        <v>0</v>
      </c>
      <c r="R2266" s="77">
        <v>0</v>
      </c>
      <c r="S2266" s="77">
        <v>0</v>
      </c>
      <c r="T2266" s="77" t="s">
        <v>152</v>
      </c>
      <c r="U2266" s="105">
        <v>0</v>
      </c>
      <c r="V2266" s="105">
        <v>0</v>
      </c>
      <c r="W2266" s="101">
        <v>0</v>
      </c>
    </row>
    <row r="2267" spans="2:23" x14ac:dyDescent="0.25">
      <c r="B2267" s="55" t="s">
        <v>112</v>
      </c>
      <c r="C2267" s="76" t="s">
        <v>135</v>
      </c>
      <c r="D2267" s="55" t="s">
        <v>77</v>
      </c>
      <c r="E2267" s="55" t="s">
        <v>198</v>
      </c>
      <c r="G2267" s="77">
        <v>58300</v>
      </c>
      <c r="I2267" s="77">
        <v>2</v>
      </c>
      <c r="J2267" s="77">
        <v>-12.3165310761788</v>
      </c>
      <c r="K2267" s="77">
        <v>0</v>
      </c>
      <c r="L2267" s="77">
        <v>-12.3165310761788</v>
      </c>
      <c r="M2267" s="77">
        <v>0</v>
      </c>
      <c r="N2267" s="77">
        <v>0</v>
      </c>
      <c r="O2267" s="77">
        <v>0</v>
      </c>
      <c r="P2267" s="77">
        <v>0</v>
      </c>
      <c r="Q2267" s="77">
        <v>0</v>
      </c>
      <c r="R2267" s="77">
        <v>0</v>
      </c>
      <c r="S2267" s="77">
        <v>0</v>
      </c>
      <c r="T2267" s="77" t="s">
        <v>151</v>
      </c>
      <c r="U2267" s="105">
        <v>0</v>
      </c>
      <c r="V2267" s="105">
        <v>0</v>
      </c>
      <c r="W2267" s="101">
        <v>0</v>
      </c>
    </row>
    <row r="2268" spans="2:23" x14ac:dyDescent="0.25">
      <c r="B2268" s="55" t="s">
        <v>112</v>
      </c>
      <c r="C2268" s="76" t="s">
        <v>135</v>
      </c>
      <c r="D2268" s="55" t="s">
        <v>77</v>
      </c>
      <c r="E2268" s="55" t="s">
        <v>199</v>
      </c>
      <c r="G2268" s="77">
        <v>58500</v>
      </c>
      <c r="I2268" s="77">
        <v>1</v>
      </c>
      <c r="J2268" s="77">
        <v>-90.181131941889902</v>
      </c>
      <c r="K2268" s="77">
        <v>0.11467017547232</v>
      </c>
      <c r="L2268" s="77">
        <v>-90.181131941889902</v>
      </c>
      <c r="M2268" s="77">
        <v>0.11467017547232</v>
      </c>
      <c r="N2268" s="77">
        <v>0</v>
      </c>
      <c r="O2268" s="77">
        <v>0</v>
      </c>
      <c r="P2268" s="77">
        <v>0</v>
      </c>
      <c r="Q2268" s="77">
        <v>0</v>
      </c>
      <c r="R2268" s="77">
        <v>0</v>
      </c>
      <c r="S2268" s="77">
        <v>0</v>
      </c>
      <c r="T2268" s="77" t="s">
        <v>151</v>
      </c>
      <c r="U2268" s="105">
        <v>0</v>
      </c>
      <c r="V2268" s="105">
        <v>0</v>
      </c>
      <c r="W2268" s="101">
        <v>0</v>
      </c>
    </row>
    <row r="2269" spans="2:23" x14ac:dyDescent="0.25">
      <c r="B2269" s="55" t="s">
        <v>112</v>
      </c>
      <c r="C2269" s="76" t="s">
        <v>135</v>
      </c>
      <c r="D2269" s="55" t="s">
        <v>77</v>
      </c>
      <c r="E2269" s="55" t="s">
        <v>200</v>
      </c>
      <c r="G2269" s="77">
        <v>58600</v>
      </c>
      <c r="I2269" s="77">
        <v>1</v>
      </c>
      <c r="J2269" s="77">
        <v>26.501204559474001</v>
      </c>
      <c r="K2269" s="77">
        <v>3.2095742629810901E-2</v>
      </c>
      <c r="L2269" s="77">
        <v>26.501204559474001</v>
      </c>
      <c r="M2269" s="77">
        <v>3.2095742629810901E-2</v>
      </c>
      <c r="N2269" s="77">
        <v>0</v>
      </c>
      <c r="O2269" s="77">
        <v>0</v>
      </c>
      <c r="P2269" s="77">
        <v>0</v>
      </c>
      <c r="Q2269" s="77">
        <v>0</v>
      </c>
      <c r="R2269" s="77">
        <v>0</v>
      </c>
      <c r="S2269" s="77">
        <v>0</v>
      </c>
      <c r="T2269" s="77" t="s">
        <v>152</v>
      </c>
      <c r="U2269" s="105">
        <v>0</v>
      </c>
      <c r="V2269" s="105">
        <v>0</v>
      </c>
      <c r="W2269" s="101">
        <v>0</v>
      </c>
    </row>
    <row r="2270" spans="2:23" x14ac:dyDescent="0.25">
      <c r="B2270" s="55" t="s">
        <v>112</v>
      </c>
      <c r="C2270" s="76" t="s">
        <v>113</v>
      </c>
      <c r="D2270" s="55" t="s">
        <v>78</v>
      </c>
      <c r="E2270" s="55" t="s">
        <v>114</v>
      </c>
      <c r="G2270" s="77">
        <v>50050</v>
      </c>
      <c r="I2270" s="77">
        <v>1</v>
      </c>
      <c r="J2270" s="77">
        <v>7.5525744994446402</v>
      </c>
      <c r="K2270" s="77">
        <v>1.04385728272481E-2</v>
      </c>
      <c r="L2270" s="77">
        <v>7.5525744994446402</v>
      </c>
      <c r="M2270" s="77">
        <v>1.04385728272481E-2</v>
      </c>
      <c r="N2270" s="77">
        <v>0</v>
      </c>
      <c r="O2270" s="77">
        <v>0</v>
      </c>
      <c r="P2270" s="77">
        <v>0</v>
      </c>
      <c r="Q2270" s="77">
        <v>0</v>
      </c>
      <c r="R2270" s="77">
        <v>0</v>
      </c>
      <c r="S2270" s="77">
        <v>0</v>
      </c>
      <c r="T2270" s="77" t="s">
        <v>129</v>
      </c>
      <c r="U2270" s="105">
        <v>0</v>
      </c>
      <c r="V2270" s="105">
        <v>0</v>
      </c>
      <c r="W2270" s="101">
        <v>0</v>
      </c>
    </row>
    <row r="2271" spans="2:23" x14ac:dyDescent="0.25">
      <c r="B2271" s="55" t="s">
        <v>112</v>
      </c>
      <c r="C2271" s="76" t="s">
        <v>113</v>
      </c>
      <c r="D2271" s="55" t="s">
        <v>78</v>
      </c>
      <c r="E2271" s="55" t="s">
        <v>130</v>
      </c>
      <c r="G2271" s="77">
        <v>56050</v>
      </c>
      <c r="I2271" s="77">
        <v>1</v>
      </c>
      <c r="J2271" s="77">
        <v>-49.359374673916001</v>
      </c>
      <c r="K2271" s="77">
        <v>7.7963131782400594E-2</v>
      </c>
      <c r="L2271" s="77">
        <v>-49.359374673916001</v>
      </c>
      <c r="M2271" s="77">
        <v>7.7963131782400594E-2</v>
      </c>
      <c r="N2271" s="77">
        <v>0</v>
      </c>
      <c r="O2271" s="77">
        <v>0</v>
      </c>
      <c r="P2271" s="77">
        <v>0</v>
      </c>
      <c r="Q2271" s="77">
        <v>0</v>
      </c>
      <c r="R2271" s="77">
        <v>0</v>
      </c>
      <c r="S2271" s="77">
        <v>0</v>
      </c>
      <c r="T2271" s="77" t="s">
        <v>129</v>
      </c>
      <c r="U2271" s="105">
        <v>0</v>
      </c>
      <c r="V2271" s="105">
        <v>0</v>
      </c>
      <c r="W2271" s="101">
        <v>0</v>
      </c>
    </row>
    <row r="2272" spans="2:23" x14ac:dyDescent="0.25">
      <c r="B2272" s="55" t="s">
        <v>112</v>
      </c>
      <c r="C2272" s="76" t="s">
        <v>113</v>
      </c>
      <c r="D2272" s="55" t="s">
        <v>78</v>
      </c>
      <c r="E2272" s="55" t="s">
        <v>116</v>
      </c>
      <c r="G2272" s="77">
        <v>51450</v>
      </c>
      <c r="I2272" s="77">
        <v>10</v>
      </c>
      <c r="J2272" s="77">
        <v>54.685951855673899</v>
      </c>
      <c r="K2272" s="77">
        <v>0.52155250081497295</v>
      </c>
      <c r="L2272" s="77">
        <v>54.685951855673899</v>
      </c>
      <c r="M2272" s="77">
        <v>0.52155250081497295</v>
      </c>
      <c r="N2272" s="77">
        <v>0</v>
      </c>
      <c r="O2272" s="77">
        <v>0</v>
      </c>
      <c r="P2272" s="77">
        <v>0</v>
      </c>
      <c r="Q2272" s="77">
        <v>0</v>
      </c>
      <c r="R2272" s="77">
        <v>0</v>
      </c>
      <c r="S2272" s="77">
        <v>0</v>
      </c>
      <c r="T2272" s="77" t="s">
        <v>131</v>
      </c>
      <c r="U2272" s="105">
        <v>0</v>
      </c>
      <c r="V2272" s="105">
        <v>0</v>
      </c>
      <c r="W2272" s="101">
        <v>0</v>
      </c>
    </row>
    <row r="2273" spans="2:23" x14ac:dyDescent="0.25">
      <c r="B2273" s="55" t="s">
        <v>112</v>
      </c>
      <c r="C2273" s="76" t="s">
        <v>113</v>
      </c>
      <c r="D2273" s="55" t="s">
        <v>78</v>
      </c>
      <c r="E2273" s="55" t="s">
        <v>132</v>
      </c>
      <c r="G2273" s="77">
        <v>54000</v>
      </c>
      <c r="I2273" s="77">
        <v>10</v>
      </c>
      <c r="J2273" s="77">
        <v>32.7806718323666</v>
      </c>
      <c r="K2273" s="77">
        <v>5.1407545806177901E-2</v>
      </c>
      <c r="L2273" s="77">
        <v>32.7806718323666</v>
      </c>
      <c r="M2273" s="77">
        <v>5.1407545806177901E-2</v>
      </c>
      <c r="N2273" s="77">
        <v>0</v>
      </c>
      <c r="O2273" s="77">
        <v>0</v>
      </c>
      <c r="P2273" s="77">
        <v>0</v>
      </c>
      <c r="Q2273" s="77">
        <v>0</v>
      </c>
      <c r="R2273" s="77">
        <v>0</v>
      </c>
      <c r="S2273" s="77">
        <v>0</v>
      </c>
      <c r="T2273" s="77" t="s">
        <v>131</v>
      </c>
      <c r="U2273" s="105">
        <v>0</v>
      </c>
      <c r="V2273" s="105">
        <v>0</v>
      </c>
      <c r="W2273" s="101">
        <v>0</v>
      </c>
    </row>
    <row r="2274" spans="2:23" x14ac:dyDescent="0.25">
      <c r="B2274" s="55" t="s">
        <v>112</v>
      </c>
      <c r="C2274" s="76" t="s">
        <v>113</v>
      </c>
      <c r="D2274" s="55" t="s">
        <v>78</v>
      </c>
      <c r="E2274" s="55" t="s">
        <v>133</v>
      </c>
      <c r="G2274" s="77">
        <v>56100</v>
      </c>
      <c r="I2274" s="77">
        <v>10</v>
      </c>
      <c r="J2274" s="77">
        <v>27.955301478061902</v>
      </c>
      <c r="K2274" s="77">
        <v>0.142857995397321</v>
      </c>
      <c r="L2274" s="77">
        <v>27.955301478061902</v>
      </c>
      <c r="M2274" s="77">
        <v>0.142857995397321</v>
      </c>
      <c r="N2274" s="77">
        <v>0</v>
      </c>
      <c r="O2274" s="77">
        <v>0</v>
      </c>
      <c r="P2274" s="77">
        <v>0</v>
      </c>
      <c r="Q2274" s="77">
        <v>0</v>
      </c>
      <c r="R2274" s="77">
        <v>0</v>
      </c>
      <c r="S2274" s="77">
        <v>0</v>
      </c>
      <c r="T2274" s="77" t="s">
        <v>131</v>
      </c>
      <c r="U2274" s="105">
        <v>0</v>
      </c>
      <c r="V2274" s="105">
        <v>0</v>
      </c>
      <c r="W2274" s="101">
        <v>0</v>
      </c>
    </row>
    <row r="2275" spans="2:23" x14ac:dyDescent="0.25">
      <c r="B2275" s="55" t="s">
        <v>112</v>
      </c>
      <c r="C2275" s="76" t="s">
        <v>113</v>
      </c>
      <c r="D2275" s="55" t="s">
        <v>78</v>
      </c>
      <c r="E2275" s="55" t="s">
        <v>134</v>
      </c>
      <c r="G2275" s="77">
        <v>56100</v>
      </c>
      <c r="I2275" s="77">
        <v>10</v>
      </c>
      <c r="J2275" s="77">
        <v>-12.3246406434588</v>
      </c>
      <c r="K2275" s="77">
        <v>1.0890998193211401E-2</v>
      </c>
      <c r="L2275" s="77">
        <v>-12.3246406434588</v>
      </c>
      <c r="M2275" s="77">
        <v>1.0890998193211401E-2</v>
      </c>
      <c r="N2275" s="77">
        <v>0</v>
      </c>
      <c r="O2275" s="77">
        <v>0</v>
      </c>
      <c r="P2275" s="77">
        <v>0</v>
      </c>
      <c r="Q2275" s="77">
        <v>0</v>
      </c>
      <c r="R2275" s="77">
        <v>0</v>
      </c>
      <c r="S2275" s="77">
        <v>0</v>
      </c>
      <c r="T2275" s="77" t="s">
        <v>131</v>
      </c>
      <c r="U2275" s="105">
        <v>0</v>
      </c>
      <c r="V2275" s="105">
        <v>0</v>
      </c>
      <c r="W2275" s="101">
        <v>0</v>
      </c>
    </row>
    <row r="2276" spans="2:23" x14ac:dyDescent="0.25">
      <c r="B2276" s="55" t="s">
        <v>112</v>
      </c>
      <c r="C2276" s="76" t="s">
        <v>135</v>
      </c>
      <c r="D2276" s="55" t="s">
        <v>78</v>
      </c>
      <c r="E2276" s="55" t="s">
        <v>136</v>
      </c>
      <c r="G2276" s="77">
        <v>50000</v>
      </c>
      <c r="I2276" s="77">
        <v>1</v>
      </c>
      <c r="J2276" s="77">
        <v>-7.5627181312191798</v>
      </c>
      <c r="K2276" s="77">
        <v>5.4506554372254499E-3</v>
      </c>
      <c r="L2276" s="77">
        <v>-7.5627181312191798</v>
      </c>
      <c r="M2276" s="77">
        <v>5.4506554372254499E-3</v>
      </c>
      <c r="N2276" s="77">
        <v>0</v>
      </c>
      <c r="O2276" s="77">
        <v>0</v>
      </c>
      <c r="P2276" s="77">
        <v>0</v>
      </c>
      <c r="Q2276" s="77">
        <v>0</v>
      </c>
      <c r="R2276" s="77">
        <v>0</v>
      </c>
      <c r="S2276" s="77">
        <v>0</v>
      </c>
      <c r="T2276" s="77" t="s">
        <v>137</v>
      </c>
      <c r="U2276" s="105">
        <v>0</v>
      </c>
      <c r="V2276" s="105">
        <v>0</v>
      </c>
      <c r="W2276" s="101">
        <v>0</v>
      </c>
    </row>
    <row r="2277" spans="2:23" x14ac:dyDescent="0.25">
      <c r="B2277" s="55" t="s">
        <v>112</v>
      </c>
      <c r="C2277" s="76" t="s">
        <v>135</v>
      </c>
      <c r="D2277" s="55" t="s">
        <v>78</v>
      </c>
      <c r="E2277" s="55" t="s">
        <v>138</v>
      </c>
      <c r="G2277" s="77">
        <v>56050</v>
      </c>
      <c r="I2277" s="77">
        <v>1</v>
      </c>
      <c r="J2277" s="77">
        <v>51.816592337256701</v>
      </c>
      <c r="K2277" s="77">
        <v>0.13424796207227299</v>
      </c>
      <c r="L2277" s="77">
        <v>51.816592337256701</v>
      </c>
      <c r="M2277" s="77">
        <v>0.13424796207227299</v>
      </c>
      <c r="N2277" s="77">
        <v>0</v>
      </c>
      <c r="O2277" s="77">
        <v>0</v>
      </c>
      <c r="P2277" s="77">
        <v>0</v>
      </c>
      <c r="Q2277" s="77">
        <v>0</v>
      </c>
      <c r="R2277" s="77">
        <v>0</v>
      </c>
      <c r="S2277" s="77">
        <v>0</v>
      </c>
      <c r="T2277" s="77" t="s">
        <v>137</v>
      </c>
      <c r="U2277" s="105">
        <v>0</v>
      </c>
      <c r="V2277" s="105">
        <v>0</v>
      </c>
      <c r="W2277" s="101">
        <v>0</v>
      </c>
    </row>
    <row r="2278" spans="2:23" x14ac:dyDescent="0.25">
      <c r="B2278" s="55" t="s">
        <v>112</v>
      </c>
      <c r="C2278" s="76" t="s">
        <v>135</v>
      </c>
      <c r="D2278" s="55" t="s">
        <v>78</v>
      </c>
      <c r="E2278" s="55" t="s">
        <v>149</v>
      </c>
      <c r="G2278" s="77">
        <v>58350</v>
      </c>
      <c r="I2278" s="77">
        <v>1</v>
      </c>
      <c r="J2278" s="77">
        <v>-2.45717059940573</v>
      </c>
      <c r="K2278" s="77">
        <v>4.2988333964637498E-4</v>
      </c>
      <c r="L2278" s="77">
        <v>-2.45717059940573</v>
      </c>
      <c r="M2278" s="77">
        <v>4.2988333964637498E-4</v>
      </c>
      <c r="N2278" s="77">
        <v>0</v>
      </c>
      <c r="O2278" s="77">
        <v>0</v>
      </c>
      <c r="P2278" s="77">
        <v>0</v>
      </c>
      <c r="Q2278" s="77">
        <v>0</v>
      </c>
      <c r="R2278" s="77">
        <v>0</v>
      </c>
      <c r="S2278" s="77">
        <v>0</v>
      </c>
      <c r="T2278" s="77" t="s">
        <v>137</v>
      </c>
      <c r="U2278" s="105">
        <v>0</v>
      </c>
      <c r="V2278" s="105">
        <v>0</v>
      </c>
      <c r="W2278" s="101">
        <v>0</v>
      </c>
    </row>
    <row r="2279" spans="2:23" x14ac:dyDescent="0.25">
      <c r="B2279" s="55" t="s">
        <v>112</v>
      </c>
      <c r="C2279" s="76" t="s">
        <v>135</v>
      </c>
      <c r="D2279" s="55" t="s">
        <v>78</v>
      </c>
      <c r="E2279" s="55" t="s">
        <v>150</v>
      </c>
      <c r="G2279" s="77">
        <v>50050</v>
      </c>
      <c r="I2279" s="77">
        <v>1</v>
      </c>
      <c r="J2279" s="77">
        <v>52.458228796073797</v>
      </c>
      <c r="K2279" s="77">
        <v>0.15933302799158899</v>
      </c>
      <c r="L2279" s="77">
        <v>52.458228796073797</v>
      </c>
      <c r="M2279" s="77">
        <v>0.15933302799158899</v>
      </c>
      <c r="N2279" s="77">
        <v>0</v>
      </c>
      <c r="O2279" s="77">
        <v>0</v>
      </c>
      <c r="P2279" s="77">
        <v>0</v>
      </c>
      <c r="Q2279" s="77">
        <v>0</v>
      </c>
      <c r="R2279" s="77">
        <v>0</v>
      </c>
      <c r="S2279" s="77">
        <v>0</v>
      </c>
      <c r="T2279" s="77" t="s">
        <v>151</v>
      </c>
      <c r="U2279" s="105">
        <v>0</v>
      </c>
      <c r="V2279" s="105">
        <v>0</v>
      </c>
      <c r="W2279" s="101">
        <v>0</v>
      </c>
    </row>
    <row r="2280" spans="2:23" x14ac:dyDescent="0.25">
      <c r="B2280" s="55" t="s">
        <v>112</v>
      </c>
      <c r="C2280" s="76" t="s">
        <v>135</v>
      </c>
      <c r="D2280" s="55" t="s">
        <v>78</v>
      </c>
      <c r="E2280" s="55" t="s">
        <v>150</v>
      </c>
      <c r="G2280" s="77">
        <v>51150</v>
      </c>
      <c r="I2280" s="77">
        <v>1</v>
      </c>
      <c r="J2280" s="77">
        <v>-134.29977629247199</v>
      </c>
      <c r="K2280" s="77">
        <v>0.63127504692728098</v>
      </c>
      <c r="L2280" s="77">
        <v>-134.29977629247199</v>
      </c>
      <c r="M2280" s="77">
        <v>0.63127504692728098</v>
      </c>
      <c r="N2280" s="77">
        <v>0</v>
      </c>
      <c r="O2280" s="77">
        <v>0</v>
      </c>
      <c r="P2280" s="77">
        <v>0</v>
      </c>
      <c r="Q2280" s="77">
        <v>0</v>
      </c>
      <c r="R2280" s="77">
        <v>0</v>
      </c>
      <c r="S2280" s="77">
        <v>0</v>
      </c>
      <c r="T2280" s="77" t="s">
        <v>151</v>
      </c>
      <c r="U2280" s="105">
        <v>0</v>
      </c>
      <c r="V2280" s="105">
        <v>0</v>
      </c>
      <c r="W2280" s="101">
        <v>0</v>
      </c>
    </row>
    <row r="2281" spans="2:23" x14ac:dyDescent="0.25">
      <c r="B2281" s="55" t="s">
        <v>112</v>
      </c>
      <c r="C2281" s="76" t="s">
        <v>135</v>
      </c>
      <c r="D2281" s="55" t="s">
        <v>78</v>
      </c>
      <c r="E2281" s="55" t="s">
        <v>150</v>
      </c>
      <c r="G2281" s="77">
        <v>51200</v>
      </c>
      <c r="I2281" s="77">
        <v>1</v>
      </c>
      <c r="J2281" s="77">
        <v>-1.496235E-12</v>
      </c>
      <c r="K2281" s="77">
        <v>0</v>
      </c>
      <c r="L2281" s="77">
        <v>-1.496235E-12</v>
      </c>
      <c r="M2281" s="77">
        <v>0</v>
      </c>
      <c r="N2281" s="77">
        <v>0</v>
      </c>
      <c r="O2281" s="77">
        <v>0</v>
      </c>
      <c r="P2281" s="77">
        <v>0</v>
      </c>
      <c r="Q2281" s="77">
        <v>0</v>
      </c>
      <c r="R2281" s="77">
        <v>0</v>
      </c>
      <c r="S2281" s="77">
        <v>0</v>
      </c>
      <c r="T2281" s="77" t="s">
        <v>152</v>
      </c>
      <c r="U2281" s="105">
        <v>0</v>
      </c>
      <c r="V2281" s="105">
        <v>0</v>
      </c>
      <c r="W2281" s="101">
        <v>0</v>
      </c>
    </row>
    <row r="2282" spans="2:23" x14ac:dyDescent="0.25">
      <c r="B2282" s="55" t="s">
        <v>112</v>
      </c>
      <c r="C2282" s="76" t="s">
        <v>135</v>
      </c>
      <c r="D2282" s="55" t="s">
        <v>78</v>
      </c>
      <c r="E2282" s="55" t="s">
        <v>116</v>
      </c>
      <c r="G2282" s="77">
        <v>50054</v>
      </c>
      <c r="I2282" s="77">
        <v>1</v>
      </c>
      <c r="J2282" s="77">
        <v>95.247199924044097</v>
      </c>
      <c r="K2282" s="77">
        <v>0</v>
      </c>
      <c r="L2282" s="77">
        <v>95.247199924044097</v>
      </c>
      <c r="M2282" s="77">
        <v>0</v>
      </c>
      <c r="N2282" s="77">
        <v>0</v>
      </c>
      <c r="O2282" s="77">
        <v>0</v>
      </c>
      <c r="P2282" s="77">
        <v>0</v>
      </c>
      <c r="Q2282" s="77">
        <v>0</v>
      </c>
      <c r="R2282" s="77">
        <v>0</v>
      </c>
      <c r="S2282" s="77">
        <v>0</v>
      </c>
      <c r="T2282" s="77" t="s">
        <v>151</v>
      </c>
      <c r="U2282" s="105">
        <v>0</v>
      </c>
      <c r="V2282" s="105">
        <v>0</v>
      </c>
      <c r="W2282" s="101">
        <v>0</v>
      </c>
    </row>
    <row r="2283" spans="2:23" x14ac:dyDescent="0.25">
      <c r="B2283" s="55" t="s">
        <v>112</v>
      </c>
      <c r="C2283" s="76" t="s">
        <v>135</v>
      </c>
      <c r="D2283" s="55" t="s">
        <v>78</v>
      </c>
      <c r="E2283" s="55" t="s">
        <v>116</v>
      </c>
      <c r="G2283" s="77">
        <v>50100</v>
      </c>
      <c r="I2283" s="77">
        <v>1</v>
      </c>
      <c r="J2283" s="77">
        <v>-192.077587344563</v>
      </c>
      <c r="K2283" s="77">
        <v>0.29404358249406198</v>
      </c>
      <c r="L2283" s="77">
        <v>-192.077587344563</v>
      </c>
      <c r="M2283" s="77">
        <v>0.29404358249406198</v>
      </c>
      <c r="N2283" s="77">
        <v>0</v>
      </c>
      <c r="O2283" s="77">
        <v>0</v>
      </c>
      <c r="P2283" s="77">
        <v>0</v>
      </c>
      <c r="Q2283" s="77">
        <v>0</v>
      </c>
      <c r="R2283" s="77">
        <v>0</v>
      </c>
      <c r="S2283" s="77">
        <v>0</v>
      </c>
      <c r="T2283" s="77" t="s">
        <v>151</v>
      </c>
      <c r="U2283" s="105">
        <v>0</v>
      </c>
      <c r="V2283" s="105">
        <v>0</v>
      </c>
      <c r="W2283" s="101">
        <v>0</v>
      </c>
    </row>
    <row r="2284" spans="2:23" x14ac:dyDescent="0.25">
      <c r="B2284" s="55" t="s">
        <v>112</v>
      </c>
      <c r="C2284" s="76" t="s">
        <v>135</v>
      </c>
      <c r="D2284" s="55" t="s">
        <v>78</v>
      </c>
      <c r="E2284" s="55" t="s">
        <v>116</v>
      </c>
      <c r="G2284" s="77">
        <v>50900</v>
      </c>
      <c r="I2284" s="77">
        <v>1</v>
      </c>
      <c r="J2284" s="77">
        <v>74.788987925111002</v>
      </c>
      <c r="K2284" s="77">
        <v>0.39433418639779999</v>
      </c>
      <c r="L2284" s="77">
        <v>74.788987925111002</v>
      </c>
      <c r="M2284" s="77">
        <v>0.39433418639779999</v>
      </c>
      <c r="N2284" s="77">
        <v>0</v>
      </c>
      <c r="O2284" s="77">
        <v>0</v>
      </c>
      <c r="P2284" s="77">
        <v>0</v>
      </c>
      <c r="Q2284" s="77">
        <v>0</v>
      </c>
      <c r="R2284" s="77">
        <v>0</v>
      </c>
      <c r="S2284" s="77">
        <v>0</v>
      </c>
      <c r="T2284" s="77" t="s">
        <v>151</v>
      </c>
      <c r="U2284" s="105">
        <v>0</v>
      </c>
      <c r="V2284" s="105">
        <v>0</v>
      </c>
      <c r="W2284" s="101">
        <v>0</v>
      </c>
    </row>
    <row r="2285" spans="2:23" x14ac:dyDescent="0.25">
      <c r="B2285" s="55" t="s">
        <v>112</v>
      </c>
      <c r="C2285" s="76" t="s">
        <v>135</v>
      </c>
      <c r="D2285" s="55" t="s">
        <v>78</v>
      </c>
      <c r="E2285" s="55" t="s">
        <v>153</v>
      </c>
      <c r="G2285" s="77">
        <v>50454</v>
      </c>
      <c r="I2285" s="77">
        <v>1</v>
      </c>
      <c r="J2285" s="77">
        <v>2.9023019999999998E-12</v>
      </c>
      <c r="K2285" s="77">
        <v>0</v>
      </c>
      <c r="L2285" s="77">
        <v>2.9023019999999998E-12</v>
      </c>
      <c r="M2285" s="77">
        <v>0</v>
      </c>
      <c r="N2285" s="77">
        <v>0</v>
      </c>
      <c r="O2285" s="77">
        <v>0</v>
      </c>
      <c r="P2285" s="77">
        <v>0</v>
      </c>
      <c r="Q2285" s="77">
        <v>0</v>
      </c>
      <c r="R2285" s="77">
        <v>0</v>
      </c>
      <c r="S2285" s="77">
        <v>0</v>
      </c>
      <c r="T2285" s="77" t="s">
        <v>152</v>
      </c>
      <c r="U2285" s="105">
        <v>0</v>
      </c>
      <c r="V2285" s="105">
        <v>0</v>
      </c>
      <c r="W2285" s="101">
        <v>0</v>
      </c>
    </row>
    <row r="2286" spans="2:23" x14ac:dyDescent="0.25">
      <c r="B2286" s="55" t="s">
        <v>112</v>
      </c>
      <c r="C2286" s="76" t="s">
        <v>135</v>
      </c>
      <c r="D2286" s="55" t="s">
        <v>78</v>
      </c>
      <c r="E2286" s="55" t="s">
        <v>153</v>
      </c>
      <c r="G2286" s="77">
        <v>50604</v>
      </c>
      <c r="I2286" s="77">
        <v>1</v>
      </c>
      <c r="J2286" s="77">
        <v>-8.6441299999999996E-13</v>
      </c>
      <c r="K2286" s="77">
        <v>0</v>
      </c>
      <c r="L2286" s="77">
        <v>-8.6441299999999996E-13</v>
      </c>
      <c r="M2286" s="77">
        <v>0</v>
      </c>
      <c r="N2286" s="77">
        <v>0</v>
      </c>
      <c r="O2286" s="77">
        <v>0</v>
      </c>
      <c r="P2286" s="77">
        <v>0</v>
      </c>
      <c r="Q2286" s="77">
        <v>0</v>
      </c>
      <c r="R2286" s="77">
        <v>0</v>
      </c>
      <c r="S2286" s="77">
        <v>0</v>
      </c>
      <c r="T2286" s="77" t="s">
        <v>152</v>
      </c>
      <c r="U2286" s="105">
        <v>0</v>
      </c>
      <c r="V2286" s="105">
        <v>0</v>
      </c>
      <c r="W2286" s="101">
        <v>0</v>
      </c>
    </row>
    <row r="2287" spans="2:23" x14ac:dyDescent="0.25">
      <c r="B2287" s="55" t="s">
        <v>112</v>
      </c>
      <c r="C2287" s="76" t="s">
        <v>135</v>
      </c>
      <c r="D2287" s="55" t="s">
        <v>78</v>
      </c>
      <c r="E2287" s="55" t="s">
        <v>154</v>
      </c>
      <c r="G2287" s="77">
        <v>50103</v>
      </c>
      <c r="I2287" s="77">
        <v>1</v>
      </c>
      <c r="J2287" s="77">
        <v>-30.606159493750301</v>
      </c>
      <c r="K2287" s="77">
        <v>4.6836849947844202E-3</v>
      </c>
      <c r="L2287" s="77">
        <v>-30.606159493750301</v>
      </c>
      <c r="M2287" s="77">
        <v>4.6836849947844202E-3</v>
      </c>
      <c r="N2287" s="77">
        <v>0</v>
      </c>
      <c r="O2287" s="77">
        <v>0</v>
      </c>
      <c r="P2287" s="77">
        <v>0</v>
      </c>
      <c r="Q2287" s="77">
        <v>0</v>
      </c>
      <c r="R2287" s="77">
        <v>0</v>
      </c>
      <c r="S2287" s="77">
        <v>0</v>
      </c>
      <c r="T2287" s="77" t="s">
        <v>152</v>
      </c>
      <c r="U2287" s="105">
        <v>0</v>
      </c>
      <c r="V2287" s="105">
        <v>0</v>
      </c>
      <c r="W2287" s="101">
        <v>0</v>
      </c>
    </row>
    <row r="2288" spans="2:23" x14ac:dyDescent="0.25">
      <c r="B2288" s="55" t="s">
        <v>112</v>
      </c>
      <c r="C2288" s="76" t="s">
        <v>135</v>
      </c>
      <c r="D2288" s="55" t="s">
        <v>78</v>
      </c>
      <c r="E2288" s="55" t="s">
        <v>154</v>
      </c>
      <c r="G2288" s="77">
        <v>50200</v>
      </c>
      <c r="I2288" s="77">
        <v>1</v>
      </c>
      <c r="J2288" s="77">
        <v>-28.927057317407002</v>
      </c>
      <c r="K2288" s="77">
        <v>1.25432519292178E-2</v>
      </c>
      <c r="L2288" s="77">
        <v>-28.927057317407002</v>
      </c>
      <c r="M2288" s="77">
        <v>1.25432519292178E-2</v>
      </c>
      <c r="N2288" s="77">
        <v>0</v>
      </c>
      <c r="O2288" s="77">
        <v>0</v>
      </c>
      <c r="P2288" s="77">
        <v>0</v>
      </c>
      <c r="Q2288" s="77">
        <v>0</v>
      </c>
      <c r="R2288" s="77">
        <v>0</v>
      </c>
      <c r="S2288" s="77">
        <v>0</v>
      </c>
      <c r="T2288" s="77" t="s">
        <v>151</v>
      </c>
      <c r="U2288" s="105">
        <v>0</v>
      </c>
      <c r="V2288" s="105">
        <v>0</v>
      </c>
      <c r="W2288" s="101">
        <v>0</v>
      </c>
    </row>
    <row r="2289" spans="2:23" x14ac:dyDescent="0.25">
      <c r="B2289" s="55" t="s">
        <v>112</v>
      </c>
      <c r="C2289" s="76" t="s">
        <v>135</v>
      </c>
      <c r="D2289" s="55" t="s">
        <v>78</v>
      </c>
      <c r="E2289" s="55" t="s">
        <v>155</v>
      </c>
      <c r="G2289" s="77">
        <v>50800</v>
      </c>
      <c r="I2289" s="77">
        <v>1</v>
      </c>
      <c r="J2289" s="77">
        <v>83.696613342962095</v>
      </c>
      <c r="K2289" s="77">
        <v>0.35558004779872698</v>
      </c>
      <c r="L2289" s="77">
        <v>83.696613342962095</v>
      </c>
      <c r="M2289" s="77">
        <v>0.35558004779872698</v>
      </c>
      <c r="N2289" s="77">
        <v>0</v>
      </c>
      <c r="O2289" s="77">
        <v>0</v>
      </c>
      <c r="P2289" s="77">
        <v>0</v>
      </c>
      <c r="Q2289" s="77">
        <v>0</v>
      </c>
      <c r="R2289" s="77">
        <v>0</v>
      </c>
      <c r="S2289" s="77">
        <v>0</v>
      </c>
      <c r="T2289" s="77" t="s">
        <v>151</v>
      </c>
      <c r="U2289" s="105">
        <v>0</v>
      </c>
      <c r="V2289" s="105">
        <v>0</v>
      </c>
      <c r="W2289" s="101">
        <v>0</v>
      </c>
    </row>
    <row r="2290" spans="2:23" x14ac:dyDescent="0.25">
      <c r="B2290" s="55" t="s">
        <v>112</v>
      </c>
      <c r="C2290" s="76" t="s">
        <v>135</v>
      </c>
      <c r="D2290" s="55" t="s">
        <v>78</v>
      </c>
      <c r="E2290" s="55" t="s">
        <v>156</v>
      </c>
      <c r="G2290" s="77">
        <v>50150</v>
      </c>
      <c r="I2290" s="77">
        <v>1</v>
      </c>
      <c r="J2290" s="77">
        <v>44.369539834337502</v>
      </c>
      <c r="K2290" s="77">
        <v>1.02763846598787E-2</v>
      </c>
      <c r="L2290" s="77">
        <v>44.369539834337502</v>
      </c>
      <c r="M2290" s="77">
        <v>1.02763846598787E-2</v>
      </c>
      <c r="N2290" s="77">
        <v>0</v>
      </c>
      <c r="O2290" s="77">
        <v>0</v>
      </c>
      <c r="P2290" s="77">
        <v>0</v>
      </c>
      <c r="Q2290" s="77">
        <v>0</v>
      </c>
      <c r="R2290" s="77">
        <v>0</v>
      </c>
      <c r="S2290" s="77">
        <v>0</v>
      </c>
      <c r="T2290" s="77" t="s">
        <v>151</v>
      </c>
      <c r="U2290" s="105">
        <v>0</v>
      </c>
      <c r="V2290" s="105">
        <v>0</v>
      </c>
      <c r="W2290" s="101">
        <v>0</v>
      </c>
    </row>
    <row r="2291" spans="2:23" x14ac:dyDescent="0.25">
      <c r="B2291" s="55" t="s">
        <v>112</v>
      </c>
      <c r="C2291" s="76" t="s">
        <v>135</v>
      </c>
      <c r="D2291" s="55" t="s">
        <v>78</v>
      </c>
      <c r="E2291" s="55" t="s">
        <v>156</v>
      </c>
      <c r="G2291" s="77">
        <v>50250</v>
      </c>
      <c r="I2291" s="77">
        <v>1</v>
      </c>
      <c r="J2291" s="77">
        <v>-105.797499394133</v>
      </c>
      <c r="K2291" s="77">
        <v>0.55260388404941096</v>
      </c>
      <c r="L2291" s="77">
        <v>-105.797499394133</v>
      </c>
      <c r="M2291" s="77">
        <v>0.55260388404941096</v>
      </c>
      <c r="N2291" s="77">
        <v>0</v>
      </c>
      <c r="O2291" s="77">
        <v>0</v>
      </c>
      <c r="P2291" s="77">
        <v>0</v>
      </c>
      <c r="Q2291" s="77">
        <v>0</v>
      </c>
      <c r="R2291" s="77">
        <v>0</v>
      </c>
      <c r="S2291" s="77">
        <v>0</v>
      </c>
      <c r="T2291" s="77" t="s">
        <v>151</v>
      </c>
      <c r="U2291" s="105">
        <v>0</v>
      </c>
      <c r="V2291" s="105">
        <v>0</v>
      </c>
      <c r="W2291" s="101">
        <v>0</v>
      </c>
    </row>
    <row r="2292" spans="2:23" x14ac:dyDescent="0.25">
      <c r="B2292" s="55" t="s">
        <v>112</v>
      </c>
      <c r="C2292" s="76" t="s">
        <v>135</v>
      </c>
      <c r="D2292" s="55" t="s">
        <v>78</v>
      </c>
      <c r="E2292" s="55" t="s">
        <v>156</v>
      </c>
      <c r="G2292" s="77">
        <v>50900</v>
      </c>
      <c r="I2292" s="77">
        <v>1</v>
      </c>
      <c r="J2292" s="77">
        <v>90.118696274730496</v>
      </c>
      <c r="K2292" s="77">
        <v>0.775591734443555</v>
      </c>
      <c r="L2292" s="77">
        <v>90.118696274730496</v>
      </c>
      <c r="M2292" s="77">
        <v>0.775591734443555</v>
      </c>
      <c r="N2292" s="77">
        <v>0</v>
      </c>
      <c r="O2292" s="77">
        <v>0</v>
      </c>
      <c r="P2292" s="77">
        <v>0</v>
      </c>
      <c r="Q2292" s="77">
        <v>0</v>
      </c>
      <c r="R2292" s="77">
        <v>0</v>
      </c>
      <c r="S2292" s="77">
        <v>0</v>
      </c>
      <c r="T2292" s="77" t="s">
        <v>152</v>
      </c>
      <c r="U2292" s="105">
        <v>0</v>
      </c>
      <c r="V2292" s="105">
        <v>0</v>
      </c>
      <c r="W2292" s="101">
        <v>0</v>
      </c>
    </row>
    <row r="2293" spans="2:23" x14ac:dyDescent="0.25">
      <c r="B2293" s="55" t="s">
        <v>112</v>
      </c>
      <c r="C2293" s="76" t="s">
        <v>135</v>
      </c>
      <c r="D2293" s="55" t="s">
        <v>78</v>
      </c>
      <c r="E2293" s="55" t="s">
        <v>156</v>
      </c>
      <c r="G2293" s="77">
        <v>53050</v>
      </c>
      <c r="I2293" s="77">
        <v>1</v>
      </c>
      <c r="J2293" s="77">
        <v>99.327164140062806</v>
      </c>
      <c r="K2293" s="77">
        <v>1.98008322709667</v>
      </c>
      <c r="L2293" s="77">
        <v>99.327164140062806</v>
      </c>
      <c r="M2293" s="77">
        <v>1.98008322709667</v>
      </c>
      <c r="N2293" s="77">
        <v>0</v>
      </c>
      <c r="O2293" s="77">
        <v>0</v>
      </c>
      <c r="P2293" s="77">
        <v>0</v>
      </c>
      <c r="Q2293" s="77">
        <v>0</v>
      </c>
      <c r="R2293" s="77">
        <v>0</v>
      </c>
      <c r="S2293" s="77">
        <v>0</v>
      </c>
      <c r="T2293" s="77" t="s">
        <v>152</v>
      </c>
      <c r="U2293" s="105">
        <v>0</v>
      </c>
      <c r="V2293" s="105">
        <v>0</v>
      </c>
      <c r="W2293" s="101">
        <v>0</v>
      </c>
    </row>
    <row r="2294" spans="2:23" x14ac:dyDescent="0.25">
      <c r="B2294" s="55" t="s">
        <v>112</v>
      </c>
      <c r="C2294" s="76" t="s">
        <v>135</v>
      </c>
      <c r="D2294" s="55" t="s">
        <v>78</v>
      </c>
      <c r="E2294" s="55" t="s">
        <v>157</v>
      </c>
      <c r="G2294" s="77">
        <v>50300</v>
      </c>
      <c r="I2294" s="77">
        <v>1</v>
      </c>
      <c r="J2294" s="77">
        <v>-0.13009597584412599</v>
      </c>
      <c r="K2294" s="77">
        <v>2.35256984739E-7</v>
      </c>
      <c r="L2294" s="77">
        <v>-0.13009597584412599</v>
      </c>
      <c r="M2294" s="77">
        <v>2.35256984739E-7</v>
      </c>
      <c r="N2294" s="77">
        <v>0</v>
      </c>
      <c r="O2294" s="77">
        <v>0</v>
      </c>
      <c r="P2294" s="77">
        <v>0</v>
      </c>
      <c r="Q2294" s="77">
        <v>0</v>
      </c>
      <c r="R2294" s="77">
        <v>0</v>
      </c>
      <c r="S2294" s="77">
        <v>0</v>
      </c>
      <c r="T2294" s="77" t="s">
        <v>151</v>
      </c>
      <c r="U2294" s="105">
        <v>0</v>
      </c>
      <c r="V2294" s="105">
        <v>0</v>
      </c>
      <c r="W2294" s="101">
        <v>0</v>
      </c>
    </row>
    <row r="2295" spans="2:23" x14ac:dyDescent="0.25">
      <c r="B2295" s="55" t="s">
        <v>112</v>
      </c>
      <c r="C2295" s="76" t="s">
        <v>135</v>
      </c>
      <c r="D2295" s="55" t="s">
        <v>78</v>
      </c>
      <c r="E2295" s="55" t="s">
        <v>158</v>
      </c>
      <c r="G2295" s="77">
        <v>51150</v>
      </c>
      <c r="I2295" s="77">
        <v>1</v>
      </c>
      <c r="J2295" s="77">
        <v>30.206857136170299</v>
      </c>
      <c r="K2295" s="77">
        <v>2.6096190636087001E-2</v>
      </c>
      <c r="L2295" s="77">
        <v>30.206857136170299</v>
      </c>
      <c r="M2295" s="77">
        <v>2.6096190636087001E-2</v>
      </c>
      <c r="N2295" s="77">
        <v>0</v>
      </c>
      <c r="O2295" s="77">
        <v>0</v>
      </c>
      <c r="P2295" s="77">
        <v>0</v>
      </c>
      <c r="Q2295" s="77">
        <v>0</v>
      </c>
      <c r="R2295" s="77">
        <v>0</v>
      </c>
      <c r="S2295" s="77">
        <v>0</v>
      </c>
      <c r="T2295" s="77" t="s">
        <v>151</v>
      </c>
      <c r="U2295" s="105">
        <v>0</v>
      </c>
      <c r="V2295" s="105">
        <v>0</v>
      </c>
      <c r="W2295" s="101">
        <v>0</v>
      </c>
    </row>
    <row r="2296" spans="2:23" x14ac:dyDescent="0.25">
      <c r="B2296" s="55" t="s">
        <v>112</v>
      </c>
      <c r="C2296" s="76" t="s">
        <v>135</v>
      </c>
      <c r="D2296" s="55" t="s">
        <v>78</v>
      </c>
      <c r="E2296" s="55" t="s">
        <v>159</v>
      </c>
      <c r="G2296" s="77">
        <v>50354</v>
      </c>
      <c r="I2296" s="77">
        <v>1</v>
      </c>
      <c r="J2296" s="77">
        <v>2.2552369999999999E-12</v>
      </c>
      <c r="K2296" s="77">
        <v>0</v>
      </c>
      <c r="L2296" s="77">
        <v>2.2552369999999999E-12</v>
      </c>
      <c r="M2296" s="77">
        <v>0</v>
      </c>
      <c r="N2296" s="77">
        <v>0</v>
      </c>
      <c r="O2296" s="77">
        <v>0</v>
      </c>
      <c r="P2296" s="77">
        <v>0</v>
      </c>
      <c r="Q2296" s="77">
        <v>0</v>
      </c>
      <c r="R2296" s="77">
        <v>0</v>
      </c>
      <c r="S2296" s="77">
        <v>0</v>
      </c>
      <c r="T2296" s="77" t="s">
        <v>152</v>
      </c>
      <c r="U2296" s="105">
        <v>0</v>
      </c>
      <c r="V2296" s="105">
        <v>0</v>
      </c>
      <c r="W2296" s="101">
        <v>0</v>
      </c>
    </row>
    <row r="2297" spans="2:23" x14ac:dyDescent="0.25">
      <c r="B2297" s="55" t="s">
        <v>112</v>
      </c>
      <c r="C2297" s="76" t="s">
        <v>135</v>
      </c>
      <c r="D2297" s="55" t="s">
        <v>78</v>
      </c>
      <c r="E2297" s="55" t="s">
        <v>159</v>
      </c>
      <c r="G2297" s="77">
        <v>50900</v>
      </c>
      <c r="I2297" s="77">
        <v>1</v>
      </c>
      <c r="J2297" s="77">
        <v>-152.83498259392701</v>
      </c>
      <c r="K2297" s="77">
        <v>0.18453240204544</v>
      </c>
      <c r="L2297" s="77">
        <v>-152.83498259392701</v>
      </c>
      <c r="M2297" s="77">
        <v>0.18453240204544</v>
      </c>
      <c r="N2297" s="77">
        <v>0</v>
      </c>
      <c r="O2297" s="77">
        <v>0</v>
      </c>
      <c r="P2297" s="77">
        <v>0</v>
      </c>
      <c r="Q2297" s="77">
        <v>0</v>
      </c>
      <c r="R2297" s="77">
        <v>0</v>
      </c>
      <c r="S2297" s="77">
        <v>0</v>
      </c>
      <c r="T2297" s="77" t="s">
        <v>151</v>
      </c>
      <c r="U2297" s="105">
        <v>0</v>
      </c>
      <c r="V2297" s="105">
        <v>0</v>
      </c>
      <c r="W2297" s="101">
        <v>0</v>
      </c>
    </row>
    <row r="2298" spans="2:23" x14ac:dyDescent="0.25">
      <c r="B2298" s="55" t="s">
        <v>112</v>
      </c>
      <c r="C2298" s="76" t="s">
        <v>135</v>
      </c>
      <c r="D2298" s="55" t="s">
        <v>78</v>
      </c>
      <c r="E2298" s="55" t="s">
        <v>159</v>
      </c>
      <c r="G2298" s="77">
        <v>53200</v>
      </c>
      <c r="I2298" s="77">
        <v>1</v>
      </c>
      <c r="J2298" s="77">
        <v>91.551399334818797</v>
      </c>
      <c r="K2298" s="77">
        <v>0.40483411618389498</v>
      </c>
      <c r="L2298" s="77">
        <v>91.551399334818797</v>
      </c>
      <c r="M2298" s="77">
        <v>0.40483411618389498</v>
      </c>
      <c r="N2298" s="77">
        <v>0</v>
      </c>
      <c r="O2298" s="77">
        <v>0</v>
      </c>
      <c r="P2298" s="77">
        <v>0</v>
      </c>
      <c r="Q2298" s="77">
        <v>0</v>
      </c>
      <c r="R2298" s="77">
        <v>0</v>
      </c>
      <c r="S2298" s="77">
        <v>0</v>
      </c>
      <c r="T2298" s="77" t="s">
        <v>151</v>
      </c>
      <c r="U2298" s="105">
        <v>0</v>
      </c>
      <c r="V2298" s="105">
        <v>0</v>
      </c>
      <c r="W2298" s="101">
        <v>0</v>
      </c>
    </row>
    <row r="2299" spans="2:23" x14ac:dyDescent="0.25">
      <c r="B2299" s="55" t="s">
        <v>112</v>
      </c>
      <c r="C2299" s="76" t="s">
        <v>135</v>
      </c>
      <c r="D2299" s="55" t="s">
        <v>78</v>
      </c>
      <c r="E2299" s="55" t="s">
        <v>160</v>
      </c>
      <c r="G2299" s="77">
        <v>50404</v>
      </c>
      <c r="I2299" s="77">
        <v>1</v>
      </c>
      <c r="J2299" s="77">
        <v>4.8998010000000004E-12</v>
      </c>
      <c r="K2299" s="77">
        <v>0</v>
      </c>
      <c r="L2299" s="77">
        <v>4.8998010000000004E-12</v>
      </c>
      <c r="M2299" s="77">
        <v>0</v>
      </c>
      <c r="N2299" s="77">
        <v>0</v>
      </c>
      <c r="O2299" s="77">
        <v>0</v>
      </c>
      <c r="P2299" s="77">
        <v>0</v>
      </c>
      <c r="Q2299" s="77">
        <v>0</v>
      </c>
      <c r="R2299" s="77">
        <v>0</v>
      </c>
      <c r="S2299" s="77">
        <v>0</v>
      </c>
      <c r="T2299" s="77" t="s">
        <v>152</v>
      </c>
      <c r="U2299" s="105">
        <v>0</v>
      </c>
      <c r="V2299" s="105">
        <v>0</v>
      </c>
      <c r="W2299" s="101">
        <v>0</v>
      </c>
    </row>
    <row r="2300" spans="2:23" x14ac:dyDescent="0.25">
      <c r="B2300" s="55" t="s">
        <v>112</v>
      </c>
      <c r="C2300" s="76" t="s">
        <v>135</v>
      </c>
      <c r="D2300" s="55" t="s">
        <v>78</v>
      </c>
      <c r="E2300" s="55" t="s">
        <v>161</v>
      </c>
      <c r="G2300" s="77">
        <v>50499</v>
      </c>
      <c r="I2300" s="77">
        <v>1</v>
      </c>
      <c r="J2300" s="77">
        <v>3.3621399999999997E-13</v>
      </c>
      <c r="K2300" s="77">
        <v>0</v>
      </c>
      <c r="L2300" s="77">
        <v>3.3621399999999997E-13</v>
      </c>
      <c r="M2300" s="77">
        <v>0</v>
      </c>
      <c r="N2300" s="77">
        <v>0</v>
      </c>
      <c r="O2300" s="77">
        <v>0</v>
      </c>
      <c r="P2300" s="77">
        <v>0</v>
      </c>
      <c r="Q2300" s="77">
        <v>0</v>
      </c>
      <c r="R2300" s="77">
        <v>0</v>
      </c>
      <c r="S2300" s="77">
        <v>0</v>
      </c>
      <c r="T2300" s="77" t="s">
        <v>152</v>
      </c>
      <c r="U2300" s="105">
        <v>0</v>
      </c>
      <c r="V2300" s="105">
        <v>0</v>
      </c>
      <c r="W2300" s="101">
        <v>0</v>
      </c>
    </row>
    <row r="2301" spans="2:23" x14ac:dyDescent="0.25">
      <c r="B2301" s="55" t="s">
        <v>112</v>
      </c>
      <c r="C2301" s="76" t="s">
        <v>135</v>
      </c>
      <c r="D2301" s="55" t="s">
        <v>78</v>
      </c>
      <c r="E2301" s="55" t="s">
        <v>161</v>
      </c>
      <c r="G2301" s="77">
        <v>50554</v>
      </c>
      <c r="I2301" s="77">
        <v>1</v>
      </c>
      <c r="J2301" s="77">
        <v>1.3599700000000001E-13</v>
      </c>
      <c r="K2301" s="77">
        <v>0</v>
      </c>
      <c r="L2301" s="77">
        <v>1.3599700000000001E-13</v>
      </c>
      <c r="M2301" s="77">
        <v>0</v>
      </c>
      <c r="N2301" s="77">
        <v>0</v>
      </c>
      <c r="O2301" s="77">
        <v>0</v>
      </c>
      <c r="P2301" s="77">
        <v>0</v>
      </c>
      <c r="Q2301" s="77">
        <v>0</v>
      </c>
      <c r="R2301" s="77">
        <v>0</v>
      </c>
      <c r="S2301" s="77">
        <v>0</v>
      </c>
      <c r="T2301" s="77" t="s">
        <v>152</v>
      </c>
      <c r="U2301" s="105">
        <v>0</v>
      </c>
      <c r="V2301" s="105">
        <v>0</v>
      </c>
      <c r="W2301" s="101">
        <v>0</v>
      </c>
    </row>
    <row r="2302" spans="2:23" x14ac:dyDescent="0.25">
      <c r="B2302" s="55" t="s">
        <v>112</v>
      </c>
      <c r="C2302" s="76" t="s">
        <v>135</v>
      </c>
      <c r="D2302" s="55" t="s">
        <v>78</v>
      </c>
      <c r="E2302" s="55" t="s">
        <v>162</v>
      </c>
      <c r="G2302" s="77">
        <v>50604</v>
      </c>
      <c r="I2302" s="77">
        <v>1</v>
      </c>
      <c r="J2302" s="77">
        <v>7.7223800000000001E-13</v>
      </c>
      <c r="K2302" s="77">
        <v>0</v>
      </c>
      <c r="L2302" s="77">
        <v>7.7223800000000001E-13</v>
      </c>
      <c r="M2302" s="77">
        <v>0</v>
      </c>
      <c r="N2302" s="77">
        <v>0</v>
      </c>
      <c r="O2302" s="77">
        <v>0</v>
      </c>
      <c r="P2302" s="77">
        <v>0</v>
      </c>
      <c r="Q2302" s="77">
        <v>0</v>
      </c>
      <c r="R2302" s="77">
        <v>0</v>
      </c>
      <c r="S2302" s="77">
        <v>0</v>
      </c>
      <c r="T2302" s="77" t="s">
        <v>152</v>
      </c>
      <c r="U2302" s="105">
        <v>0</v>
      </c>
      <c r="V2302" s="105">
        <v>0</v>
      </c>
      <c r="W2302" s="101">
        <v>0</v>
      </c>
    </row>
    <row r="2303" spans="2:23" x14ac:dyDescent="0.25">
      <c r="B2303" s="55" t="s">
        <v>112</v>
      </c>
      <c r="C2303" s="76" t="s">
        <v>135</v>
      </c>
      <c r="D2303" s="55" t="s">
        <v>78</v>
      </c>
      <c r="E2303" s="55" t="s">
        <v>163</v>
      </c>
      <c r="G2303" s="77">
        <v>50750</v>
      </c>
      <c r="I2303" s="77">
        <v>1</v>
      </c>
      <c r="J2303" s="77">
        <v>61.311809335939103</v>
      </c>
      <c r="K2303" s="77">
        <v>8.9843397340712602E-2</v>
      </c>
      <c r="L2303" s="77">
        <v>61.311809335939103</v>
      </c>
      <c r="M2303" s="77">
        <v>8.9843397340712602E-2</v>
      </c>
      <c r="N2303" s="77">
        <v>0</v>
      </c>
      <c r="O2303" s="77">
        <v>0</v>
      </c>
      <c r="P2303" s="77">
        <v>0</v>
      </c>
      <c r="Q2303" s="77">
        <v>0</v>
      </c>
      <c r="R2303" s="77">
        <v>0</v>
      </c>
      <c r="S2303" s="77">
        <v>0</v>
      </c>
      <c r="T2303" s="77" t="s">
        <v>151</v>
      </c>
      <c r="U2303" s="105">
        <v>0</v>
      </c>
      <c r="V2303" s="105">
        <v>0</v>
      </c>
      <c r="W2303" s="101">
        <v>0</v>
      </c>
    </row>
    <row r="2304" spans="2:23" x14ac:dyDescent="0.25">
      <c r="B2304" s="55" t="s">
        <v>112</v>
      </c>
      <c r="C2304" s="76" t="s">
        <v>135</v>
      </c>
      <c r="D2304" s="55" t="s">
        <v>78</v>
      </c>
      <c r="E2304" s="55" t="s">
        <v>163</v>
      </c>
      <c r="G2304" s="77">
        <v>50800</v>
      </c>
      <c r="I2304" s="77">
        <v>1</v>
      </c>
      <c r="J2304" s="77">
        <v>-38.039659114686202</v>
      </c>
      <c r="K2304" s="77">
        <v>2.7059192946000701E-2</v>
      </c>
      <c r="L2304" s="77">
        <v>-38.039659114686202</v>
      </c>
      <c r="M2304" s="77">
        <v>2.7059192946000701E-2</v>
      </c>
      <c r="N2304" s="77">
        <v>0</v>
      </c>
      <c r="O2304" s="77">
        <v>0</v>
      </c>
      <c r="P2304" s="77">
        <v>0</v>
      </c>
      <c r="Q2304" s="77">
        <v>0</v>
      </c>
      <c r="R2304" s="77">
        <v>0</v>
      </c>
      <c r="S2304" s="77">
        <v>0</v>
      </c>
      <c r="T2304" s="77" t="s">
        <v>151</v>
      </c>
      <c r="U2304" s="105">
        <v>0</v>
      </c>
      <c r="V2304" s="105">
        <v>0</v>
      </c>
      <c r="W2304" s="101">
        <v>0</v>
      </c>
    </row>
    <row r="2305" spans="2:23" x14ac:dyDescent="0.25">
      <c r="B2305" s="55" t="s">
        <v>112</v>
      </c>
      <c r="C2305" s="76" t="s">
        <v>135</v>
      </c>
      <c r="D2305" s="55" t="s">
        <v>78</v>
      </c>
      <c r="E2305" s="55" t="s">
        <v>164</v>
      </c>
      <c r="G2305" s="77">
        <v>50750</v>
      </c>
      <c r="I2305" s="77">
        <v>1</v>
      </c>
      <c r="J2305" s="77">
        <v>-63.541546000764399</v>
      </c>
      <c r="K2305" s="77">
        <v>3.06852133180711E-2</v>
      </c>
      <c r="L2305" s="77">
        <v>-63.541546000764399</v>
      </c>
      <c r="M2305" s="77">
        <v>3.06852133180711E-2</v>
      </c>
      <c r="N2305" s="77">
        <v>0</v>
      </c>
      <c r="O2305" s="77">
        <v>0</v>
      </c>
      <c r="P2305" s="77">
        <v>0</v>
      </c>
      <c r="Q2305" s="77">
        <v>0</v>
      </c>
      <c r="R2305" s="77">
        <v>0</v>
      </c>
      <c r="S2305" s="77">
        <v>0</v>
      </c>
      <c r="T2305" s="77" t="s">
        <v>152</v>
      </c>
      <c r="U2305" s="105">
        <v>0</v>
      </c>
      <c r="V2305" s="105">
        <v>0</v>
      </c>
      <c r="W2305" s="101">
        <v>0</v>
      </c>
    </row>
    <row r="2306" spans="2:23" x14ac:dyDescent="0.25">
      <c r="B2306" s="55" t="s">
        <v>112</v>
      </c>
      <c r="C2306" s="76" t="s">
        <v>135</v>
      </c>
      <c r="D2306" s="55" t="s">
        <v>78</v>
      </c>
      <c r="E2306" s="55" t="s">
        <v>164</v>
      </c>
      <c r="G2306" s="77">
        <v>50950</v>
      </c>
      <c r="I2306" s="77">
        <v>1</v>
      </c>
      <c r="J2306" s="77">
        <v>130.26124743346199</v>
      </c>
      <c r="K2306" s="77">
        <v>0.14931833472970901</v>
      </c>
      <c r="L2306" s="77">
        <v>130.26124743346199</v>
      </c>
      <c r="M2306" s="77">
        <v>0.14931833472970901</v>
      </c>
      <c r="N2306" s="77">
        <v>0</v>
      </c>
      <c r="O2306" s="77">
        <v>0</v>
      </c>
      <c r="P2306" s="77">
        <v>0</v>
      </c>
      <c r="Q2306" s="77">
        <v>0</v>
      </c>
      <c r="R2306" s="77">
        <v>0</v>
      </c>
      <c r="S2306" s="77">
        <v>0</v>
      </c>
      <c r="T2306" s="77" t="s">
        <v>151</v>
      </c>
      <c r="U2306" s="105">
        <v>0</v>
      </c>
      <c r="V2306" s="105">
        <v>0</v>
      </c>
      <c r="W2306" s="101">
        <v>0</v>
      </c>
    </row>
    <row r="2307" spans="2:23" x14ac:dyDescent="0.25">
      <c r="B2307" s="55" t="s">
        <v>112</v>
      </c>
      <c r="C2307" s="76" t="s">
        <v>135</v>
      </c>
      <c r="D2307" s="55" t="s">
        <v>78</v>
      </c>
      <c r="E2307" s="55" t="s">
        <v>165</v>
      </c>
      <c r="G2307" s="77">
        <v>51300</v>
      </c>
      <c r="I2307" s="77">
        <v>1</v>
      </c>
      <c r="J2307" s="77">
        <v>68.178653583476304</v>
      </c>
      <c r="K2307" s="77">
        <v>7.1165913996216301E-2</v>
      </c>
      <c r="L2307" s="77">
        <v>68.178653583476304</v>
      </c>
      <c r="M2307" s="77">
        <v>7.1165913996216301E-2</v>
      </c>
      <c r="N2307" s="77">
        <v>0</v>
      </c>
      <c r="O2307" s="77">
        <v>0</v>
      </c>
      <c r="P2307" s="77">
        <v>0</v>
      </c>
      <c r="Q2307" s="77">
        <v>0</v>
      </c>
      <c r="R2307" s="77">
        <v>0</v>
      </c>
      <c r="S2307" s="77">
        <v>0</v>
      </c>
      <c r="T2307" s="77" t="s">
        <v>151</v>
      </c>
      <c r="U2307" s="105">
        <v>0</v>
      </c>
      <c r="V2307" s="105">
        <v>0</v>
      </c>
      <c r="W2307" s="101">
        <v>0</v>
      </c>
    </row>
    <row r="2308" spans="2:23" x14ac:dyDescent="0.25">
      <c r="B2308" s="55" t="s">
        <v>112</v>
      </c>
      <c r="C2308" s="76" t="s">
        <v>135</v>
      </c>
      <c r="D2308" s="55" t="s">
        <v>78</v>
      </c>
      <c r="E2308" s="55" t="s">
        <v>166</v>
      </c>
      <c r="G2308" s="77">
        <v>54750</v>
      </c>
      <c r="I2308" s="77">
        <v>1</v>
      </c>
      <c r="J2308" s="77">
        <v>103.446660752143</v>
      </c>
      <c r="K2308" s="77">
        <v>1.1374317831715399</v>
      </c>
      <c r="L2308" s="77">
        <v>103.446660752143</v>
      </c>
      <c r="M2308" s="77">
        <v>1.1374317831715399</v>
      </c>
      <c r="N2308" s="77">
        <v>0</v>
      </c>
      <c r="O2308" s="77">
        <v>0</v>
      </c>
      <c r="P2308" s="77">
        <v>0</v>
      </c>
      <c r="Q2308" s="77">
        <v>0</v>
      </c>
      <c r="R2308" s="77">
        <v>0</v>
      </c>
      <c r="S2308" s="77">
        <v>0</v>
      </c>
      <c r="T2308" s="77" t="s">
        <v>152</v>
      </c>
      <c r="U2308" s="105">
        <v>0</v>
      </c>
      <c r="V2308" s="105">
        <v>0</v>
      </c>
      <c r="W2308" s="101">
        <v>0</v>
      </c>
    </row>
    <row r="2309" spans="2:23" x14ac:dyDescent="0.25">
      <c r="B2309" s="55" t="s">
        <v>112</v>
      </c>
      <c r="C2309" s="76" t="s">
        <v>135</v>
      </c>
      <c r="D2309" s="55" t="s">
        <v>78</v>
      </c>
      <c r="E2309" s="55" t="s">
        <v>167</v>
      </c>
      <c r="G2309" s="77">
        <v>53150</v>
      </c>
      <c r="I2309" s="77">
        <v>1</v>
      </c>
      <c r="J2309" s="77">
        <v>159.03598229475199</v>
      </c>
      <c r="K2309" s="77">
        <v>1.1128675212360899</v>
      </c>
      <c r="L2309" s="77">
        <v>159.03598229475199</v>
      </c>
      <c r="M2309" s="77">
        <v>1.1128675212360899</v>
      </c>
      <c r="N2309" s="77">
        <v>0</v>
      </c>
      <c r="O2309" s="77">
        <v>0</v>
      </c>
      <c r="P2309" s="77">
        <v>0</v>
      </c>
      <c r="Q2309" s="77">
        <v>0</v>
      </c>
      <c r="R2309" s="77">
        <v>0</v>
      </c>
      <c r="S2309" s="77">
        <v>0</v>
      </c>
      <c r="T2309" s="77" t="s">
        <v>151</v>
      </c>
      <c r="U2309" s="105">
        <v>0</v>
      </c>
      <c r="V2309" s="105">
        <v>0</v>
      </c>
      <c r="W2309" s="101">
        <v>0</v>
      </c>
    </row>
    <row r="2310" spans="2:23" x14ac:dyDescent="0.25">
      <c r="B2310" s="55" t="s">
        <v>112</v>
      </c>
      <c r="C2310" s="76" t="s">
        <v>135</v>
      </c>
      <c r="D2310" s="55" t="s">
        <v>78</v>
      </c>
      <c r="E2310" s="55" t="s">
        <v>167</v>
      </c>
      <c r="G2310" s="77">
        <v>54500</v>
      </c>
      <c r="I2310" s="77">
        <v>1</v>
      </c>
      <c r="J2310" s="77">
        <v>17.326463406850699</v>
      </c>
      <c r="K2310" s="77">
        <v>1.66224247240414E-2</v>
      </c>
      <c r="L2310" s="77">
        <v>17.326463406850699</v>
      </c>
      <c r="M2310" s="77">
        <v>1.66224247240414E-2</v>
      </c>
      <c r="N2310" s="77">
        <v>0</v>
      </c>
      <c r="O2310" s="77">
        <v>0</v>
      </c>
      <c r="P2310" s="77">
        <v>0</v>
      </c>
      <c r="Q2310" s="77">
        <v>0</v>
      </c>
      <c r="R2310" s="77">
        <v>0</v>
      </c>
      <c r="S2310" s="77">
        <v>0</v>
      </c>
      <c r="T2310" s="77" t="s">
        <v>151</v>
      </c>
      <c r="U2310" s="105">
        <v>0</v>
      </c>
      <c r="V2310" s="105">
        <v>0</v>
      </c>
      <c r="W2310" s="101">
        <v>0</v>
      </c>
    </row>
    <row r="2311" spans="2:23" x14ac:dyDescent="0.25">
      <c r="B2311" s="55" t="s">
        <v>112</v>
      </c>
      <c r="C2311" s="76" t="s">
        <v>135</v>
      </c>
      <c r="D2311" s="55" t="s">
        <v>78</v>
      </c>
      <c r="E2311" s="55" t="s">
        <v>168</v>
      </c>
      <c r="G2311" s="77">
        <v>51250</v>
      </c>
      <c r="I2311" s="77">
        <v>1</v>
      </c>
      <c r="J2311" s="77">
        <v>2.2770790000000001E-12</v>
      </c>
      <c r="K2311" s="77">
        <v>0</v>
      </c>
      <c r="L2311" s="77">
        <v>2.2770790000000001E-12</v>
      </c>
      <c r="M2311" s="77">
        <v>0</v>
      </c>
      <c r="N2311" s="77">
        <v>0</v>
      </c>
      <c r="O2311" s="77">
        <v>0</v>
      </c>
      <c r="P2311" s="77">
        <v>0</v>
      </c>
      <c r="Q2311" s="77">
        <v>0</v>
      </c>
      <c r="R2311" s="77">
        <v>0</v>
      </c>
      <c r="S2311" s="77">
        <v>0</v>
      </c>
      <c r="T2311" s="77" t="s">
        <v>152</v>
      </c>
      <c r="U2311" s="105">
        <v>0</v>
      </c>
      <c r="V2311" s="105">
        <v>0</v>
      </c>
      <c r="W2311" s="101">
        <v>0</v>
      </c>
    </row>
    <row r="2312" spans="2:23" x14ac:dyDescent="0.25">
      <c r="B2312" s="55" t="s">
        <v>112</v>
      </c>
      <c r="C2312" s="76" t="s">
        <v>135</v>
      </c>
      <c r="D2312" s="55" t="s">
        <v>78</v>
      </c>
      <c r="E2312" s="55" t="s">
        <v>169</v>
      </c>
      <c r="G2312" s="77">
        <v>53200</v>
      </c>
      <c r="I2312" s="77">
        <v>1</v>
      </c>
      <c r="J2312" s="77">
        <v>100.841221552292</v>
      </c>
      <c r="K2312" s="77">
        <v>0.52370102615415604</v>
      </c>
      <c r="L2312" s="77">
        <v>100.841221552292</v>
      </c>
      <c r="M2312" s="77">
        <v>0.52370102615415604</v>
      </c>
      <c r="N2312" s="77">
        <v>0</v>
      </c>
      <c r="O2312" s="77">
        <v>0</v>
      </c>
      <c r="P2312" s="77">
        <v>0</v>
      </c>
      <c r="Q2312" s="77">
        <v>0</v>
      </c>
      <c r="R2312" s="77">
        <v>0</v>
      </c>
      <c r="S2312" s="77">
        <v>0</v>
      </c>
      <c r="T2312" s="77" t="s">
        <v>152</v>
      </c>
      <c r="U2312" s="105">
        <v>0</v>
      </c>
      <c r="V2312" s="105">
        <v>0</v>
      </c>
      <c r="W2312" s="101">
        <v>0</v>
      </c>
    </row>
    <row r="2313" spans="2:23" x14ac:dyDescent="0.25">
      <c r="B2313" s="55" t="s">
        <v>112</v>
      </c>
      <c r="C2313" s="76" t="s">
        <v>135</v>
      </c>
      <c r="D2313" s="55" t="s">
        <v>78</v>
      </c>
      <c r="E2313" s="55" t="s">
        <v>170</v>
      </c>
      <c r="G2313" s="77">
        <v>53100</v>
      </c>
      <c r="I2313" s="77">
        <v>1</v>
      </c>
      <c r="J2313" s="77">
        <v>-2.0315645000000001E-11</v>
      </c>
      <c r="K2313" s="77">
        <v>0</v>
      </c>
      <c r="L2313" s="77">
        <v>-2.0315645000000001E-11</v>
      </c>
      <c r="M2313" s="77">
        <v>0</v>
      </c>
      <c r="N2313" s="77">
        <v>0</v>
      </c>
      <c r="O2313" s="77">
        <v>0</v>
      </c>
      <c r="P2313" s="77">
        <v>0</v>
      </c>
      <c r="Q2313" s="77">
        <v>0</v>
      </c>
      <c r="R2313" s="77">
        <v>0</v>
      </c>
      <c r="S2313" s="77">
        <v>0</v>
      </c>
      <c r="T2313" s="77" t="s">
        <v>152</v>
      </c>
      <c r="U2313" s="105">
        <v>0</v>
      </c>
      <c r="V2313" s="105">
        <v>0</v>
      </c>
      <c r="W2313" s="101">
        <v>0</v>
      </c>
    </row>
    <row r="2314" spans="2:23" x14ac:dyDescent="0.25">
      <c r="B2314" s="55" t="s">
        <v>112</v>
      </c>
      <c r="C2314" s="76" t="s">
        <v>135</v>
      </c>
      <c r="D2314" s="55" t="s">
        <v>78</v>
      </c>
      <c r="E2314" s="55" t="s">
        <v>171</v>
      </c>
      <c r="G2314" s="77">
        <v>52000</v>
      </c>
      <c r="I2314" s="77">
        <v>1</v>
      </c>
      <c r="J2314" s="77">
        <v>-1.9601147999999999E-11</v>
      </c>
      <c r="K2314" s="77">
        <v>0</v>
      </c>
      <c r="L2314" s="77">
        <v>-1.9601147999999999E-11</v>
      </c>
      <c r="M2314" s="77">
        <v>0</v>
      </c>
      <c r="N2314" s="77">
        <v>0</v>
      </c>
      <c r="O2314" s="77">
        <v>0</v>
      </c>
      <c r="P2314" s="77">
        <v>0</v>
      </c>
      <c r="Q2314" s="77">
        <v>0</v>
      </c>
      <c r="R2314" s="77">
        <v>0</v>
      </c>
      <c r="S2314" s="77">
        <v>0</v>
      </c>
      <c r="T2314" s="77" t="s">
        <v>152</v>
      </c>
      <c r="U2314" s="105">
        <v>0</v>
      </c>
      <c r="V2314" s="105">
        <v>0</v>
      </c>
      <c r="W2314" s="101">
        <v>0</v>
      </c>
    </row>
    <row r="2315" spans="2:23" x14ac:dyDescent="0.25">
      <c r="B2315" s="55" t="s">
        <v>112</v>
      </c>
      <c r="C2315" s="76" t="s">
        <v>135</v>
      </c>
      <c r="D2315" s="55" t="s">
        <v>78</v>
      </c>
      <c r="E2315" s="55" t="s">
        <v>171</v>
      </c>
      <c r="G2315" s="77">
        <v>53050</v>
      </c>
      <c r="I2315" s="77">
        <v>1</v>
      </c>
      <c r="J2315" s="77">
        <v>-117.063299660383</v>
      </c>
      <c r="K2315" s="77">
        <v>0.12881587159734101</v>
      </c>
      <c r="L2315" s="77">
        <v>-117.063299660383</v>
      </c>
      <c r="M2315" s="77">
        <v>0.12881587159734101</v>
      </c>
      <c r="N2315" s="77">
        <v>0</v>
      </c>
      <c r="O2315" s="77">
        <v>0</v>
      </c>
      <c r="P2315" s="77">
        <v>0</v>
      </c>
      <c r="Q2315" s="77">
        <v>0</v>
      </c>
      <c r="R2315" s="77">
        <v>0</v>
      </c>
      <c r="S2315" s="77">
        <v>0</v>
      </c>
      <c r="T2315" s="77" t="s">
        <v>151</v>
      </c>
      <c r="U2315" s="105">
        <v>0</v>
      </c>
      <c r="V2315" s="105">
        <v>0</v>
      </c>
      <c r="W2315" s="101">
        <v>0</v>
      </c>
    </row>
    <row r="2316" spans="2:23" x14ac:dyDescent="0.25">
      <c r="B2316" s="55" t="s">
        <v>112</v>
      </c>
      <c r="C2316" s="76" t="s">
        <v>135</v>
      </c>
      <c r="D2316" s="55" t="s">
        <v>78</v>
      </c>
      <c r="E2316" s="55" t="s">
        <v>171</v>
      </c>
      <c r="G2316" s="77">
        <v>53050</v>
      </c>
      <c r="I2316" s="77">
        <v>2</v>
      </c>
      <c r="J2316" s="77">
        <v>-103.53234033011201</v>
      </c>
      <c r="K2316" s="77">
        <v>9.1111036700955605E-2</v>
      </c>
      <c r="L2316" s="77">
        <v>-103.53234033011201</v>
      </c>
      <c r="M2316" s="77">
        <v>9.1111036700955605E-2</v>
      </c>
      <c r="N2316" s="77">
        <v>0</v>
      </c>
      <c r="O2316" s="77">
        <v>0</v>
      </c>
      <c r="P2316" s="77">
        <v>0</v>
      </c>
      <c r="Q2316" s="77">
        <v>0</v>
      </c>
      <c r="R2316" s="77">
        <v>0</v>
      </c>
      <c r="S2316" s="77">
        <v>0</v>
      </c>
      <c r="T2316" s="77" t="s">
        <v>151</v>
      </c>
      <c r="U2316" s="105">
        <v>0</v>
      </c>
      <c r="V2316" s="105">
        <v>0</v>
      </c>
      <c r="W2316" s="101">
        <v>0</v>
      </c>
    </row>
    <row r="2317" spans="2:23" x14ac:dyDescent="0.25">
      <c r="B2317" s="55" t="s">
        <v>112</v>
      </c>
      <c r="C2317" s="76" t="s">
        <v>135</v>
      </c>
      <c r="D2317" s="55" t="s">
        <v>78</v>
      </c>
      <c r="E2317" s="55" t="s">
        <v>171</v>
      </c>
      <c r="G2317" s="77">
        <v>53100</v>
      </c>
      <c r="I2317" s="77">
        <v>2</v>
      </c>
      <c r="J2317" s="77">
        <v>-1.4458040999999999E-11</v>
      </c>
      <c r="K2317" s="77">
        <v>0</v>
      </c>
      <c r="L2317" s="77">
        <v>-1.4458040999999999E-11</v>
      </c>
      <c r="M2317" s="77">
        <v>0</v>
      </c>
      <c r="N2317" s="77">
        <v>0</v>
      </c>
      <c r="O2317" s="77">
        <v>0</v>
      </c>
      <c r="P2317" s="77">
        <v>0</v>
      </c>
      <c r="Q2317" s="77">
        <v>0</v>
      </c>
      <c r="R2317" s="77">
        <v>0</v>
      </c>
      <c r="S2317" s="77">
        <v>0</v>
      </c>
      <c r="T2317" s="77" t="s">
        <v>152</v>
      </c>
      <c r="U2317" s="105">
        <v>0</v>
      </c>
      <c r="V2317" s="105">
        <v>0</v>
      </c>
      <c r="W2317" s="101">
        <v>0</v>
      </c>
    </row>
    <row r="2318" spans="2:23" x14ac:dyDescent="0.25">
      <c r="B2318" s="55" t="s">
        <v>112</v>
      </c>
      <c r="C2318" s="76" t="s">
        <v>135</v>
      </c>
      <c r="D2318" s="55" t="s">
        <v>78</v>
      </c>
      <c r="E2318" s="55" t="s">
        <v>172</v>
      </c>
      <c r="G2318" s="77">
        <v>53000</v>
      </c>
      <c r="I2318" s="77">
        <v>1</v>
      </c>
      <c r="J2318" s="77">
        <v>-44.365721042963301</v>
      </c>
      <c r="K2318" s="77">
        <v>0</v>
      </c>
      <c r="L2318" s="77">
        <v>-44.365721042963301</v>
      </c>
      <c r="M2318" s="77">
        <v>0</v>
      </c>
      <c r="N2318" s="77">
        <v>0</v>
      </c>
      <c r="O2318" s="77">
        <v>0</v>
      </c>
      <c r="P2318" s="77">
        <v>0</v>
      </c>
      <c r="Q2318" s="77">
        <v>0</v>
      </c>
      <c r="R2318" s="77">
        <v>0</v>
      </c>
      <c r="S2318" s="77">
        <v>0</v>
      </c>
      <c r="T2318" s="77" t="s">
        <v>151</v>
      </c>
      <c r="U2318" s="105">
        <v>0</v>
      </c>
      <c r="V2318" s="105">
        <v>0</v>
      </c>
      <c r="W2318" s="101">
        <v>0</v>
      </c>
    </row>
    <row r="2319" spans="2:23" x14ac:dyDescent="0.25">
      <c r="B2319" s="55" t="s">
        <v>112</v>
      </c>
      <c r="C2319" s="76" t="s">
        <v>135</v>
      </c>
      <c r="D2319" s="55" t="s">
        <v>78</v>
      </c>
      <c r="E2319" s="55" t="s">
        <v>172</v>
      </c>
      <c r="G2319" s="77">
        <v>53000</v>
      </c>
      <c r="I2319" s="77">
        <v>2</v>
      </c>
      <c r="J2319" s="77">
        <v>-39.189720254617697</v>
      </c>
      <c r="K2319" s="77">
        <v>0</v>
      </c>
      <c r="L2319" s="77">
        <v>-39.189720254617697</v>
      </c>
      <c r="M2319" s="77">
        <v>0</v>
      </c>
      <c r="N2319" s="77">
        <v>0</v>
      </c>
      <c r="O2319" s="77">
        <v>0</v>
      </c>
      <c r="P2319" s="77">
        <v>0</v>
      </c>
      <c r="Q2319" s="77">
        <v>0</v>
      </c>
      <c r="R2319" s="77">
        <v>0</v>
      </c>
      <c r="S2319" s="77">
        <v>0</v>
      </c>
      <c r="T2319" s="77" t="s">
        <v>151</v>
      </c>
      <c r="U2319" s="105">
        <v>0</v>
      </c>
      <c r="V2319" s="105">
        <v>0</v>
      </c>
      <c r="W2319" s="101">
        <v>0</v>
      </c>
    </row>
    <row r="2320" spans="2:23" x14ac:dyDescent="0.25">
      <c r="B2320" s="55" t="s">
        <v>112</v>
      </c>
      <c r="C2320" s="76" t="s">
        <v>135</v>
      </c>
      <c r="D2320" s="55" t="s">
        <v>78</v>
      </c>
      <c r="E2320" s="55" t="s">
        <v>172</v>
      </c>
      <c r="G2320" s="77">
        <v>53000</v>
      </c>
      <c r="I2320" s="77">
        <v>3</v>
      </c>
      <c r="J2320" s="77">
        <v>-39.189720254617697</v>
      </c>
      <c r="K2320" s="77">
        <v>0</v>
      </c>
      <c r="L2320" s="77">
        <v>-39.189720254617697</v>
      </c>
      <c r="M2320" s="77">
        <v>0</v>
      </c>
      <c r="N2320" s="77">
        <v>0</v>
      </c>
      <c r="O2320" s="77">
        <v>0</v>
      </c>
      <c r="P2320" s="77">
        <v>0</v>
      </c>
      <c r="Q2320" s="77">
        <v>0</v>
      </c>
      <c r="R2320" s="77">
        <v>0</v>
      </c>
      <c r="S2320" s="77">
        <v>0</v>
      </c>
      <c r="T2320" s="77" t="s">
        <v>151</v>
      </c>
      <c r="U2320" s="105">
        <v>0</v>
      </c>
      <c r="V2320" s="105">
        <v>0</v>
      </c>
      <c r="W2320" s="101">
        <v>0</v>
      </c>
    </row>
    <row r="2321" spans="2:23" x14ac:dyDescent="0.25">
      <c r="B2321" s="55" t="s">
        <v>112</v>
      </c>
      <c r="C2321" s="76" t="s">
        <v>135</v>
      </c>
      <c r="D2321" s="55" t="s">
        <v>78</v>
      </c>
      <c r="E2321" s="55" t="s">
        <v>172</v>
      </c>
      <c r="G2321" s="77">
        <v>53204</v>
      </c>
      <c r="I2321" s="77">
        <v>1</v>
      </c>
      <c r="J2321" s="77">
        <v>-32.024353234905</v>
      </c>
      <c r="K2321" s="77">
        <v>0.13106646577456599</v>
      </c>
      <c r="L2321" s="77">
        <v>-32.024353234905</v>
      </c>
      <c r="M2321" s="77">
        <v>0.13106646577456599</v>
      </c>
      <c r="N2321" s="77">
        <v>0</v>
      </c>
      <c r="O2321" s="77">
        <v>0</v>
      </c>
      <c r="P2321" s="77">
        <v>0</v>
      </c>
      <c r="Q2321" s="77">
        <v>0</v>
      </c>
      <c r="R2321" s="77">
        <v>0</v>
      </c>
      <c r="S2321" s="77">
        <v>0</v>
      </c>
      <c r="T2321" s="77" t="s">
        <v>151</v>
      </c>
      <c r="U2321" s="105">
        <v>0</v>
      </c>
      <c r="V2321" s="105">
        <v>0</v>
      </c>
      <c r="W2321" s="101">
        <v>0</v>
      </c>
    </row>
    <row r="2322" spans="2:23" x14ac:dyDescent="0.25">
      <c r="B2322" s="55" t="s">
        <v>112</v>
      </c>
      <c r="C2322" s="76" t="s">
        <v>135</v>
      </c>
      <c r="D2322" s="55" t="s">
        <v>78</v>
      </c>
      <c r="E2322" s="55" t="s">
        <v>172</v>
      </c>
      <c r="G2322" s="77">
        <v>53304</v>
      </c>
      <c r="I2322" s="77">
        <v>1</v>
      </c>
      <c r="J2322" s="77">
        <v>14.3712566077159</v>
      </c>
      <c r="K2322" s="77">
        <v>1.9145610628142701E-2</v>
      </c>
      <c r="L2322" s="77">
        <v>14.3712566077159</v>
      </c>
      <c r="M2322" s="77">
        <v>1.9145610628142701E-2</v>
      </c>
      <c r="N2322" s="77">
        <v>0</v>
      </c>
      <c r="O2322" s="77">
        <v>0</v>
      </c>
      <c r="P2322" s="77">
        <v>0</v>
      </c>
      <c r="Q2322" s="77">
        <v>0</v>
      </c>
      <c r="R2322" s="77">
        <v>0</v>
      </c>
      <c r="S2322" s="77">
        <v>0</v>
      </c>
      <c r="T2322" s="77" t="s">
        <v>151</v>
      </c>
      <c r="U2322" s="105">
        <v>0</v>
      </c>
      <c r="V2322" s="105">
        <v>0</v>
      </c>
      <c r="W2322" s="101">
        <v>0</v>
      </c>
    </row>
    <row r="2323" spans="2:23" x14ac:dyDescent="0.25">
      <c r="B2323" s="55" t="s">
        <v>112</v>
      </c>
      <c r="C2323" s="76" t="s">
        <v>135</v>
      </c>
      <c r="D2323" s="55" t="s">
        <v>78</v>
      </c>
      <c r="E2323" s="55" t="s">
        <v>172</v>
      </c>
      <c r="G2323" s="77">
        <v>53354</v>
      </c>
      <c r="I2323" s="77">
        <v>1</v>
      </c>
      <c r="J2323" s="77">
        <v>47.614416191453302</v>
      </c>
      <c r="K2323" s="77">
        <v>4.7609785214311397E-2</v>
      </c>
      <c r="L2323" s="77">
        <v>47.614416191453302</v>
      </c>
      <c r="M2323" s="77">
        <v>4.7609785214311397E-2</v>
      </c>
      <c r="N2323" s="77">
        <v>0</v>
      </c>
      <c r="O2323" s="77">
        <v>0</v>
      </c>
      <c r="P2323" s="77">
        <v>0</v>
      </c>
      <c r="Q2323" s="77">
        <v>0</v>
      </c>
      <c r="R2323" s="77">
        <v>0</v>
      </c>
      <c r="S2323" s="77">
        <v>0</v>
      </c>
      <c r="T2323" s="77" t="s">
        <v>152</v>
      </c>
      <c r="U2323" s="105">
        <v>0</v>
      </c>
      <c r="V2323" s="105">
        <v>0</v>
      </c>
      <c r="W2323" s="101">
        <v>0</v>
      </c>
    </row>
    <row r="2324" spans="2:23" x14ac:dyDescent="0.25">
      <c r="B2324" s="55" t="s">
        <v>112</v>
      </c>
      <c r="C2324" s="76" t="s">
        <v>135</v>
      </c>
      <c r="D2324" s="55" t="s">
        <v>78</v>
      </c>
      <c r="E2324" s="55" t="s">
        <v>172</v>
      </c>
      <c r="G2324" s="77">
        <v>53454</v>
      </c>
      <c r="I2324" s="77">
        <v>1</v>
      </c>
      <c r="J2324" s="77">
        <v>45.535884906598803</v>
      </c>
      <c r="K2324" s="77">
        <v>0.14141384673028201</v>
      </c>
      <c r="L2324" s="77">
        <v>45.535884906598803</v>
      </c>
      <c r="M2324" s="77">
        <v>0.14141384673028201</v>
      </c>
      <c r="N2324" s="77">
        <v>0</v>
      </c>
      <c r="O2324" s="77">
        <v>0</v>
      </c>
      <c r="P2324" s="77">
        <v>0</v>
      </c>
      <c r="Q2324" s="77">
        <v>0</v>
      </c>
      <c r="R2324" s="77">
        <v>0</v>
      </c>
      <c r="S2324" s="77">
        <v>0</v>
      </c>
      <c r="T2324" s="77" t="s">
        <v>152</v>
      </c>
      <c r="U2324" s="105">
        <v>0</v>
      </c>
      <c r="V2324" s="105">
        <v>0</v>
      </c>
      <c r="W2324" s="101">
        <v>0</v>
      </c>
    </row>
    <row r="2325" spans="2:23" x14ac:dyDescent="0.25">
      <c r="B2325" s="55" t="s">
        <v>112</v>
      </c>
      <c r="C2325" s="76" t="s">
        <v>135</v>
      </c>
      <c r="D2325" s="55" t="s">
        <v>78</v>
      </c>
      <c r="E2325" s="55" t="s">
        <v>172</v>
      </c>
      <c r="G2325" s="77">
        <v>53604</v>
      </c>
      <c r="I2325" s="77">
        <v>1</v>
      </c>
      <c r="J2325" s="77">
        <v>44.631100179309698</v>
      </c>
      <c r="K2325" s="77">
        <v>8.6649176989877494E-2</v>
      </c>
      <c r="L2325" s="77">
        <v>44.631100179309698</v>
      </c>
      <c r="M2325" s="77">
        <v>8.6649176989877494E-2</v>
      </c>
      <c r="N2325" s="77">
        <v>0</v>
      </c>
      <c r="O2325" s="77">
        <v>0</v>
      </c>
      <c r="P2325" s="77">
        <v>0</v>
      </c>
      <c r="Q2325" s="77">
        <v>0</v>
      </c>
      <c r="R2325" s="77">
        <v>0</v>
      </c>
      <c r="S2325" s="77">
        <v>0</v>
      </c>
      <c r="T2325" s="77" t="s">
        <v>152</v>
      </c>
      <c r="U2325" s="105">
        <v>0</v>
      </c>
      <c r="V2325" s="105">
        <v>0</v>
      </c>
      <c r="W2325" s="101">
        <v>0</v>
      </c>
    </row>
    <row r="2326" spans="2:23" x14ac:dyDescent="0.25">
      <c r="B2326" s="55" t="s">
        <v>112</v>
      </c>
      <c r="C2326" s="76" t="s">
        <v>135</v>
      </c>
      <c r="D2326" s="55" t="s">
        <v>78</v>
      </c>
      <c r="E2326" s="55" t="s">
        <v>172</v>
      </c>
      <c r="G2326" s="77">
        <v>53654</v>
      </c>
      <c r="I2326" s="77">
        <v>1</v>
      </c>
      <c r="J2326" s="77">
        <v>2.4037735597154999</v>
      </c>
      <c r="K2326" s="77">
        <v>2.8179926970790998E-4</v>
      </c>
      <c r="L2326" s="77">
        <v>2.4037735597154999</v>
      </c>
      <c r="M2326" s="77">
        <v>2.8179926970790998E-4</v>
      </c>
      <c r="N2326" s="77">
        <v>0</v>
      </c>
      <c r="O2326" s="77">
        <v>0</v>
      </c>
      <c r="P2326" s="77">
        <v>0</v>
      </c>
      <c r="Q2326" s="77">
        <v>0</v>
      </c>
      <c r="R2326" s="77">
        <v>0</v>
      </c>
      <c r="S2326" s="77">
        <v>0</v>
      </c>
      <c r="T2326" s="77" t="s">
        <v>152</v>
      </c>
      <c r="U2326" s="105">
        <v>0</v>
      </c>
      <c r="V2326" s="105">
        <v>0</v>
      </c>
      <c r="W2326" s="101">
        <v>0</v>
      </c>
    </row>
    <row r="2327" spans="2:23" x14ac:dyDescent="0.25">
      <c r="B2327" s="55" t="s">
        <v>112</v>
      </c>
      <c r="C2327" s="76" t="s">
        <v>135</v>
      </c>
      <c r="D2327" s="55" t="s">
        <v>78</v>
      </c>
      <c r="E2327" s="55" t="s">
        <v>173</v>
      </c>
      <c r="G2327" s="77">
        <v>53150</v>
      </c>
      <c r="I2327" s="77">
        <v>1</v>
      </c>
      <c r="J2327" s="77">
        <v>15.530127649559599</v>
      </c>
      <c r="K2327" s="77">
        <v>6.59881790124582E-3</v>
      </c>
      <c r="L2327" s="77">
        <v>15.530127649559599</v>
      </c>
      <c r="M2327" s="77">
        <v>6.59881790124582E-3</v>
      </c>
      <c r="N2327" s="77">
        <v>0</v>
      </c>
      <c r="O2327" s="77">
        <v>0</v>
      </c>
      <c r="P2327" s="77">
        <v>0</v>
      </c>
      <c r="Q2327" s="77">
        <v>0</v>
      </c>
      <c r="R2327" s="77">
        <v>0</v>
      </c>
      <c r="S2327" s="77">
        <v>0</v>
      </c>
      <c r="T2327" s="77" t="s">
        <v>152</v>
      </c>
      <c r="U2327" s="105">
        <v>0</v>
      </c>
      <c r="V2327" s="105">
        <v>0</v>
      </c>
      <c r="W2327" s="101">
        <v>0</v>
      </c>
    </row>
    <row r="2328" spans="2:23" x14ac:dyDescent="0.25">
      <c r="B2328" s="55" t="s">
        <v>112</v>
      </c>
      <c r="C2328" s="76" t="s">
        <v>135</v>
      </c>
      <c r="D2328" s="55" t="s">
        <v>78</v>
      </c>
      <c r="E2328" s="55" t="s">
        <v>173</v>
      </c>
      <c r="G2328" s="77">
        <v>53150</v>
      </c>
      <c r="I2328" s="77">
        <v>2</v>
      </c>
      <c r="J2328" s="77">
        <v>15.484529246952601</v>
      </c>
      <c r="K2328" s="77">
        <v>6.5673179939325799E-3</v>
      </c>
      <c r="L2328" s="77">
        <v>15.484529246952601</v>
      </c>
      <c r="M2328" s="77">
        <v>6.5673179939325799E-3</v>
      </c>
      <c r="N2328" s="77">
        <v>0</v>
      </c>
      <c r="O2328" s="77">
        <v>0</v>
      </c>
      <c r="P2328" s="77">
        <v>0</v>
      </c>
      <c r="Q2328" s="77">
        <v>0</v>
      </c>
      <c r="R2328" s="77">
        <v>0</v>
      </c>
      <c r="S2328" s="77">
        <v>0</v>
      </c>
      <c r="T2328" s="77" t="s">
        <v>152</v>
      </c>
      <c r="U2328" s="105">
        <v>0</v>
      </c>
      <c r="V2328" s="105">
        <v>0</v>
      </c>
      <c r="W2328" s="101">
        <v>0</v>
      </c>
    </row>
    <row r="2329" spans="2:23" x14ac:dyDescent="0.25">
      <c r="B2329" s="55" t="s">
        <v>112</v>
      </c>
      <c r="C2329" s="76" t="s">
        <v>135</v>
      </c>
      <c r="D2329" s="55" t="s">
        <v>78</v>
      </c>
      <c r="E2329" s="55" t="s">
        <v>173</v>
      </c>
      <c r="G2329" s="77">
        <v>53900</v>
      </c>
      <c r="I2329" s="77">
        <v>1</v>
      </c>
      <c r="J2329" s="77">
        <v>4.4323694149150201</v>
      </c>
      <c r="K2329" s="77">
        <v>9.2335723562288403E-4</v>
      </c>
      <c r="L2329" s="77">
        <v>4.4323694149150201</v>
      </c>
      <c r="M2329" s="77">
        <v>9.2335723562288403E-4</v>
      </c>
      <c r="N2329" s="77">
        <v>0</v>
      </c>
      <c r="O2329" s="77">
        <v>0</v>
      </c>
      <c r="P2329" s="77">
        <v>0</v>
      </c>
      <c r="Q2329" s="77">
        <v>0</v>
      </c>
      <c r="R2329" s="77">
        <v>0</v>
      </c>
      <c r="S2329" s="77">
        <v>0</v>
      </c>
      <c r="T2329" s="77" t="s">
        <v>151</v>
      </c>
      <c r="U2329" s="105">
        <v>0</v>
      </c>
      <c r="V2329" s="105">
        <v>0</v>
      </c>
      <c r="W2329" s="101">
        <v>0</v>
      </c>
    </row>
    <row r="2330" spans="2:23" x14ac:dyDescent="0.25">
      <c r="B2330" s="55" t="s">
        <v>112</v>
      </c>
      <c r="C2330" s="76" t="s">
        <v>135</v>
      </c>
      <c r="D2330" s="55" t="s">
        <v>78</v>
      </c>
      <c r="E2330" s="55" t="s">
        <v>173</v>
      </c>
      <c r="G2330" s="77">
        <v>53900</v>
      </c>
      <c r="I2330" s="77">
        <v>2</v>
      </c>
      <c r="J2330" s="77">
        <v>4.4270024722069801</v>
      </c>
      <c r="K2330" s="77">
        <v>9.1837872265510597E-4</v>
      </c>
      <c r="L2330" s="77">
        <v>4.4270024722069801</v>
      </c>
      <c r="M2330" s="77">
        <v>9.1837872265510597E-4</v>
      </c>
      <c r="N2330" s="77">
        <v>0</v>
      </c>
      <c r="O2330" s="77">
        <v>0</v>
      </c>
      <c r="P2330" s="77">
        <v>0</v>
      </c>
      <c r="Q2330" s="77">
        <v>0</v>
      </c>
      <c r="R2330" s="77">
        <v>0</v>
      </c>
      <c r="S2330" s="77">
        <v>0</v>
      </c>
      <c r="T2330" s="77" t="s">
        <v>151</v>
      </c>
      <c r="U2330" s="105">
        <v>0</v>
      </c>
      <c r="V2330" s="105">
        <v>0</v>
      </c>
      <c r="W2330" s="101">
        <v>0</v>
      </c>
    </row>
    <row r="2331" spans="2:23" x14ac:dyDescent="0.25">
      <c r="B2331" s="55" t="s">
        <v>112</v>
      </c>
      <c r="C2331" s="76" t="s">
        <v>135</v>
      </c>
      <c r="D2331" s="55" t="s">
        <v>78</v>
      </c>
      <c r="E2331" s="55" t="s">
        <v>174</v>
      </c>
      <c r="G2331" s="77">
        <v>53550</v>
      </c>
      <c r="I2331" s="77">
        <v>1</v>
      </c>
      <c r="J2331" s="77">
        <v>9.6929380059646704</v>
      </c>
      <c r="K2331" s="77">
        <v>2.3112449608118698E-3</v>
      </c>
      <c r="L2331" s="77">
        <v>9.6929380059646704</v>
      </c>
      <c r="M2331" s="77">
        <v>2.3112449608118698E-3</v>
      </c>
      <c r="N2331" s="77">
        <v>0</v>
      </c>
      <c r="O2331" s="77">
        <v>0</v>
      </c>
      <c r="P2331" s="77">
        <v>0</v>
      </c>
      <c r="Q2331" s="77">
        <v>0</v>
      </c>
      <c r="R2331" s="77">
        <v>0</v>
      </c>
      <c r="S2331" s="77">
        <v>0</v>
      </c>
      <c r="T2331" s="77" t="s">
        <v>151</v>
      </c>
      <c r="U2331" s="105">
        <v>0</v>
      </c>
      <c r="V2331" s="105">
        <v>0</v>
      </c>
      <c r="W2331" s="101">
        <v>0</v>
      </c>
    </row>
    <row r="2332" spans="2:23" x14ac:dyDescent="0.25">
      <c r="B2332" s="55" t="s">
        <v>112</v>
      </c>
      <c r="C2332" s="76" t="s">
        <v>135</v>
      </c>
      <c r="D2332" s="55" t="s">
        <v>78</v>
      </c>
      <c r="E2332" s="55" t="s">
        <v>174</v>
      </c>
      <c r="G2332" s="77">
        <v>54200</v>
      </c>
      <c r="I2332" s="77">
        <v>1</v>
      </c>
      <c r="J2332" s="77">
        <v>26.260596141106198</v>
      </c>
      <c r="K2332" s="77">
        <v>4.5514848039294696E-3</v>
      </c>
      <c r="L2332" s="77">
        <v>26.260596141106198</v>
      </c>
      <c r="M2332" s="77">
        <v>4.5514848039294696E-3</v>
      </c>
      <c r="N2332" s="77">
        <v>0</v>
      </c>
      <c r="O2332" s="77">
        <v>0</v>
      </c>
      <c r="P2332" s="77">
        <v>0</v>
      </c>
      <c r="Q2332" s="77">
        <v>0</v>
      </c>
      <c r="R2332" s="77">
        <v>0</v>
      </c>
      <c r="S2332" s="77">
        <v>0</v>
      </c>
      <c r="T2332" s="77" t="s">
        <v>151</v>
      </c>
      <c r="U2332" s="105">
        <v>0</v>
      </c>
      <c r="V2332" s="105">
        <v>0</v>
      </c>
      <c r="W2332" s="101">
        <v>0</v>
      </c>
    </row>
    <row r="2333" spans="2:23" x14ac:dyDescent="0.25">
      <c r="B2333" s="55" t="s">
        <v>112</v>
      </c>
      <c r="C2333" s="76" t="s">
        <v>135</v>
      </c>
      <c r="D2333" s="55" t="s">
        <v>78</v>
      </c>
      <c r="E2333" s="55" t="s">
        <v>175</v>
      </c>
      <c r="G2333" s="77">
        <v>53150</v>
      </c>
      <c r="I2333" s="77">
        <v>1</v>
      </c>
      <c r="J2333" s="77">
        <v>-40.027600180078501</v>
      </c>
      <c r="K2333" s="77">
        <v>0</v>
      </c>
      <c r="L2333" s="77">
        <v>-40.027600180078501</v>
      </c>
      <c r="M2333" s="77">
        <v>0</v>
      </c>
      <c r="N2333" s="77">
        <v>0</v>
      </c>
      <c r="O2333" s="77">
        <v>0</v>
      </c>
      <c r="P2333" s="77">
        <v>0</v>
      </c>
      <c r="Q2333" s="77">
        <v>0</v>
      </c>
      <c r="R2333" s="77">
        <v>0</v>
      </c>
      <c r="S2333" s="77">
        <v>0</v>
      </c>
      <c r="T2333" s="77" t="s">
        <v>152</v>
      </c>
      <c r="U2333" s="105">
        <v>0</v>
      </c>
      <c r="V2333" s="105">
        <v>0</v>
      </c>
      <c r="W2333" s="101">
        <v>0</v>
      </c>
    </row>
    <row r="2334" spans="2:23" x14ac:dyDescent="0.25">
      <c r="B2334" s="55" t="s">
        <v>112</v>
      </c>
      <c r="C2334" s="76" t="s">
        <v>135</v>
      </c>
      <c r="D2334" s="55" t="s">
        <v>78</v>
      </c>
      <c r="E2334" s="55" t="s">
        <v>175</v>
      </c>
      <c r="G2334" s="77">
        <v>53150</v>
      </c>
      <c r="I2334" s="77">
        <v>2</v>
      </c>
      <c r="J2334" s="77">
        <v>-33.607552731390903</v>
      </c>
      <c r="K2334" s="77">
        <v>0</v>
      </c>
      <c r="L2334" s="77">
        <v>-33.607552731390903</v>
      </c>
      <c r="M2334" s="77">
        <v>0</v>
      </c>
      <c r="N2334" s="77">
        <v>0</v>
      </c>
      <c r="O2334" s="77">
        <v>0</v>
      </c>
      <c r="P2334" s="77">
        <v>0</v>
      </c>
      <c r="Q2334" s="77">
        <v>0</v>
      </c>
      <c r="R2334" s="77">
        <v>0</v>
      </c>
      <c r="S2334" s="77">
        <v>0</v>
      </c>
      <c r="T2334" s="77" t="s">
        <v>152</v>
      </c>
      <c r="U2334" s="105">
        <v>0</v>
      </c>
      <c r="V2334" s="105">
        <v>0</v>
      </c>
      <c r="W2334" s="101">
        <v>0</v>
      </c>
    </row>
    <row r="2335" spans="2:23" x14ac:dyDescent="0.25">
      <c r="B2335" s="55" t="s">
        <v>112</v>
      </c>
      <c r="C2335" s="76" t="s">
        <v>135</v>
      </c>
      <c r="D2335" s="55" t="s">
        <v>78</v>
      </c>
      <c r="E2335" s="55" t="s">
        <v>175</v>
      </c>
      <c r="G2335" s="77">
        <v>53150</v>
      </c>
      <c r="I2335" s="77">
        <v>3</v>
      </c>
      <c r="J2335" s="77">
        <v>-41.120503939261297</v>
      </c>
      <c r="K2335" s="77">
        <v>0</v>
      </c>
      <c r="L2335" s="77">
        <v>-41.120503939261297</v>
      </c>
      <c r="M2335" s="77">
        <v>0</v>
      </c>
      <c r="N2335" s="77">
        <v>0</v>
      </c>
      <c r="O2335" s="77">
        <v>0</v>
      </c>
      <c r="P2335" s="77">
        <v>0</v>
      </c>
      <c r="Q2335" s="77">
        <v>0</v>
      </c>
      <c r="R2335" s="77">
        <v>0</v>
      </c>
      <c r="S2335" s="77">
        <v>0</v>
      </c>
      <c r="T2335" s="77" t="s">
        <v>152</v>
      </c>
      <c r="U2335" s="105">
        <v>0</v>
      </c>
      <c r="V2335" s="105">
        <v>0</v>
      </c>
      <c r="W2335" s="101">
        <v>0</v>
      </c>
    </row>
    <row r="2336" spans="2:23" x14ac:dyDescent="0.25">
      <c r="B2336" s="55" t="s">
        <v>112</v>
      </c>
      <c r="C2336" s="76" t="s">
        <v>135</v>
      </c>
      <c r="D2336" s="55" t="s">
        <v>78</v>
      </c>
      <c r="E2336" s="55" t="s">
        <v>175</v>
      </c>
      <c r="G2336" s="77">
        <v>53654</v>
      </c>
      <c r="I2336" s="77">
        <v>1</v>
      </c>
      <c r="J2336" s="77">
        <v>58.806333778821298</v>
      </c>
      <c r="K2336" s="77">
        <v>0.10858700562469301</v>
      </c>
      <c r="L2336" s="77">
        <v>58.806333778821298</v>
      </c>
      <c r="M2336" s="77">
        <v>0.10858700562469301</v>
      </c>
      <c r="N2336" s="77">
        <v>0</v>
      </c>
      <c r="O2336" s="77">
        <v>0</v>
      </c>
      <c r="P2336" s="77">
        <v>0</v>
      </c>
      <c r="Q2336" s="77">
        <v>0</v>
      </c>
      <c r="R2336" s="77">
        <v>0</v>
      </c>
      <c r="S2336" s="77">
        <v>0</v>
      </c>
      <c r="T2336" s="77" t="s">
        <v>152</v>
      </c>
      <c r="U2336" s="105">
        <v>0</v>
      </c>
      <c r="V2336" s="105">
        <v>0</v>
      </c>
      <c r="W2336" s="101">
        <v>0</v>
      </c>
    </row>
    <row r="2337" spans="2:23" x14ac:dyDescent="0.25">
      <c r="B2337" s="55" t="s">
        <v>112</v>
      </c>
      <c r="C2337" s="76" t="s">
        <v>135</v>
      </c>
      <c r="D2337" s="55" t="s">
        <v>78</v>
      </c>
      <c r="E2337" s="55" t="s">
        <v>175</v>
      </c>
      <c r="G2337" s="77">
        <v>53654</v>
      </c>
      <c r="I2337" s="77">
        <v>2</v>
      </c>
      <c r="J2337" s="77">
        <v>58.806333778821298</v>
      </c>
      <c r="K2337" s="77">
        <v>0.10858700562469301</v>
      </c>
      <c r="L2337" s="77">
        <v>58.806333778821298</v>
      </c>
      <c r="M2337" s="77">
        <v>0.10858700562469301</v>
      </c>
      <c r="N2337" s="77">
        <v>0</v>
      </c>
      <c r="O2337" s="77">
        <v>0</v>
      </c>
      <c r="P2337" s="77">
        <v>0</v>
      </c>
      <c r="Q2337" s="77">
        <v>0</v>
      </c>
      <c r="R2337" s="77">
        <v>0</v>
      </c>
      <c r="S2337" s="77">
        <v>0</v>
      </c>
      <c r="T2337" s="77" t="s">
        <v>152</v>
      </c>
      <c r="U2337" s="105">
        <v>0</v>
      </c>
      <c r="V2337" s="105">
        <v>0</v>
      </c>
      <c r="W2337" s="101">
        <v>0</v>
      </c>
    </row>
    <row r="2338" spans="2:23" x14ac:dyDescent="0.25">
      <c r="B2338" s="55" t="s">
        <v>112</v>
      </c>
      <c r="C2338" s="76" t="s">
        <v>135</v>
      </c>
      <c r="D2338" s="55" t="s">
        <v>78</v>
      </c>
      <c r="E2338" s="55" t="s">
        <v>175</v>
      </c>
      <c r="G2338" s="77">
        <v>53704</v>
      </c>
      <c r="I2338" s="77">
        <v>1</v>
      </c>
      <c r="J2338" s="77">
        <v>31.2798373254046</v>
      </c>
      <c r="K2338" s="77">
        <v>4.0898299725737698E-2</v>
      </c>
      <c r="L2338" s="77">
        <v>31.2798373254046</v>
      </c>
      <c r="M2338" s="77">
        <v>4.0898299725737698E-2</v>
      </c>
      <c r="N2338" s="77">
        <v>0</v>
      </c>
      <c r="O2338" s="77">
        <v>0</v>
      </c>
      <c r="P2338" s="77">
        <v>0</v>
      </c>
      <c r="Q2338" s="77">
        <v>0</v>
      </c>
      <c r="R2338" s="77">
        <v>0</v>
      </c>
      <c r="S2338" s="77">
        <v>0</v>
      </c>
      <c r="T2338" s="77" t="s">
        <v>152</v>
      </c>
      <c r="U2338" s="105">
        <v>0</v>
      </c>
      <c r="V2338" s="105">
        <v>0</v>
      </c>
      <c r="W2338" s="101">
        <v>0</v>
      </c>
    </row>
    <row r="2339" spans="2:23" x14ac:dyDescent="0.25">
      <c r="B2339" s="55" t="s">
        <v>112</v>
      </c>
      <c r="C2339" s="76" t="s">
        <v>135</v>
      </c>
      <c r="D2339" s="55" t="s">
        <v>78</v>
      </c>
      <c r="E2339" s="55" t="s">
        <v>175</v>
      </c>
      <c r="G2339" s="77">
        <v>58004</v>
      </c>
      <c r="I2339" s="77">
        <v>1</v>
      </c>
      <c r="J2339" s="77">
        <v>-34.391137448279402</v>
      </c>
      <c r="K2339" s="77">
        <v>0.25050652095012899</v>
      </c>
      <c r="L2339" s="77">
        <v>-34.391137448279402</v>
      </c>
      <c r="M2339" s="77">
        <v>0.25050652095012899</v>
      </c>
      <c r="N2339" s="77">
        <v>0</v>
      </c>
      <c r="O2339" s="77">
        <v>0</v>
      </c>
      <c r="P2339" s="77">
        <v>0</v>
      </c>
      <c r="Q2339" s="77">
        <v>0</v>
      </c>
      <c r="R2339" s="77">
        <v>0</v>
      </c>
      <c r="S2339" s="77">
        <v>0</v>
      </c>
      <c r="T2339" s="77" t="s">
        <v>152</v>
      </c>
      <c r="U2339" s="105">
        <v>0</v>
      </c>
      <c r="V2339" s="105">
        <v>0</v>
      </c>
      <c r="W2339" s="101">
        <v>0</v>
      </c>
    </row>
    <row r="2340" spans="2:23" x14ac:dyDescent="0.25">
      <c r="B2340" s="55" t="s">
        <v>112</v>
      </c>
      <c r="C2340" s="76" t="s">
        <v>135</v>
      </c>
      <c r="D2340" s="55" t="s">
        <v>78</v>
      </c>
      <c r="E2340" s="55" t="s">
        <v>176</v>
      </c>
      <c r="G2340" s="77">
        <v>53050</v>
      </c>
      <c r="I2340" s="77">
        <v>1</v>
      </c>
      <c r="J2340" s="77">
        <v>186.230025675669</v>
      </c>
      <c r="K2340" s="77">
        <v>0.83582710136216098</v>
      </c>
      <c r="L2340" s="77">
        <v>186.230025675669</v>
      </c>
      <c r="M2340" s="77">
        <v>0.83582710136216098</v>
      </c>
      <c r="N2340" s="77">
        <v>0</v>
      </c>
      <c r="O2340" s="77">
        <v>0</v>
      </c>
      <c r="P2340" s="77">
        <v>0</v>
      </c>
      <c r="Q2340" s="77">
        <v>0</v>
      </c>
      <c r="R2340" s="77">
        <v>0</v>
      </c>
      <c r="S2340" s="77">
        <v>0</v>
      </c>
      <c r="T2340" s="77" t="s">
        <v>151</v>
      </c>
      <c r="U2340" s="105">
        <v>0</v>
      </c>
      <c r="V2340" s="105">
        <v>0</v>
      </c>
      <c r="W2340" s="101">
        <v>0</v>
      </c>
    </row>
    <row r="2341" spans="2:23" x14ac:dyDescent="0.25">
      <c r="B2341" s="55" t="s">
        <v>112</v>
      </c>
      <c r="C2341" s="76" t="s">
        <v>135</v>
      </c>
      <c r="D2341" s="55" t="s">
        <v>78</v>
      </c>
      <c r="E2341" s="55" t="s">
        <v>176</v>
      </c>
      <c r="G2341" s="77">
        <v>53204</v>
      </c>
      <c r="I2341" s="77">
        <v>1</v>
      </c>
      <c r="J2341" s="77">
        <v>27.0992081125783</v>
      </c>
      <c r="K2341" s="77">
        <v>0</v>
      </c>
      <c r="L2341" s="77">
        <v>27.0992081125783</v>
      </c>
      <c r="M2341" s="77">
        <v>0</v>
      </c>
      <c r="N2341" s="77">
        <v>0</v>
      </c>
      <c r="O2341" s="77">
        <v>0</v>
      </c>
      <c r="P2341" s="77">
        <v>0</v>
      </c>
      <c r="Q2341" s="77">
        <v>0</v>
      </c>
      <c r="R2341" s="77">
        <v>0</v>
      </c>
      <c r="S2341" s="77">
        <v>0</v>
      </c>
      <c r="T2341" s="77" t="s">
        <v>152</v>
      </c>
      <c r="U2341" s="105">
        <v>0</v>
      </c>
      <c r="V2341" s="105">
        <v>0</v>
      </c>
      <c r="W2341" s="101">
        <v>0</v>
      </c>
    </row>
    <row r="2342" spans="2:23" x14ac:dyDescent="0.25">
      <c r="B2342" s="55" t="s">
        <v>112</v>
      </c>
      <c r="C2342" s="76" t="s">
        <v>135</v>
      </c>
      <c r="D2342" s="55" t="s">
        <v>78</v>
      </c>
      <c r="E2342" s="55" t="s">
        <v>176</v>
      </c>
      <c r="G2342" s="77">
        <v>53204</v>
      </c>
      <c r="I2342" s="77">
        <v>2</v>
      </c>
      <c r="J2342" s="77">
        <v>27.0992081125783</v>
      </c>
      <c r="K2342" s="77">
        <v>0</v>
      </c>
      <c r="L2342" s="77">
        <v>27.0992081125783</v>
      </c>
      <c r="M2342" s="77">
        <v>0</v>
      </c>
      <c r="N2342" s="77">
        <v>0</v>
      </c>
      <c r="O2342" s="77">
        <v>0</v>
      </c>
      <c r="P2342" s="77">
        <v>0</v>
      </c>
      <c r="Q2342" s="77">
        <v>0</v>
      </c>
      <c r="R2342" s="77">
        <v>0</v>
      </c>
      <c r="S2342" s="77">
        <v>0</v>
      </c>
      <c r="T2342" s="77" t="s">
        <v>152</v>
      </c>
      <c r="U2342" s="105">
        <v>0</v>
      </c>
      <c r="V2342" s="105">
        <v>0</v>
      </c>
      <c r="W2342" s="101">
        <v>0</v>
      </c>
    </row>
    <row r="2343" spans="2:23" x14ac:dyDescent="0.25">
      <c r="B2343" s="55" t="s">
        <v>112</v>
      </c>
      <c r="C2343" s="76" t="s">
        <v>135</v>
      </c>
      <c r="D2343" s="55" t="s">
        <v>78</v>
      </c>
      <c r="E2343" s="55" t="s">
        <v>177</v>
      </c>
      <c r="G2343" s="77">
        <v>53254</v>
      </c>
      <c r="I2343" s="77">
        <v>1</v>
      </c>
      <c r="J2343" s="77">
        <v>28.2153377322376</v>
      </c>
      <c r="K2343" s="77">
        <v>8.3909496864482097E-2</v>
      </c>
      <c r="L2343" s="77">
        <v>28.2153377322376</v>
      </c>
      <c r="M2343" s="77">
        <v>8.3909496864482097E-2</v>
      </c>
      <c r="N2343" s="77">
        <v>0</v>
      </c>
      <c r="O2343" s="77">
        <v>0</v>
      </c>
      <c r="P2343" s="77">
        <v>0</v>
      </c>
      <c r="Q2343" s="77">
        <v>0</v>
      </c>
      <c r="R2343" s="77">
        <v>0</v>
      </c>
      <c r="S2343" s="77">
        <v>0</v>
      </c>
      <c r="T2343" s="77" t="s">
        <v>152</v>
      </c>
      <c r="U2343" s="105">
        <v>0</v>
      </c>
      <c r="V2343" s="105">
        <v>0</v>
      </c>
      <c r="W2343" s="101">
        <v>0</v>
      </c>
    </row>
    <row r="2344" spans="2:23" x14ac:dyDescent="0.25">
      <c r="B2344" s="55" t="s">
        <v>112</v>
      </c>
      <c r="C2344" s="76" t="s">
        <v>135</v>
      </c>
      <c r="D2344" s="55" t="s">
        <v>78</v>
      </c>
      <c r="E2344" s="55" t="s">
        <v>177</v>
      </c>
      <c r="G2344" s="77">
        <v>53304</v>
      </c>
      <c r="I2344" s="77">
        <v>1</v>
      </c>
      <c r="J2344" s="77">
        <v>49.313568877333402</v>
      </c>
      <c r="K2344" s="77">
        <v>0.27090564760173302</v>
      </c>
      <c r="L2344" s="77">
        <v>49.313568877333402</v>
      </c>
      <c r="M2344" s="77">
        <v>0.27090564760173302</v>
      </c>
      <c r="N2344" s="77">
        <v>0</v>
      </c>
      <c r="O2344" s="77">
        <v>0</v>
      </c>
      <c r="P2344" s="77">
        <v>0</v>
      </c>
      <c r="Q2344" s="77">
        <v>0</v>
      </c>
      <c r="R2344" s="77">
        <v>0</v>
      </c>
      <c r="S2344" s="77">
        <v>0</v>
      </c>
      <c r="T2344" s="77" t="s">
        <v>152</v>
      </c>
      <c r="U2344" s="105">
        <v>0</v>
      </c>
      <c r="V2344" s="105">
        <v>0</v>
      </c>
      <c r="W2344" s="101">
        <v>0</v>
      </c>
    </row>
    <row r="2345" spans="2:23" x14ac:dyDescent="0.25">
      <c r="B2345" s="55" t="s">
        <v>112</v>
      </c>
      <c r="C2345" s="76" t="s">
        <v>135</v>
      </c>
      <c r="D2345" s="55" t="s">
        <v>78</v>
      </c>
      <c r="E2345" s="55" t="s">
        <v>177</v>
      </c>
      <c r="G2345" s="77">
        <v>54104</v>
      </c>
      <c r="I2345" s="77">
        <v>1</v>
      </c>
      <c r="J2345" s="77">
        <v>25.0915187168203</v>
      </c>
      <c r="K2345" s="77">
        <v>6.2202929977834498E-2</v>
      </c>
      <c r="L2345" s="77">
        <v>25.0915187168203</v>
      </c>
      <c r="M2345" s="77">
        <v>6.2202929977834498E-2</v>
      </c>
      <c r="N2345" s="77">
        <v>0</v>
      </c>
      <c r="O2345" s="77">
        <v>0</v>
      </c>
      <c r="P2345" s="77">
        <v>0</v>
      </c>
      <c r="Q2345" s="77">
        <v>0</v>
      </c>
      <c r="R2345" s="77">
        <v>0</v>
      </c>
      <c r="S2345" s="77">
        <v>0</v>
      </c>
      <c r="T2345" s="77" t="s">
        <v>152</v>
      </c>
      <c r="U2345" s="105">
        <v>0</v>
      </c>
      <c r="V2345" s="105">
        <v>0</v>
      </c>
      <c r="W2345" s="101">
        <v>0</v>
      </c>
    </row>
    <row r="2346" spans="2:23" x14ac:dyDescent="0.25">
      <c r="B2346" s="55" t="s">
        <v>112</v>
      </c>
      <c r="C2346" s="76" t="s">
        <v>135</v>
      </c>
      <c r="D2346" s="55" t="s">
        <v>78</v>
      </c>
      <c r="E2346" s="55" t="s">
        <v>178</v>
      </c>
      <c r="G2346" s="77">
        <v>54104</v>
      </c>
      <c r="I2346" s="77">
        <v>1</v>
      </c>
      <c r="J2346" s="77">
        <v>-6.1381672599613601</v>
      </c>
      <c r="K2346" s="77">
        <v>3.3005137244665199E-3</v>
      </c>
      <c r="L2346" s="77">
        <v>-6.1381672599613601</v>
      </c>
      <c r="M2346" s="77">
        <v>3.3005137244665199E-3</v>
      </c>
      <c r="N2346" s="77">
        <v>0</v>
      </c>
      <c r="O2346" s="77">
        <v>0</v>
      </c>
      <c r="P2346" s="77">
        <v>0</v>
      </c>
      <c r="Q2346" s="77">
        <v>0</v>
      </c>
      <c r="R2346" s="77">
        <v>0</v>
      </c>
      <c r="S2346" s="77">
        <v>0</v>
      </c>
      <c r="T2346" s="77" t="s">
        <v>152</v>
      </c>
      <c r="U2346" s="105">
        <v>0</v>
      </c>
      <c r="V2346" s="105">
        <v>0</v>
      </c>
      <c r="W2346" s="101">
        <v>0</v>
      </c>
    </row>
    <row r="2347" spans="2:23" x14ac:dyDescent="0.25">
      <c r="B2347" s="55" t="s">
        <v>112</v>
      </c>
      <c r="C2347" s="76" t="s">
        <v>135</v>
      </c>
      <c r="D2347" s="55" t="s">
        <v>78</v>
      </c>
      <c r="E2347" s="55" t="s">
        <v>179</v>
      </c>
      <c r="G2347" s="77">
        <v>53404</v>
      </c>
      <c r="I2347" s="77">
        <v>1</v>
      </c>
      <c r="J2347" s="77">
        <v>10.1730816799974</v>
      </c>
      <c r="K2347" s="77">
        <v>1.00593826323597E-2</v>
      </c>
      <c r="L2347" s="77">
        <v>10.1730816799974</v>
      </c>
      <c r="M2347" s="77">
        <v>1.00593826323597E-2</v>
      </c>
      <c r="N2347" s="77">
        <v>0</v>
      </c>
      <c r="O2347" s="77">
        <v>0</v>
      </c>
      <c r="P2347" s="77">
        <v>0</v>
      </c>
      <c r="Q2347" s="77">
        <v>0</v>
      </c>
      <c r="R2347" s="77">
        <v>0</v>
      </c>
      <c r="S2347" s="77">
        <v>0</v>
      </c>
      <c r="T2347" s="77" t="s">
        <v>152</v>
      </c>
      <c r="U2347" s="105">
        <v>0</v>
      </c>
      <c r="V2347" s="105">
        <v>0</v>
      </c>
      <c r="W2347" s="101">
        <v>0</v>
      </c>
    </row>
    <row r="2348" spans="2:23" x14ac:dyDescent="0.25">
      <c r="B2348" s="55" t="s">
        <v>112</v>
      </c>
      <c r="C2348" s="76" t="s">
        <v>135</v>
      </c>
      <c r="D2348" s="55" t="s">
        <v>78</v>
      </c>
      <c r="E2348" s="55" t="s">
        <v>180</v>
      </c>
      <c r="G2348" s="77">
        <v>53854</v>
      </c>
      <c r="I2348" s="77">
        <v>1</v>
      </c>
      <c r="J2348" s="77">
        <v>-54.585881042582301</v>
      </c>
      <c r="K2348" s="77">
        <v>0.58826606252735802</v>
      </c>
      <c r="L2348" s="77">
        <v>-54.585881042582301</v>
      </c>
      <c r="M2348" s="77">
        <v>0.58826606252735802</v>
      </c>
      <c r="N2348" s="77">
        <v>0</v>
      </c>
      <c r="O2348" s="77">
        <v>0</v>
      </c>
      <c r="P2348" s="77">
        <v>0</v>
      </c>
      <c r="Q2348" s="77">
        <v>0</v>
      </c>
      <c r="R2348" s="77">
        <v>0</v>
      </c>
      <c r="S2348" s="77">
        <v>0</v>
      </c>
      <c r="T2348" s="77" t="s">
        <v>152</v>
      </c>
      <c r="U2348" s="105">
        <v>0</v>
      </c>
      <c r="V2348" s="105">
        <v>0</v>
      </c>
      <c r="W2348" s="101">
        <v>0</v>
      </c>
    </row>
    <row r="2349" spans="2:23" x14ac:dyDescent="0.25">
      <c r="B2349" s="55" t="s">
        <v>112</v>
      </c>
      <c r="C2349" s="76" t="s">
        <v>135</v>
      </c>
      <c r="D2349" s="55" t="s">
        <v>78</v>
      </c>
      <c r="E2349" s="55" t="s">
        <v>181</v>
      </c>
      <c r="G2349" s="77">
        <v>53754</v>
      </c>
      <c r="I2349" s="77">
        <v>1</v>
      </c>
      <c r="J2349" s="77">
        <v>-41.147433340806302</v>
      </c>
      <c r="K2349" s="77">
        <v>0.27462264808095599</v>
      </c>
      <c r="L2349" s="77">
        <v>-41.147433340806302</v>
      </c>
      <c r="M2349" s="77">
        <v>0.27462264808095599</v>
      </c>
      <c r="N2349" s="77">
        <v>0</v>
      </c>
      <c r="O2349" s="77">
        <v>0</v>
      </c>
      <c r="P2349" s="77">
        <v>0</v>
      </c>
      <c r="Q2349" s="77">
        <v>0</v>
      </c>
      <c r="R2349" s="77">
        <v>0</v>
      </c>
      <c r="S2349" s="77">
        <v>0</v>
      </c>
      <c r="T2349" s="77" t="s">
        <v>152</v>
      </c>
      <c r="U2349" s="105">
        <v>0</v>
      </c>
      <c r="V2349" s="105">
        <v>0</v>
      </c>
      <c r="W2349" s="101">
        <v>0</v>
      </c>
    </row>
    <row r="2350" spans="2:23" x14ac:dyDescent="0.25">
      <c r="B2350" s="55" t="s">
        <v>112</v>
      </c>
      <c r="C2350" s="76" t="s">
        <v>135</v>
      </c>
      <c r="D2350" s="55" t="s">
        <v>78</v>
      </c>
      <c r="E2350" s="55" t="s">
        <v>182</v>
      </c>
      <c r="G2350" s="77">
        <v>54050</v>
      </c>
      <c r="I2350" s="77">
        <v>1</v>
      </c>
      <c r="J2350" s="77">
        <v>-15.020645159647</v>
      </c>
      <c r="K2350" s="77">
        <v>3.2714868246744E-3</v>
      </c>
      <c r="L2350" s="77">
        <v>-15.020645159647</v>
      </c>
      <c r="M2350" s="77">
        <v>3.2714868246744E-3</v>
      </c>
      <c r="N2350" s="77">
        <v>0</v>
      </c>
      <c r="O2350" s="77">
        <v>0</v>
      </c>
      <c r="P2350" s="77">
        <v>0</v>
      </c>
      <c r="Q2350" s="77">
        <v>0</v>
      </c>
      <c r="R2350" s="77">
        <v>0</v>
      </c>
      <c r="S2350" s="77">
        <v>0</v>
      </c>
      <c r="T2350" s="77" t="s">
        <v>151</v>
      </c>
      <c r="U2350" s="105">
        <v>0</v>
      </c>
      <c r="V2350" s="105">
        <v>0</v>
      </c>
      <c r="W2350" s="101">
        <v>0</v>
      </c>
    </row>
    <row r="2351" spans="2:23" x14ac:dyDescent="0.25">
      <c r="B2351" s="55" t="s">
        <v>112</v>
      </c>
      <c r="C2351" s="76" t="s">
        <v>135</v>
      </c>
      <c r="D2351" s="55" t="s">
        <v>78</v>
      </c>
      <c r="E2351" s="55" t="s">
        <v>182</v>
      </c>
      <c r="G2351" s="77">
        <v>54850</v>
      </c>
      <c r="I2351" s="77">
        <v>1</v>
      </c>
      <c r="J2351" s="77">
        <v>-6.8471481248123096</v>
      </c>
      <c r="K2351" s="77">
        <v>1.2236577172654499E-3</v>
      </c>
      <c r="L2351" s="77">
        <v>-6.8471481248123096</v>
      </c>
      <c r="M2351" s="77">
        <v>1.2236577172654499E-3</v>
      </c>
      <c r="N2351" s="77">
        <v>0</v>
      </c>
      <c r="O2351" s="77">
        <v>0</v>
      </c>
      <c r="P2351" s="77">
        <v>0</v>
      </c>
      <c r="Q2351" s="77">
        <v>0</v>
      </c>
      <c r="R2351" s="77">
        <v>0</v>
      </c>
      <c r="S2351" s="77">
        <v>0</v>
      </c>
      <c r="T2351" s="77" t="s">
        <v>152</v>
      </c>
      <c r="U2351" s="105">
        <v>0</v>
      </c>
      <c r="V2351" s="105">
        <v>0</v>
      </c>
      <c r="W2351" s="101">
        <v>0</v>
      </c>
    </row>
    <row r="2352" spans="2:23" x14ac:dyDescent="0.25">
      <c r="B2352" s="55" t="s">
        <v>112</v>
      </c>
      <c r="C2352" s="76" t="s">
        <v>135</v>
      </c>
      <c r="D2352" s="55" t="s">
        <v>78</v>
      </c>
      <c r="E2352" s="55" t="s">
        <v>183</v>
      </c>
      <c r="G2352" s="77">
        <v>53654</v>
      </c>
      <c r="I2352" s="77">
        <v>1</v>
      </c>
      <c r="J2352" s="77">
        <v>-43.213418810644399</v>
      </c>
      <c r="K2352" s="77">
        <v>7.3388802916453305E-2</v>
      </c>
      <c r="L2352" s="77">
        <v>-43.213418810644399</v>
      </c>
      <c r="M2352" s="77">
        <v>7.3388802916453305E-2</v>
      </c>
      <c r="N2352" s="77">
        <v>0</v>
      </c>
      <c r="O2352" s="77">
        <v>0</v>
      </c>
      <c r="P2352" s="77">
        <v>0</v>
      </c>
      <c r="Q2352" s="77">
        <v>0</v>
      </c>
      <c r="R2352" s="77">
        <v>0</v>
      </c>
      <c r="S2352" s="77">
        <v>0</v>
      </c>
      <c r="T2352" s="77" t="s">
        <v>152</v>
      </c>
      <c r="U2352" s="105">
        <v>0</v>
      </c>
      <c r="V2352" s="105">
        <v>0</v>
      </c>
      <c r="W2352" s="101">
        <v>0</v>
      </c>
    </row>
    <row r="2353" spans="2:23" x14ac:dyDescent="0.25">
      <c r="B2353" s="55" t="s">
        <v>112</v>
      </c>
      <c r="C2353" s="76" t="s">
        <v>135</v>
      </c>
      <c r="D2353" s="55" t="s">
        <v>78</v>
      </c>
      <c r="E2353" s="55" t="s">
        <v>184</v>
      </c>
      <c r="G2353" s="77">
        <v>58004</v>
      </c>
      <c r="I2353" s="77">
        <v>1</v>
      </c>
      <c r="J2353" s="77">
        <v>-41.709889442568603</v>
      </c>
      <c r="K2353" s="77">
        <v>0.35855523621385699</v>
      </c>
      <c r="L2353" s="77">
        <v>-41.709889442568603</v>
      </c>
      <c r="M2353" s="77">
        <v>0.35855523621385699</v>
      </c>
      <c r="N2353" s="77">
        <v>0</v>
      </c>
      <c r="O2353" s="77">
        <v>0</v>
      </c>
      <c r="P2353" s="77">
        <v>0</v>
      </c>
      <c r="Q2353" s="77">
        <v>0</v>
      </c>
      <c r="R2353" s="77">
        <v>0</v>
      </c>
      <c r="S2353" s="77">
        <v>0</v>
      </c>
      <c r="T2353" s="77" t="s">
        <v>152</v>
      </c>
      <c r="U2353" s="105">
        <v>0</v>
      </c>
      <c r="V2353" s="105">
        <v>0</v>
      </c>
      <c r="W2353" s="101">
        <v>0</v>
      </c>
    </row>
    <row r="2354" spans="2:23" x14ac:dyDescent="0.25">
      <c r="B2354" s="55" t="s">
        <v>112</v>
      </c>
      <c r="C2354" s="76" t="s">
        <v>135</v>
      </c>
      <c r="D2354" s="55" t="s">
        <v>78</v>
      </c>
      <c r="E2354" s="55" t="s">
        <v>185</v>
      </c>
      <c r="G2354" s="77">
        <v>53854</v>
      </c>
      <c r="I2354" s="77">
        <v>1</v>
      </c>
      <c r="J2354" s="77">
        <v>-77.033110346640896</v>
      </c>
      <c r="K2354" s="77">
        <v>0.29373795443904899</v>
      </c>
      <c r="L2354" s="77">
        <v>-77.033110346640896</v>
      </c>
      <c r="M2354" s="77">
        <v>0.29373795443904899</v>
      </c>
      <c r="N2354" s="77">
        <v>0</v>
      </c>
      <c r="O2354" s="77">
        <v>0</v>
      </c>
      <c r="P2354" s="77">
        <v>0</v>
      </c>
      <c r="Q2354" s="77">
        <v>0</v>
      </c>
      <c r="R2354" s="77">
        <v>0</v>
      </c>
      <c r="S2354" s="77">
        <v>0</v>
      </c>
      <c r="T2354" s="77" t="s">
        <v>151</v>
      </c>
      <c r="U2354" s="105">
        <v>0</v>
      </c>
      <c r="V2354" s="105">
        <v>0</v>
      </c>
      <c r="W2354" s="101">
        <v>0</v>
      </c>
    </row>
    <row r="2355" spans="2:23" x14ac:dyDescent="0.25">
      <c r="B2355" s="55" t="s">
        <v>112</v>
      </c>
      <c r="C2355" s="76" t="s">
        <v>135</v>
      </c>
      <c r="D2355" s="55" t="s">
        <v>78</v>
      </c>
      <c r="E2355" s="55" t="s">
        <v>185</v>
      </c>
      <c r="G2355" s="77">
        <v>58104</v>
      </c>
      <c r="I2355" s="77">
        <v>1</v>
      </c>
      <c r="J2355" s="77">
        <v>-15.3083476068206</v>
      </c>
      <c r="K2355" s="77">
        <v>3.0089963028340699E-2</v>
      </c>
      <c r="L2355" s="77">
        <v>-15.3083476068206</v>
      </c>
      <c r="M2355" s="77">
        <v>3.0089963028340699E-2</v>
      </c>
      <c r="N2355" s="77">
        <v>0</v>
      </c>
      <c r="O2355" s="77">
        <v>0</v>
      </c>
      <c r="P2355" s="77">
        <v>0</v>
      </c>
      <c r="Q2355" s="77">
        <v>0</v>
      </c>
      <c r="R2355" s="77">
        <v>0</v>
      </c>
      <c r="S2355" s="77">
        <v>0</v>
      </c>
      <c r="T2355" s="77" t="s">
        <v>152</v>
      </c>
      <c r="U2355" s="105">
        <v>0</v>
      </c>
      <c r="V2355" s="105">
        <v>0</v>
      </c>
      <c r="W2355" s="101">
        <v>0</v>
      </c>
    </row>
    <row r="2356" spans="2:23" x14ac:dyDescent="0.25">
      <c r="B2356" s="55" t="s">
        <v>112</v>
      </c>
      <c r="C2356" s="76" t="s">
        <v>135</v>
      </c>
      <c r="D2356" s="55" t="s">
        <v>78</v>
      </c>
      <c r="E2356" s="55" t="s">
        <v>186</v>
      </c>
      <c r="G2356" s="77">
        <v>54050</v>
      </c>
      <c r="I2356" s="77">
        <v>1</v>
      </c>
      <c r="J2356" s="77">
        <v>38.1241624679149</v>
      </c>
      <c r="K2356" s="77">
        <v>2.5726096220675499E-2</v>
      </c>
      <c r="L2356" s="77">
        <v>38.1241624679149</v>
      </c>
      <c r="M2356" s="77">
        <v>2.5726096220675499E-2</v>
      </c>
      <c r="N2356" s="77">
        <v>0</v>
      </c>
      <c r="O2356" s="77">
        <v>0</v>
      </c>
      <c r="P2356" s="77">
        <v>0</v>
      </c>
      <c r="Q2356" s="77">
        <v>0</v>
      </c>
      <c r="R2356" s="77">
        <v>0</v>
      </c>
      <c r="S2356" s="77">
        <v>0</v>
      </c>
      <c r="T2356" s="77" t="s">
        <v>151</v>
      </c>
      <c r="U2356" s="105">
        <v>0</v>
      </c>
      <c r="V2356" s="105">
        <v>0</v>
      </c>
      <c r="W2356" s="101">
        <v>0</v>
      </c>
    </row>
    <row r="2357" spans="2:23" x14ac:dyDescent="0.25">
      <c r="B2357" s="55" t="s">
        <v>112</v>
      </c>
      <c r="C2357" s="76" t="s">
        <v>135</v>
      </c>
      <c r="D2357" s="55" t="s">
        <v>78</v>
      </c>
      <c r="E2357" s="55" t="s">
        <v>186</v>
      </c>
      <c r="G2357" s="77">
        <v>56000</v>
      </c>
      <c r="I2357" s="77">
        <v>1</v>
      </c>
      <c r="J2357" s="77">
        <v>48.846903939272799</v>
      </c>
      <c r="K2357" s="77">
        <v>0.231443942371897</v>
      </c>
      <c r="L2357" s="77">
        <v>48.846903939272799</v>
      </c>
      <c r="M2357" s="77">
        <v>0.231443942371897</v>
      </c>
      <c r="N2357" s="77">
        <v>0</v>
      </c>
      <c r="O2357" s="77">
        <v>0</v>
      </c>
      <c r="P2357" s="77">
        <v>0</v>
      </c>
      <c r="Q2357" s="77">
        <v>0</v>
      </c>
      <c r="R2357" s="77">
        <v>0</v>
      </c>
      <c r="S2357" s="77">
        <v>0</v>
      </c>
      <c r="T2357" s="77" t="s">
        <v>151</v>
      </c>
      <c r="U2357" s="105">
        <v>0</v>
      </c>
      <c r="V2357" s="105">
        <v>0</v>
      </c>
      <c r="W2357" s="101">
        <v>0</v>
      </c>
    </row>
    <row r="2358" spans="2:23" x14ac:dyDescent="0.25">
      <c r="B2358" s="55" t="s">
        <v>112</v>
      </c>
      <c r="C2358" s="76" t="s">
        <v>135</v>
      </c>
      <c r="D2358" s="55" t="s">
        <v>78</v>
      </c>
      <c r="E2358" s="55" t="s">
        <v>186</v>
      </c>
      <c r="G2358" s="77">
        <v>58450</v>
      </c>
      <c r="I2358" s="77">
        <v>1</v>
      </c>
      <c r="J2358" s="77">
        <v>-86.799704656640998</v>
      </c>
      <c r="K2358" s="77">
        <v>0.19272454767452099</v>
      </c>
      <c r="L2358" s="77">
        <v>-86.799704656640998</v>
      </c>
      <c r="M2358" s="77">
        <v>0.19272454767452099</v>
      </c>
      <c r="N2358" s="77">
        <v>0</v>
      </c>
      <c r="O2358" s="77">
        <v>0</v>
      </c>
      <c r="P2358" s="77">
        <v>0</v>
      </c>
      <c r="Q2358" s="77">
        <v>0</v>
      </c>
      <c r="R2358" s="77">
        <v>0</v>
      </c>
      <c r="S2358" s="77">
        <v>0</v>
      </c>
      <c r="T2358" s="77" t="s">
        <v>151</v>
      </c>
      <c r="U2358" s="105">
        <v>0</v>
      </c>
      <c r="V2358" s="105">
        <v>0</v>
      </c>
      <c r="W2358" s="101">
        <v>0</v>
      </c>
    </row>
    <row r="2359" spans="2:23" x14ac:dyDescent="0.25">
      <c r="B2359" s="55" t="s">
        <v>112</v>
      </c>
      <c r="C2359" s="76" t="s">
        <v>135</v>
      </c>
      <c r="D2359" s="55" t="s">
        <v>78</v>
      </c>
      <c r="E2359" s="55" t="s">
        <v>187</v>
      </c>
      <c r="G2359" s="77">
        <v>53850</v>
      </c>
      <c r="I2359" s="77">
        <v>1</v>
      </c>
      <c r="J2359" s="77">
        <v>0.11962323668603</v>
      </c>
      <c r="K2359" s="77">
        <v>0</v>
      </c>
      <c r="L2359" s="77">
        <v>0.11962323668603</v>
      </c>
      <c r="M2359" s="77">
        <v>0</v>
      </c>
      <c r="N2359" s="77">
        <v>0</v>
      </c>
      <c r="O2359" s="77">
        <v>0</v>
      </c>
      <c r="P2359" s="77">
        <v>0</v>
      </c>
      <c r="Q2359" s="77">
        <v>0</v>
      </c>
      <c r="R2359" s="77">
        <v>0</v>
      </c>
      <c r="S2359" s="77">
        <v>0</v>
      </c>
      <c r="T2359" s="77" t="s">
        <v>151</v>
      </c>
      <c r="U2359" s="105">
        <v>0</v>
      </c>
      <c r="V2359" s="105">
        <v>0</v>
      </c>
      <c r="W2359" s="101">
        <v>0</v>
      </c>
    </row>
    <row r="2360" spans="2:23" x14ac:dyDescent="0.25">
      <c r="B2360" s="55" t="s">
        <v>112</v>
      </c>
      <c r="C2360" s="76" t="s">
        <v>135</v>
      </c>
      <c r="D2360" s="55" t="s">
        <v>78</v>
      </c>
      <c r="E2360" s="55" t="s">
        <v>187</v>
      </c>
      <c r="G2360" s="77">
        <v>53850</v>
      </c>
      <c r="I2360" s="77">
        <v>2</v>
      </c>
      <c r="J2360" s="77">
        <v>0.27668580699114698</v>
      </c>
      <c r="K2360" s="77">
        <v>0</v>
      </c>
      <c r="L2360" s="77">
        <v>0.27668580699114698</v>
      </c>
      <c r="M2360" s="77">
        <v>0</v>
      </c>
      <c r="N2360" s="77">
        <v>0</v>
      </c>
      <c r="O2360" s="77">
        <v>0</v>
      </c>
      <c r="P2360" s="77">
        <v>0</v>
      </c>
      <c r="Q2360" s="77">
        <v>0</v>
      </c>
      <c r="R2360" s="77">
        <v>0</v>
      </c>
      <c r="S2360" s="77">
        <v>0</v>
      </c>
      <c r="T2360" s="77" t="s">
        <v>151</v>
      </c>
      <c r="U2360" s="105">
        <v>0</v>
      </c>
      <c r="V2360" s="105">
        <v>0</v>
      </c>
      <c r="W2360" s="101">
        <v>0</v>
      </c>
    </row>
    <row r="2361" spans="2:23" x14ac:dyDescent="0.25">
      <c r="B2361" s="55" t="s">
        <v>112</v>
      </c>
      <c r="C2361" s="76" t="s">
        <v>135</v>
      </c>
      <c r="D2361" s="55" t="s">
        <v>78</v>
      </c>
      <c r="E2361" s="55" t="s">
        <v>187</v>
      </c>
      <c r="G2361" s="77">
        <v>58004</v>
      </c>
      <c r="I2361" s="77">
        <v>1</v>
      </c>
      <c r="J2361" s="77">
        <v>-3.3416863038207998</v>
      </c>
      <c r="K2361" s="77">
        <v>3.7967349000688101E-4</v>
      </c>
      <c r="L2361" s="77">
        <v>-3.3416863038207998</v>
      </c>
      <c r="M2361" s="77">
        <v>3.7967349000688101E-4</v>
      </c>
      <c r="N2361" s="77">
        <v>0</v>
      </c>
      <c r="O2361" s="77">
        <v>0</v>
      </c>
      <c r="P2361" s="77">
        <v>0</v>
      </c>
      <c r="Q2361" s="77">
        <v>0</v>
      </c>
      <c r="R2361" s="77">
        <v>0</v>
      </c>
      <c r="S2361" s="77">
        <v>0</v>
      </c>
      <c r="T2361" s="77" t="s">
        <v>151</v>
      </c>
      <c r="U2361" s="105">
        <v>0</v>
      </c>
      <c r="V2361" s="105">
        <v>0</v>
      </c>
      <c r="W2361" s="101">
        <v>0</v>
      </c>
    </row>
    <row r="2362" spans="2:23" x14ac:dyDescent="0.25">
      <c r="B2362" s="55" t="s">
        <v>112</v>
      </c>
      <c r="C2362" s="76" t="s">
        <v>135</v>
      </c>
      <c r="D2362" s="55" t="s">
        <v>78</v>
      </c>
      <c r="E2362" s="55" t="s">
        <v>188</v>
      </c>
      <c r="G2362" s="77">
        <v>54000</v>
      </c>
      <c r="I2362" s="77">
        <v>1</v>
      </c>
      <c r="J2362" s="77">
        <v>-20.9140892367151</v>
      </c>
      <c r="K2362" s="77">
        <v>2.6506387193237599E-2</v>
      </c>
      <c r="L2362" s="77">
        <v>-20.9140892367151</v>
      </c>
      <c r="M2362" s="77">
        <v>2.6506387193237599E-2</v>
      </c>
      <c r="N2362" s="77">
        <v>0</v>
      </c>
      <c r="O2362" s="77">
        <v>0</v>
      </c>
      <c r="P2362" s="77">
        <v>0</v>
      </c>
      <c r="Q2362" s="77">
        <v>0</v>
      </c>
      <c r="R2362" s="77">
        <v>0</v>
      </c>
      <c r="S2362" s="77">
        <v>0</v>
      </c>
      <c r="T2362" s="77" t="s">
        <v>151</v>
      </c>
      <c r="U2362" s="105">
        <v>0</v>
      </c>
      <c r="V2362" s="105">
        <v>0</v>
      </c>
      <c r="W2362" s="101">
        <v>0</v>
      </c>
    </row>
    <row r="2363" spans="2:23" x14ac:dyDescent="0.25">
      <c r="B2363" s="55" t="s">
        <v>112</v>
      </c>
      <c r="C2363" s="76" t="s">
        <v>135</v>
      </c>
      <c r="D2363" s="55" t="s">
        <v>78</v>
      </c>
      <c r="E2363" s="55" t="s">
        <v>188</v>
      </c>
      <c r="G2363" s="77">
        <v>54850</v>
      </c>
      <c r="I2363" s="77">
        <v>1</v>
      </c>
      <c r="J2363" s="77">
        <v>21.129823507972901</v>
      </c>
      <c r="K2363" s="77">
        <v>3.52710858767685E-3</v>
      </c>
      <c r="L2363" s="77">
        <v>21.129823507972901</v>
      </c>
      <c r="M2363" s="77">
        <v>3.52710858767685E-3</v>
      </c>
      <c r="N2363" s="77">
        <v>0</v>
      </c>
      <c r="O2363" s="77">
        <v>0</v>
      </c>
      <c r="P2363" s="77">
        <v>0</v>
      </c>
      <c r="Q2363" s="77">
        <v>0</v>
      </c>
      <c r="R2363" s="77">
        <v>0</v>
      </c>
      <c r="S2363" s="77">
        <v>0</v>
      </c>
      <c r="T2363" s="77" t="s">
        <v>152</v>
      </c>
      <c r="U2363" s="105">
        <v>0</v>
      </c>
      <c r="V2363" s="105">
        <v>0</v>
      </c>
      <c r="W2363" s="101">
        <v>0</v>
      </c>
    </row>
    <row r="2364" spans="2:23" x14ac:dyDescent="0.25">
      <c r="B2364" s="55" t="s">
        <v>112</v>
      </c>
      <c r="C2364" s="76" t="s">
        <v>135</v>
      </c>
      <c r="D2364" s="55" t="s">
        <v>78</v>
      </c>
      <c r="E2364" s="55" t="s">
        <v>133</v>
      </c>
      <c r="G2364" s="77">
        <v>54250</v>
      </c>
      <c r="I2364" s="77">
        <v>1</v>
      </c>
      <c r="J2364" s="77">
        <v>-35.942489511961497</v>
      </c>
      <c r="K2364" s="77">
        <v>1.7569330711517499E-2</v>
      </c>
      <c r="L2364" s="77">
        <v>-35.942489511961497</v>
      </c>
      <c r="M2364" s="77">
        <v>1.7569330711517499E-2</v>
      </c>
      <c r="N2364" s="77">
        <v>0</v>
      </c>
      <c r="O2364" s="77">
        <v>0</v>
      </c>
      <c r="P2364" s="77">
        <v>0</v>
      </c>
      <c r="Q2364" s="77">
        <v>0</v>
      </c>
      <c r="R2364" s="77">
        <v>0</v>
      </c>
      <c r="S2364" s="77">
        <v>0</v>
      </c>
      <c r="T2364" s="77" t="s">
        <v>151</v>
      </c>
      <c r="U2364" s="105">
        <v>0</v>
      </c>
      <c r="V2364" s="105">
        <v>0</v>
      </c>
      <c r="W2364" s="101">
        <v>0</v>
      </c>
    </row>
    <row r="2365" spans="2:23" x14ac:dyDescent="0.25">
      <c r="B2365" s="55" t="s">
        <v>112</v>
      </c>
      <c r="C2365" s="76" t="s">
        <v>135</v>
      </c>
      <c r="D2365" s="55" t="s">
        <v>78</v>
      </c>
      <c r="E2365" s="55" t="s">
        <v>189</v>
      </c>
      <c r="G2365" s="77">
        <v>54250</v>
      </c>
      <c r="I2365" s="77">
        <v>1</v>
      </c>
      <c r="J2365" s="77">
        <v>-25.9206050039435</v>
      </c>
      <c r="K2365" s="77">
        <v>4.04470413789818E-2</v>
      </c>
      <c r="L2365" s="77">
        <v>-25.9206050039435</v>
      </c>
      <c r="M2365" s="77">
        <v>4.04470413789818E-2</v>
      </c>
      <c r="N2365" s="77">
        <v>0</v>
      </c>
      <c r="O2365" s="77">
        <v>0</v>
      </c>
      <c r="P2365" s="77">
        <v>0</v>
      </c>
      <c r="Q2365" s="77">
        <v>0</v>
      </c>
      <c r="R2365" s="77">
        <v>0</v>
      </c>
      <c r="S2365" s="77">
        <v>0</v>
      </c>
      <c r="T2365" s="77" t="s">
        <v>151</v>
      </c>
      <c r="U2365" s="105">
        <v>0</v>
      </c>
      <c r="V2365" s="105">
        <v>0</v>
      </c>
      <c r="W2365" s="101">
        <v>0</v>
      </c>
    </row>
    <row r="2366" spans="2:23" x14ac:dyDescent="0.25">
      <c r="B2366" s="55" t="s">
        <v>112</v>
      </c>
      <c r="C2366" s="76" t="s">
        <v>135</v>
      </c>
      <c r="D2366" s="55" t="s">
        <v>78</v>
      </c>
      <c r="E2366" s="55" t="s">
        <v>190</v>
      </c>
      <c r="G2366" s="77">
        <v>53550</v>
      </c>
      <c r="I2366" s="77">
        <v>1</v>
      </c>
      <c r="J2366" s="77">
        <v>3.7468961515167201</v>
      </c>
      <c r="K2366" s="77">
        <v>2.4849438463343999E-4</v>
      </c>
      <c r="L2366" s="77">
        <v>3.7468961515167201</v>
      </c>
      <c r="M2366" s="77">
        <v>2.4849438463343999E-4</v>
      </c>
      <c r="N2366" s="77">
        <v>0</v>
      </c>
      <c r="O2366" s="77">
        <v>0</v>
      </c>
      <c r="P2366" s="77">
        <v>0</v>
      </c>
      <c r="Q2366" s="77">
        <v>0</v>
      </c>
      <c r="R2366" s="77">
        <v>0</v>
      </c>
      <c r="S2366" s="77">
        <v>0</v>
      </c>
      <c r="T2366" s="77" t="s">
        <v>151</v>
      </c>
      <c r="U2366" s="105">
        <v>0</v>
      </c>
      <c r="V2366" s="105">
        <v>0</v>
      </c>
      <c r="W2366" s="101">
        <v>0</v>
      </c>
    </row>
    <row r="2367" spans="2:23" x14ac:dyDescent="0.25">
      <c r="B2367" s="55" t="s">
        <v>112</v>
      </c>
      <c r="C2367" s="76" t="s">
        <v>135</v>
      </c>
      <c r="D2367" s="55" t="s">
        <v>78</v>
      </c>
      <c r="E2367" s="55" t="s">
        <v>191</v>
      </c>
      <c r="G2367" s="77">
        <v>58200</v>
      </c>
      <c r="I2367" s="77">
        <v>1</v>
      </c>
      <c r="J2367" s="77">
        <v>41.169003201663898</v>
      </c>
      <c r="K2367" s="77">
        <v>0.29830008113287598</v>
      </c>
      <c r="L2367" s="77">
        <v>41.169003201663898</v>
      </c>
      <c r="M2367" s="77">
        <v>0.29830008113287598</v>
      </c>
      <c r="N2367" s="77">
        <v>0</v>
      </c>
      <c r="O2367" s="77">
        <v>0</v>
      </c>
      <c r="P2367" s="77">
        <v>0</v>
      </c>
      <c r="Q2367" s="77">
        <v>0</v>
      </c>
      <c r="R2367" s="77">
        <v>0</v>
      </c>
      <c r="S2367" s="77">
        <v>0</v>
      </c>
      <c r="T2367" s="77" t="s">
        <v>152</v>
      </c>
      <c r="U2367" s="105">
        <v>0</v>
      </c>
      <c r="V2367" s="105">
        <v>0</v>
      </c>
      <c r="W2367" s="101">
        <v>0</v>
      </c>
    </row>
    <row r="2368" spans="2:23" x14ac:dyDescent="0.25">
      <c r="B2368" s="55" t="s">
        <v>112</v>
      </c>
      <c r="C2368" s="76" t="s">
        <v>135</v>
      </c>
      <c r="D2368" s="55" t="s">
        <v>78</v>
      </c>
      <c r="E2368" s="55" t="s">
        <v>192</v>
      </c>
      <c r="G2368" s="77">
        <v>53000</v>
      </c>
      <c r="I2368" s="77">
        <v>1</v>
      </c>
      <c r="J2368" s="77">
        <v>51.772814815546198</v>
      </c>
      <c r="K2368" s="77">
        <v>6.6260090029022098E-2</v>
      </c>
      <c r="L2368" s="77">
        <v>51.772814815546198</v>
      </c>
      <c r="M2368" s="77">
        <v>6.6260090029022098E-2</v>
      </c>
      <c r="N2368" s="77">
        <v>0</v>
      </c>
      <c r="O2368" s="77">
        <v>0</v>
      </c>
      <c r="P2368" s="77">
        <v>0</v>
      </c>
      <c r="Q2368" s="77">
        <v>0</v>
      </c>
      <c r="R2368" s="77">
        <v>0</v>
      </c>
      <c r="S2368" s="77">
        <v>0</v>
      </c>
      <c r="T2368" s="77" t="s">
        <v>152</v>
      </c>
      <c r="U2368" s="105">
        <v>0</v>
      </c>
      <c r="V2368" s="105">
        <v>0</v>
      </c>
      <c r="W2368" s="101">
        <v>0</v>
      </c>
    </row>
    <row r="2369" spans="2:23" x14ac:dyDescent="0.25">
      <c r="B2369" s="55" t="s">
        <v>112</v>
      </c>
      <c r="C2369" s="76" t="s">
        <v>135</v>
      </c>
      <c r="D2369" s="55" t="s">
        <v>78</v>
      </c>
      <c r="E2369" s="55" t="s">
        <v>193</v>
      </c>
      <c r="G2369" s="77">
        <v>56100</v>
      </c>
      <c r="I2369" s="77">
        <v>1</v>
      </c>
      <c r="J2369" s="77">
        <v>6.7810208481497103</v>
      </c>
      <c r="K2369" s="77">
        <v>3.5222398707169399E-3</v>
      </c>
      <c r="L2369" s="77">
        <v>6.7810208481497103</v>
      </c>
      <c r="M2369" s="77">
        <v>3.5222398707169399E-3</v>
      </c>
      <c r="N2369" s="77">
        <v>0</v>
      </c>
      <c r="O2369" s="77">
        <v>0</v>
      </c>
      <c r="P2369" s="77">
        <v>0</v>
      </c>
      <c r="Q2369" s="77">
        <v>0</v>
      </c>
      <c r="R2369" s="77">
        <v>0</v>
      </c>
      <c r="S2369" s="77">
        <v>0</v>
      </c>
      <c r="T2369" s="77" t="s">
        <v>151</v>
      </c>
      <c r="U2369" s="105">
        <v>0</v>
      </c>
      <c r="V2369" s="105">
        <v>0</v>
      </c>
      <c r="W2369" s="101">
        <v>0</v>
      </c>
    </row>
    <row r="2370" spans="2:23" x14ac:dyDescent="0.25">
      <c r="B2370" s="55" t="s">
        <v>112</v>
      </c>
      <c r="C2370" s="76" t="s">
        <v>135</v>
      </c>
      <c r="D2370" s="55" t="s">
        <v>78</v>
      </c>
      <c r="E2370" s="55" t="s">
        <v>134</v>
      </c>
      <c r="G2370" s="77">
        <v>56100</v>
      </c>
      <c r="I2370" s="77">
        <v>1</v>
      </c>
      <c r="J2370" s="77">
        <v>-12.706969402617499</v>
      </c>
      <c r="K2370" s="77">
        <v>1.3353326804702E-2</v>
      </c>
      <c r="L2370" s="77">
        <v>-12.706969402617499</v>
      </c>
      <c r="M2370" s="77">
        <v>1.3353326804702E-2</v>
      </c>
      <c r="N2370" s="77">
        <v>0</v>
      </c>
      <c r="O2370" s="77">
        <v>0</v>
      </c>
      <c r="P2370" s="77">
        <v>0</v>
      </c>
      <c r="Q2370" s="77">
        <v>0</v>
      </c>
      <c r="R2370" s="77">
        <v>0</v>
      </c>
      <c r="S2370" s="77">
        <v>0</v>
      </c>
      <c r="T2370" s="77" t="s">
        <v>151</v>
      </c>
      <c r="U2370" s="105">
        <v>0</v>
      </c>
      <c r="V2370" s="105">
        <v>0</v>
      </c>
      <c r="W2370" s="101">
        <v>0</v>
      </c>
    </row>
    <row r="2371" spans="2:23" x14ac:dyDescent="0.25">
      <c r="B2371" s="55" t="s">
        <v>112</v>
      </c>
      <c r="C2371" s="76" t="s">
        <v>135</v>
      </c>
      <c r="D2371" s="55" t="s">
        <v>78</v>
      </c>
      <c r="E2371" s="55" t="s">
        <v>194</v>
      </c>
      <c r="G2371" s="77">
        <v>58054</v>
      </c>
      <c r="I2371" s="77">
        <v>1</v>
      </c>
      <c r="J2371" s="77">
        <v>15.049454955608001</v>
      </c>
      <c r="K2371" s="77">
        <v>1.27285185087011E-2</v>
      </c>
      <c r="L2371" s="77">
        <v>15.049454955608001</v>
      </c>
      <c r="M2371" s="77">
        <v>1.27285185087011E-2</v>
      </c>
      <c r="N2371" s="77">
        <v>0</v>
      </c>
      <c r="O2371" s="77">
        <v>0</v>
      </c>
      <c r="P2371" s="77">
        <v>0</v>
      </c>
      <c r="Q2371" s="77">
        <v>0</v>
      </c>
      <c r="R2371" s="77">
        <v>0</v>
      </c>
      <c r="S2371" s="77">
        <v>0</v>
      </c>
      <c r="T2371" s="77" t="s">
        <v>151</v>
      </c>
      <c r="U2371" s="105">
        <v>0</v>
      </c>
      <c r="V2371" s="105">
        <v>0</v>
      </c>
      <c r="W2371" s="101">
        <v>0</v>
      </c>
    </row>
    <row r="2372" spans="2:23" x14ac:dyDescent="0.25">
      <c r="B2372" s="55" t="s">
        <v>112</v>
      </c>
      <c r="C2372" s="76" t="s">
        <v>135</v>
      </c>
      <c r="D2372" s="55" t="s">
        <v>78</v>
      </c>
      <c r="E2372" s="55" t="s">
        <v>194</v>
      </c>
      <c r="G2372" s="77">
        <v>58104</v>
      </c>
      <c r="I2372" s="77">
        <v>1</v>
      </c>
      <c r="J2372" s="77">
        <v>12.055455326968801</v>
      </c>
      <c r="K2372" s="77">
        <v>1.29928598807642E-2</v>
      </c>
      <c r="L2372" s="77">
        <v>12.055455326968801</v>
      </c>
      <c r="M2372" s="77">
        <v>1.29928598807642E-2</v>
      </c>
      <c r="N2372" s="77">
        <v>0</v>
      </c>
      <c r="O2372" s="77">
        <v>0</v>
      </c>
      <c r="P2372" s="77">
        <v>0</v>
      </c>
      <c r="Q2372" s="77">
        <v>0</v>
      </c>
      <c r="R2372" s="77">
        <v>0</v>
      </c>
      <c r="S2372" s="77">
        <v>0</v>
      </c>
      <c r="T2372" s="77" t="s">
        <v>151</v>
      </c>
      <c r="U2372" s="105">
        <v>0</v>
      </c>
      <c r="V2372" s="105">
        <v>0</v>
      </c>
      <c r="W2372" s="101">
        <v>0</v>
      </c>
    </row>
    <row r="2373" spans="2:23" x14ac:dyDescent="0.25">
      <c r="B2373" s="55" t="s">
        <v>112</v>
      </c>
      <c r="C2373" s="76" t="s">
        <v>135</v>
      </c>
      <c r="D2373" s="55" t="s">
        <v>78</v>
      </c>
      <c r="E2373" s="55" t="s">
        <v>195</v>
      </c>
      <c r="G2373" s="77">
        <v>58104</v>
      </c>
      <c r="I2373" s="77">
        <v>1</v>
      </c>
      <c r="J2373" s="77">
        <v>7.0436622313732897</v>
      </c>
      <c r="K2373" s="77">
        <v>1.65708013283113E-3</v>
      </c>
      <c r="L2373" s="77">
        <v>7.0436622313732897</v>
      </c>
      <c r="M2373" s="77">
        <v>1.65708013283113E-3</v>
      </c>
      <c r="N2373" s="77">
        <v>0</v>
      </c>
      <c r="O2373" s="77">
        <v>0</v>
      </c>
      <c r="P2373" s="77">
        <v>0</v>
      </c>
      <c r="Q2373" s="77">
        <v>0</v>
      </c>
      <c r="R2373" s="77">
        <v>0</v>
      </c>
      <c r="S2373" s="77">
        <v>0</v>
      </c>
      <c r="T2373" s="77" t="s">
        <v>151</v>
      </c>
      <c r="U2373" s="105">
        <v>0</v>
      </c>
      <c r="V2373" s="105">
        <v>0</v>
      </c>
      <c r="W2373" s="101">
        <v>0</v>
      </c>
    </row>
    <row r="2374" spans="2:23" x14ac:dyDescent="0.25">
      <c r="B2374" s="55" t="s">
        <v>112</v>
      </c>
      <c r="C2374" s="76" t="s">
        <v>135</v>
      </c>
      <c r="D2374" s="55" t="s">
        <v>78</v>
      </c>
      <c r="E2374" s="55" t="s">
        <v>196</v>
      </c>
      <c r="G2374" s="77">
        <v>58200</v>
      </c>
      <c r="I2374" s="77">
        <v>1</v>
      </c>
      <c r="J2374" s="77">
        <v>5.9869798472262001</v>
      </c>
      <c r="K2374" s="77">
        <v>1.46601664256569E-3</v>
      </c>
      <c r="L2374" s="77">
        <v>5.9869798472262001</v>
      </c>
      <c r="M2374" s="77">
        <v>1.46601664256569E-3</v>
      </c>
      <c r="N2374" s="77">
        <v>0</v>
      </c>
      <c r="O2374" s="77">
        <v>0</v>
      </c>
      <c r="P2374" s="77">
        <v>0</v>
      </c>
      <c r="Q2374" s="77">
        <v>0</v>
      </c>
      <c r="R2374" s="77">
        <v>0</v>
      </c>
      <c r="S2374" s="77">
        <v>0</v>
      </c>
      <c r="T2374" s="77" t="s">
        <v>151</v>
      </c>
      <c r="U2374" s="105">
        <v>0</v>
      </c>
      <c r="V2374" s="105">
        <v>0</v>
      </c>
      <c r="W2374" s="101">
        <v>0</v>
      </c>
    </row>
    <row r="2375" spans="2:23" x14ac:dyDescent="0.25">
      <c r="B2375" s="55" t="s">
        <v>112</v>
      </c>
      <c r="C2375" s="76" t="s">
        <v>135</v>
      </c>
      <c r="D2375" s="55" t="s">
        <v>78</v>
      </c>
      <c r="E2375" s="55" t="s">
        <v>196</v>
      </c>
      <c r="G2375" s="77">
        <v>58300</v>
      </c>
      <c r="I2375" s="77">
        <v>1</v>
      </c>
      <c r="J2375" s="77">
        <v>25.424301179499601</v>
      </c>
      <c r="K2375" s="77">
        <v>2.4498373928657901E-2</v>
      </c>
      <c r="L2375" s="77">
        <v>25.424301179499601</v>
      </c>
      <c r="M2375" s="77">
        <v>2.4498373928657901E-2</v>
      </c>
      <c r="N2375" s="77">
        <v>0</v>
      </c>
      <c r="O2375" s="77">
        <v>0</v>
      </c>
      <c r="P2375" s="77">
        <v>0</v>
      </c>
      <c r="Q2375" s="77">
        <v>0</v>
      </c>
      <c r="R2375" s="77">
        <v>0</v>
      </c>
      <c r="S2375" s="77">
        <v>0</v>
      </c>
      <c r="T2375" s="77" t="s">
        <v>151</v>
      </c>
      <c r="U2375" s="105">
        <v>0</v>
      </c>
      <c r="V2375" s="105">
        <v>0</v>
      </c>
      <c r="W2375" s="101">
        <v>0</v>
      </c>
    </row>
    <row r="2376" spans="2:23" x14ac:dyDescent="0.25">
      <c r="B2376" s="55" t="s">
        <v>112</v>
      </c>
      <c r="C2376" s="76" t="s">
        <v>135</v>
      </c>
      <c r="D2376" s="55" t="s">
        <v>78</v>
      </c>
      <c r="E2376" s="55" t="s">
        <v>196</v>
      </c>
      <c r="G2376" s="77">
        <v>58500</v>
      </c>
      <c r="I2376" s="77">
        <v>1</v>
      </c>
      <c r="J2376" s="77">
        <v>-59.399036660449902</v>
      </c>
      <c r="K2376" s="77">
        <v>1.8346876892185199E-2</v>
      </c>
      <c r="L2376" s="77">
        <v>-59.399036660449902</v>
      </c>
      <c r="M2376" s="77">
        <v>1.8346876892185199E-2</v>
      </c>
      <c r="N2376" s="77">
        <v>0</v>
      </c>
      <c r="O2376" s="77">
        <v>0</v>
      </c>
      <c r="P2376" s="77">
        <v>0</v>
      </c>
      <c r="Q2376" s="77">
        <v>0</v>
      </c>
      <c r="R2376" s="77">
        <v>0</v>
      </c>
      <c r="S2376" s="77">
        <v>0</v>
      </c>
      <c r="T2376" s="77" t="s">
        <v>151</v>
      </c>
      <c r="U2376" s="105">
        <v>0</v>
      </c>
      <c r="V2376" s="105">
        <v>0</v>
      </c>
      <c r="W2376" s="101">
        <v>0</v>
      </c>
    </row>
    <row r="2377" spans="2:23" x14ac:dyDescent="0.25">
      <c r="B2377" s="55" t="s">
        <v>112</v>
      </c>
      <c r="C2377" s="76" t="s">
        <v>135</v>
      </c>
      <c r="D2377" s="55" t="s">
        <v>78</v>
      </c>
      <c r="E2377" s="55" t="s">
        <v>197</v>
      </c>
      <c r="G2377" s="77">
        <v>58305</v>
      </c>
      <c r="I2377" s="77">
        <v>1</v>
      </c>
      <c r="J2377" s="77">
        <v>19.265765820233199</v>
      </c>
      <c r="K2377" s="77">
        <v>0</v>
      </c>
      <c r="L2377" s="77">
        <v>19.265765820233199</v>
      </c>
      <c r="M2377" s="77">
        <v>0</v>
      </c>
      <c r="N2377" s="77">
        <v>0</v>
      </c>
      <c r="O2377" s="77">
        <v>0</v>
      </c>
      <c r="P2377" s="77">
        <v>0</v>
      </c>
      <c r="Q2377" s="77">
        <v>0</v>
      </c>
      <c r="R2377" s="77">
        <v>0</v>
      </c>
      <c r="S2377" s="77">
        <v>0</v>
      </c>
      <c r="T2377" s="77" t="s">
        <v>151</v>
      </c>
      <c r="U2377" s="105">
        <v>0</v>
      </c>
      <c r="V2377" s="105">
        <v>0</v>
      </c>
      <c r="W2377" s="101">
        <v>0</v>
      </c>
    </row>
    <row r="2378" spans="2:23" x14ac:dyDescent="0.25">
      <c r="B2378" s="55" t="s">
        <v>112</v>
      </c>
      <c r="C2378" s="76" t="s">
        <v>135</v>
      </c>
      <c r="D2378" s="55" t="s">
        <v>78</v>
      </c>
      <c r="E2378" s="55" t="s">
        <v>197</v>
      </c>
      <c r="G2378" s="77">
        <v>58350</v>
      </c>
      <c r="I2378" s="77">
        <v>1</v>
      </c>
      <c r="J2378" s="77">
        <v>13.0741519849482</v>
      </c>
      <c r="K2378" s="77">
        <v>1.13328877433224E-2</v>
      </c>
      <c r="L2378" s="77">
        <v>13.0741519849482</v>
      </c>
      <c r="M2378" s="77">
        <v>1.13328877433224E-2</v>
      </c>
      <c r="N2378" s="77">
        <v>0</v>
      </c>
      <c r="O2378" s="77">
        <v>0</v>
      </c>
      <c r="P2378" s="77">
        <v>0</v>
      </c>
      <c r="Q2378" s="77">
        <v>0</v>
      </c>
      <c r="R2378" s="77">
        <v>0</v>
      </c>
      <c r="S2378" s="77">
        <v>0</v>
      </c>
      <c r="T2378" s="77" t="s">
        <v>151</v>
      </c>
      <c r="U2378" s="105">
        <v>0</v>
      </c>
      <c r="V2378" s="105">
        <v>0</v>
      </c>
      <c r="W2378" s="101">
        <v>0</v>
      </c>
    </row>
    <row r="2379" spans="2:23" x14ac:dyDescent="0.25">
      <c r="B2379" s="55" t="s">
        <v>112</v>
      </c>
      <c r="C2379" s="76" t="s">
        <v>135</v>
      </c>
      <c r="D2379" s="55" t="s">
        <v>78</v>
      </c>
      <c r="E2379" s="55" t="s">
        <v>197</v>
      </c>
      <c r="G2379" s="77">
        <v>58600</v>
      </c>
      <c r="I2379" s="77">
        <v>1</v>
      </c>
      <c r="J2379" s="77">
        <v>-18.807445578717601</v>
      </c>
      <c r="K2379" s="77">
        <v>1.35828483531427E-3</v>
      </c>
      <c r="L2379" s="77">
        <v>-18.807445578717601</v>
      </c>
      <c r="M2379" s="77">
        <v>1.35828483531427E-3</v>
      </c>
      <c r="N2379" s="77">
        <v>0</v>
      </c>
      <c r="O2379" s="77">
        <v>0</v>
      </c>
      <c r="P2379" s="77">
        <v>0</v>
      </c>
      <c r="Q2379" s="77">
        <v>0</v>
      </c>
      <c r="R2379" s="77">
        <v>0</v>
      </c>
      <c r="S2379" s="77">
        <v>0</v>
      </c>
      <c r="T2379" s="77" t="s">
        <v>152</v>
      </c>
      <c r="U2379" s="105">
        <v>0</v>
      </c>
      <c r="V2379" s="105">
        <v>0</v>
      </c>
      <c r="W2379" s="101">
        <v>0</v>
      </c>
    </row>
    <row r="2380" spans="2:23" x14ac:dyDescent="0.25">
      <c r="B2380" s="55" t="s">
        <v>112</v>
      </c>
      <c r="C2380" s="76" t="s">
        <v>135</v>
      </c>
      <c r="D2380" s="55" t="s">
        <v>78</v>
      </c>
      <c r="E2380" s="55" t="s">
        <v>198</v>
      </c>
      <c r="G2380" s="77">
        <v>58300</v>
      </c>
      <c r="I2380" s="77">
        <v>2</v>
      </c>
      <c r="J2380" s="77">
        <v>-11.873234179765999</v>
      </c>
      <c r="K2380" s="77">
        <v>0</v>
      </c>
      <c r="L2380" s="77">
        <v>-11.873234179765999</v>
      </c>
      <c r="M2380" s="77">
        <v>0</v>
      </c>
      <c r="N2380" s="77">
        <v>0</v>
      </c>
      <c r="O2380" s="77">
        <v>0</v>
      </c>
      <c r="P2380" s="77">
        <v>0</v>
      </c>
      <c r="Q2380" s="77">
        <v>0</v>
      </c>
      <c r="R2380" s="77">
        <v>0</v>
      </c>
      <c r="S2380" s="77">
        <v>0</v>
      </c>
      <c r="T2380" s="77" t="s">
        <v>151</v>
      </c>
      <c r="U2380" s="105">
        <v>0</v>
      </c>
      <c r="V2380" s="105">
        <v>0</v>
      </c>
      <c r="W2380" s="101">
        <v>0</v>
      </c>
    </row>
    <row r="2381" spans="2:23" x14ac:dyDescent="0.25">
      <c r="B2381" s="55" t="s">
        <v>112</v>
      </c>
      <c r="C2381" s="76" t="s">
        <v>135</v>
      </c>
      <c r="D2381" s="55" t="s">
        <v>78</v>
      </c>
      <c r="E2381" s="55" t="s">
        <v>199</v>
      </c>
      <c r="G2381" s="77">
        <v>58500</v>
      </c>
      <c r="I2381" s="77">
        <v>1</v>
      </c>
      <c r="J2381" s="77">
        <v>-86.9493662861763</v>
      </c>
      <c r="K2381" s="77">
        <v>0.106598711395704</v>
      </c>
      <c r="L2381" s="77">
        <v>-86.9493662861763</v>
      </c>
      <c r="M2381" s="77">
        <v>0.106598711395704</v>
      </c>
      <c r="N2381" s="77">
        <v>0</v>
      </c>
      <c r="O2381" s="77">
        <v>0</v>
      </c>
      <c r="P2381" s="77">
        <v>0</v>
      </c>
      <c r="Q2381" s="77">
        <v>0</v>
      </c>
      <c r="R2381" s="77">
        <v>0</v>
      </c>
      <c r="S2381" s="77">
        <v>0</v>
      </c>
      <c r="T2381" s="77" t="s">
        <v>151</v>
      </c>
      <c r="U2381" s="105">
        <v>0</v>
      </c>
      <c r="V2381" s="105">
        <v>0</v>
      </c>
      <c r="W2381" s="101">
        <v>0</v>
      </c>
    </row>
    <row r="2382" spans="2:23" x14ac:dyDescent="0.25">
      <c r="B2382" s="55" t="s">
        <v>112</v>
      </c>
      <c r="C2382" s="76" t="s">
        <v>135</v>
      </c>
      <c r="D2382" s="55" t="s">
        <v>78</v>
      </c>
      <c r="E2382" s="55" t="s">
        <v>200</v>
      </c>
      <c r="G2382" s="77">
        <v>58600</v>
      </c>
      <c r="I2382" s="77">
        <v>1</v>
      </c>
      <c r="J2382" s="77">
        <v>25.963728253100602</v>
      </c>
      <c r="K2382" s="77">
        <v>3.0807063945399001E-2</v>
      </c>
      <c r="L2382" s="77">
        <v>25.963728253100602</v>
      </c>
      <c r="M2382" s="77">
        <v>3.0807063945399001E-2</v>
      </c>
      <c r="N2382" s="77">
        <v>0</v>
      </c>
      <c r="O2382" s="77">
        <v>0</v>
      </c>
      <c r="P2382" s="77">
        <v>0</v>
      </c>
      <c r="Q2382" s="77">
        <v>0</v>
      </c>
      <c r="R2382" s="77">
        <v>0</v>
      </c>
      <c r="S2382" s="77">
        <v>0</v>
      </c>
      <c r="T2382" s="77" t="s">
        <v>152</v>
      </c>
      <c r="U2382" s="105">
        <v>0</v>
      </c>
      <c r="V2382" s="105">
        <v>0</v>
      </c>
      <c r="W2382" s="101">
        <v>0</v>
      </c>
    </row>
    <row r="2383" spans="2:23" x14ac:dyDescent="0.25">
      <c r="B2383" s="55" t="s">
        <v>112</v>
      </c>
      <c r="C2383" s="76" t="s">
        <v>113</v>
      </c>
      <c r="D2383" s="55" t="s">
        <v>79</v>
      </c>
      <c r="E2383" s="55" t="s">
        <v>114</v>
      </c>
      <c r="G2383" s="77">
        <v>50050</v>
      </c>
      <c r="I2383" s="77">
        <v>1</v>
      </c>
      <c r="J2383" s="77">
        <v>8.0328606510921894</v>
      </c>
      <c r="K2383" s="77">
        <v>1.18084135938954E-2</v>
      </c>
      <c r="L2383" s="77">
        <v>8.0328606510921894</v>
      </c>
      <c r="M2383" s="77">
        <v>1.18084135938954E-2</v>
      </c>
      <c r="N2383" s="77">
        <v>0</v>
      </c>
      <c r="O2383" s="77">
        <v>0</v>
      </c>
      <c r="P2383" s="77">
        <v>0</v>
      </c>
      <c r="Q2383" s="77">
        <v>0</v>
      </c>
      <c r="R2383" s="77">
        <v>0</v>
      </c>
      <c r="S2383" s="77">
        <v>0</v>
      </c>
      <c r="T2383" s="77" t="s">
        <v>129</v>
      </c>
      <c r="U2383" s="105">
        <v>0</v>
      </c>
      <c r="V2383" s="105">
        <v>0</v>
      </c>
      <c r="W2383" s="101">
        <v>0</v>
      </c>
    </row>
    <row r="2384" spans="2:23" x14ac:dyDescent="0.25">
      <c r="B2384" s="55" t="s">
        <v>112</v>
      </c>
      <c r="C2384" s="76" t="s">
        <v>113</v>
      </c>
      <c r="D2384" s="55" t="s">
        <v>79</v>
      </c>
      <c r="E2384" s="55" t="s">
        <v>130</v>
      </c>
      <c r="G2384" s="77">
        <v>56050</v>
      </c>
      <c r="I2384" s="77">
        <v>1</v>
      </c>
      <c r="J2384" s="77">
        <v>-53.144198447767501</v>
      </c>
      <c r="K2384" s="77">
        <v>9.0377786516982098E-2</v>
      </c>
      <c r="L2384" s="77">
        <v>-53.144198447767501</v>
      </c>
      <c r="M2384" s="77">
        <v>9.0377786516982098E-2</v>
      </c>
      <c r="N2384" s="77">
        <v>0</v>
      </c>
      <c r="O2384" s="77">
        <v>0</v>
      </c>
      <c r="P2384" s="77">
        <v>0</v>
      </c>
      <c r="Q2384" s="77">
        <v>0</v>
      </c>
      <c r="R2384" s="77">
        <v>0</v>
      </c>
      <c r="S2384" s="77">
        <v>0</v>
      </c>
      <c r="T2384" s="77" t="s">
        <v>129</v>
      </c>
      <c r="U2384" s="105">
        <v>0</v>
      </c>
      <c r="V2384" s="105">
        <v>0</v>
      </c>
      <c r="W2384" s="101">
        <v>0</v>
      </c>
    </row>
    <row r="2385" spans="2:23" x14ac:dyDescent="0.25">
      <c r="B2385" s="55" t="s">
        <v>112</v>
      </c>
      <c r="C2385" s="76" t="s">
        <v>113</v>
      </c>
      <c r="D2385" s="55" t="s">
        <v>79</v>
      </c>
      <c r="E2385" s="55" t="s">
        <v>116</v>
      </c>
      <c r="G2385" s="77">
        <v>51450</v>
      </c>
      <c r="I2385" s="77">
        <v>10</v>
      </c>
      <c r="J2385" s="77">
        <v>56.4268003433437</v>
      </c>
      <c r="K2385" s="77">
        <v>0.55528677419463301</v>
      </c>
      <c r="L2385" s="77">
        <v>56.4268003433437</v>
      </c>
      <c r="M2385" s="77">
        <v>0.55528677419463301</v>
      </c>
      <c r="N2385" s="77">
        <v>0</v>
      </c>
      <c r="O2385" s="77">
        <v>0</v>
      </c>
      <c r="P2385" s="77">
        <v>0</v>
      </c>
      <c r="Q2385" s="77">
        <v>0</v>
      </c>
      <c r="R2385" s="77">
        <v>0</v>
      </c>
      <c r="S2385" s="77">
        <v>0</v>
      </c>
      <c r="T2385" s="77" t="s">
        <v>131</v>
      </c>
      <c r="U2385" s="105">
        <v>0</v>
      </c>
      <c r="V2385" s="105">
        <v>0</v>
      </c>
      <c r="W2385" s="101">
        <v>0</v>
      </c>
    </row>
    <row r="2386" spans="2:23" x14ac:dyDescent="0.25">
      <c r="B2386" s="55" t="s">
        <v>112</v>
      </c>
      <c r="C2386" s="76" t="s">
        <v>113</v>
      </c>
      <c r="D2386" s="55" t="s">
        <v>79</v>
      </c>
      <c r="E2386" s="55" t="s">
        <v>132</v>
      </c>
      <c r="G2386" s="77">
        <v>54000</v>
      </c>
      <c r="I2386" s="77">
        <v>10</v>
      </c>
      <c r="J2386" s="77">
        <v>36.196117954046997</v>
      </c>
      <c r="K2386" s="77">
        <v>6.2678004404486801E-2</v>
      </c>
      <c r="L2386" s="77">
        <v>36.196117954046997</v>
      </c>
      <c r="M2386" s="77">
        <v>6.2678004404486801E-2</v>
      </c>
      <c r="N2386" s="77">
        <v>0</v>
      </c>
      <c r="O2386" s="77">
        <v>0</v>
      </c>
      <c r="P2386" s="77">
        <v>0</v>
      </c>
      <c r="Q2386" s="77">
        <v>0</v>
      </c>
      <c r="R2386" s="77">
        <v>0</v>
      </c>
      <c r="S2386" s="77">
        <v>0</v>
      </c>
      <c r="T2386" s="77" t="s">
        <v>131</v>
      </c>
      <c r="U2386" s="105">
        <v>0</v>
      </c>
      <c r="V2386" s="105">
        <v>0</v>
      </c>
      <c r="W2386" s="101">
        <v>0</v>
      </c>
    </row>
    <row r="2387" spans="2:23" x14ac:dyDescent="0.25">
      <c r="B2387" s="55" t="s">
        <v>112</v>
      </c>
      <c r="C2387" s="76" t="s">
        <v>113</v>
      </c>
      <c r="D2387" s="55" t="s">
        <v>79</v>
      </c>
      <c r="E2387" s="55" t="s">
        <v>133</v>
      </c>
      <c r="G2387" s="77">
        <v>56100</v>
      </c>
      <c r="I2387" s="77">
        <v>10</v>
      </c>
      <c r="J2387" s="77">
        <v>29.627262676275699</v>
      </c>
      <c r="K2387" s="77">
        <v>0.16045721400635601</v>
      </c>
      <c r="L2387" s="77">
        <v>29.627262676275699</v>
      </c>
      <c r="M2387" s="77">
        <v>0.16045721400635601</v>
      </c>
      <c r="N2387" s="77">
        <v>0</v>
      </c>
      <c r="O2387" s="77">
        <v>0</v>
      </c>
      <c r="P2387" s="77">
        <v>0</v>
      </c>
      <c r="Q2387" s="77">
        <v>0</v>
      </c>
      <c r="R2387" s="77">
        <v>0</v>
      </c>
      <c r="S2387" s="77">
        <v>0</v>
      </c>
      <c r="T2387" s="77" t="s">
        <v>131</v>
      </c>
      <c r="U2387" s="105">
        <v>0</v>
      </c>
      <c r="V2387" s="105">
        <v>0</v>
      </c>
      <c r="W2387" s="101">
        <v>0</v>
      </c>
    </row>
    <row r="2388" spans="2:23" x14ac:dyDescent="0.25">
      <c r="B2388" s="55" t="s">
        <v>112</v>
      </c>
      <c r="C2388" s="76" t="s">
        <v>113</v>
      </c>
      <c r="D2388" s="55" t="s">
        <v>79</v>
      </c>
      <c r="E2388" s="55" t="s">
        <v>134</v>
      </c>
      <c r="G2388" s="77">
        <v>56100</v>
      </c>
      <c r="I2388" s="77">
        <v>10</v>
      </c>
      <c r="J2388" s="77">
        <v>-12.719739522532601</v>
      </c>
      <c r="K2388" s="77">
        <v>1.1600470161461301E-2</v>
      </c>
      <c r="L2388" s="77">
        <v>-12.719739522532601</v>
      </c>
      <c r="M2388" s="77">
        <v>1.1600470161461301E-2</v>
      </c>
      <c r="N2388" s="77">
        <v>0</v>
      </c>
      <c r="O2388" s="77">
        <v>0</v>
      </c>
      <c r="P2388" s="77">
        <v>0</v>
      </c>
      <c r="Q2388" s="77">
        <v>0</v>
      </c>
      <c r="R2388" s="77">
        <v>0</v>
      </c>
      <c r="S2388" s="77">
        <v>0</v>
      </c>
      <c r="T2388" s="77" t="s">
        <v>131</v>
      </c>
      <c r="U2388" s="105">
        <v>0</v>
      </c>
      <c r="V2388" s="105">
        <v>0</v>
      </c>
      <c r="W2388" s="101">
        <v>0</v>
      </c>
    </row>
    <row r="2389" spans="2:23" x14ac:dyDescent="0.25">
      <c r="B2389" s="55" t="s">
        <v>112</v>
      </c>
      <c r="C2389" s="76" t="s">
        <v>135</v>
      </c>
      <c r="D2389" s="55" t="s">
        <v>79</v>
      </c>
      <c r="E2389" s="55" t="s">
        <v>136</v>
      </c>
      <c r="G2389" s="77">
        <v>50000</v>
      </c>
      <c r="I2389" s="77">
        <v>1</v>
      </c>
      <c r="J2389" s="77">
        <v>-8.04422248402226</v>
      </c>
      <c r="K2389" s="77">
        <v>6.1668168149944099E-3</v>
      </c>
      <c r="L2389" s="77">
        <v>-8.04422248402226</v>
      </c>
      <c r="M2389" s="77">
        <v>6.1668168149944099E-3</v>
      </c>
      <c r="N2389" s="77">
        <v>0</v>
      </c>
      <c r="O2389" s="77">
        <v>0</v>
      </c>
      <c r="P2389" s="77">
        <v>0</v>
      </c>
      <c r="Q2389" s="77">
        <v>0</v>
      </c>
      <c r="R2389" s="77">
        <v>0</v>
      </c>
      <c r="S2389" s="77">
        <v>0</v>
      </c>
      <c r="T2389" s="77" t="s">
        <v>137</v>
      </c>
      <c r="U2389" s="105">
        <v>0</v>
      </c>
      <c r="V2389" s="105">
        <v>0</v>
      </c>
      <c r="W2389" s="101">
        <v>0</v>
      </c>
    </row>
    <row r="2390" spans="2:23" x14ac:dyDescent="0.25">
      <c r="B2390" s="55" t="s">
        <v>112</v>
      </c>
      <c r="C2390" s="76" t="s">
        <v>135</v>
      </c>
      <c r="D2390" s="55" t="s">
        <v>79</v>
      </c>
      <c r="E2390" s="55" t="s">
        <v>138</v>
      </c>
      <c r="G2390" s="77">
        <v>56050</v>
      </c>
      <c r="I2390" s="77">
        <v>1</v>
      </c>
      <c r="J2390" s="77">
        <v>52.612135736332597</v>
      </c>
      <c r="K2390" s="77">
        <v>0.13840184133691399</v>
      </c>
      <c r="L2390" s="77">
        <v>52.612135736332597</v>
      </c>
      <c r="M2390" s="77">
        <v>0.13840184133691399</v>
      </c>
      <c r="N2390" s="77">
        <v>0</v>
      </c>
      <c r="O2390" s="77">
        <v>0</v>
      </c>
      <c r="P2390" s="77">
        <v>0</v>
      </c>
      <c r="Q2390" s="77">
        <v>0</v>
      </c>
      <c r="R2390" s="77">
        <v>0</v>
      </c>
      <c r="S2390" s="77">
        <v>0</v>
      </c>
      <c r="T2390" s="77" t="s">
        <v>137</v>
      </c>
      <c r="U2390" s="105">
        <v>0</v>
      </c>
      <c r="V2390" s="105">
        <v>0</v>
      </c>
      <c r="W2390" s="101">
        <v>0</v>
      </c>
    </row>
    <row r="2391" spans="2:23" x14ac:dyDescent="0.25">
      <c r="B2391" s="55" t="s">
        <v>112</v>
      </c>
      <c r="C2391" s="76" t="s">
        <v>135</v>
      </c>
      <c r="D2391" s="55" t="s">
        <v>79</v>
      </c>
      <c r="E2391" s="55" t="s">
        <v>149</v>
      </c>
      <c r="G2391" s="77">
        <v>58350</v>
      </c>
      <c r="I2391" s="77">
        <v>1</v>
      </c>
      <c r="J2391" s="77">
        <v>0.53205795314716298</v>
      </c>
      <c r="K2391" s="77">
        <v>2.0155699384108999E-5</v>
      </c>
      <c r="L2391" s="77">
        <v>0.53205795314716298</v>
      </c>
      <c r="M2391" s="77">
        <v>2.0155699384108999E-5</v>
      </c>
      <c r="N2391" s="77">
        <v>0</v>
      </c>
      <c r="O2391" s="77">
        <v>0</v>
      </c>
      <c r="P2391" s="77">
        <v>0</v>
      </c>
      <c r="Q2391" s="77">
        <v>0</v>
      </c>
      <c r="R2391" s="77">
        <v>0</v>
      </c>
      <c r="S2391" s="77">
        <v>0</v>
      </c>
      <c r="T2391" s="77" t="s">
        <v>137</v>
      </c>
      <c r="U2391" s="105">
        <v>0</v>
      </c>
      <c r="V2391" s="105">
        <v>0</v>
      </c>
      <c r="W2391" s="101">
        <v>0</v>
      </c>
    </row>
    <row r="2392" spans="2:23" x14ac:dyDescent="0.25">
      <c r="B2392" s="55" t="s">
        <v>112</v>
      </c>
      <c r="C2392" s="76" t="s">
        <v>135</v>
      </c>
      <c r="D2392" s="55" t="s">
        <v>79</v>
      </c>
      <c r="E2392" s="55" t="s">
        <v>150</v>
      </c>
      <c r="G2392" s="77">
        <v>50050</v>
      </c>
      <c r="I2392" s="77">
        <v>1</v>
      </c>
      <c r="J2392" s="77">
        <v>55.505815185421199</v>
      </c>
      <c r="K2392" s="77">
        <v>0.17838385057315201</v>
      </c>
      <c r="L2392" s="77">
        <v>55.505815185421199</v>
      </c>
      <c r="M2392" s="77">
        <v>0.17838385057315201</v>
      </c>
      <c r="N2392" s="77">
        <v>0</v>
      </c>
      <c r="O2392" s="77">
        <v>0</v>
      </c>
      <c r="P2392" s="77">
        <v>0</v>
      </c>
      <c r="Q2392" s="77">
        <v>0</v>
      </c>
      <c r="R2392" s="77">
        <v>0</v>
      </c>
      <c r="S2392" s="77">
        <v>0</v>
      </c>
      <c r="T2392" s="77" t="s">
        <v>151</v>
      </c>
      <c r="U2392" s="105">
        <v>0</v>
      </c>
      <c r="V2392" s="105">
        <v>0</v>
      </c>
      <c r="W2392" s="101">
        <v>0</v>
      </c>
    </row>
    <row r="2393" spans="2:23" x14ac:dyDescent="0.25">
      <c r="B2393" s="55" t="s">
        <v>112</v>
      </c>
      <c r="C2393" s="76" t="s">
        <v>135</v>
      </c>
      <c r="D2393" s="55" t="s">
        <v>79</v>
      </c>
      <c r="E2393" s="55" t="s">
        <v>150</v>
      </c>
      <c r="G2393" s="77">
        <v>51150</v>
      </c>
      <c r="I2393" s="77">
        <v>1</v>
      </c>
      <c r="J2393" s="77">
        <v>-132.038008628282</v>
      </c>
      <c r="K2393" s="77">
        <v>0.61019125028828303</v>
      </c>
      <c r="L2393" s="77">
        <v>-132.038008628282</v>
      </c>
      <c r="M2393" s="77">
        <v>0.61019125028828303</v>
      </c>
      <c r="N2393" s="77">
        <v>0</v>
      </c>
      <c r="O2393" s="77">
        <v>0</v>
      </c>
      <c r="P2393" s="77">
        <v>0</v>
      </c>
      <c r="Q2393" s="77">
        <v>0</v>
      </c>
      <c r="R2393" s="77">
        <v>0</v>
      </c>
      <c r="S2393" s="77">
        <v>0</v>
      </c>
      <c r="T2393" s="77" t="s">
        <v>151</v>
      </c>
      <c r="U2393" s="105">
        <v>0</v>
      </c>
      <c r="V2393" s="105">
        <v>0</v>
      </c>
      <c r="W2393" s="101">
        <v>0</v>
      </c>
    </row>
    <row r="2394" spans="2:23" x14ac:dyDescent="0.25">
      <c r="B2394" s="55" t="s">
        <v>112</v>
      </c>
      <c r="C2394" s="76" t="s">
        <v>135</v>
      </c>
      <c r="D2394" s="55" t="s">
        <v>79</v>
      </c>
      <c r="E2394" s="55" t="s">
        <v>150</v>
      </c>
      <c r="G2394" s="77">
        <v>51200</v>
      </c>
      <c r="I2394" s="77">
        <v>1</v>
      </c>
      <c r="J2394" s="77">
        <v>-1.3524310000000001E-12</v>
      </c>
      <c r="K2394" s="77">
        <v>0</v>
      </c>
      <c r="L2394" s="77">
        <v>-1.3524310000000001E-12</v>
      </c>
      <c r="M2394" s="77">
        <v>0</v>
      </c>
      <c r="N2394" s="77">
        <v>0</v>
      </c>
      <c r="O2394" s="77">
        <v>0</v>
      </c>
      <c r="P2394" s="77">
        <v>0</v>
      </c>
      <c r="Q2394" s="77">
        <v>0</v>
      </c>
      <c r="R2394" s="77">
        <v>0</v>
      </c>
      <c r="S2394" s="77">
        <v>0</v>
      </c>
      <c r="T2394" s="77" t="s">
        <v>152</v>
      </c>
      <c r="U2394" s="105">
        <v>0</v>
      </c>
      <c r="V2394" s="105">
        <v>0</v>
      </c>
      <c r="W2394" s="101">
        <v>0</v>
      </c>
    </row>
    <row r="2395" spans="2:23" x14ac:dyDescent="0.25">
      <c r="B2395" s="55" t="s">
        <v>112</v>
      </c>
      <c r="C2395" s="76" t="s">
        <v>135</v>
      </c>
      <c r="D2395" s="55" t="s">
        <v>79</v>
      </c>
      <c r="E2395" s="55" t="s">
        <v>116</v>
      </c>
      <c r="G2395" s="77">
        <v>50054</v>
      </c>
      <c r="I2395" s="77">
        <v>1</v>
      </c>
      <c r="J2395" s="77">
        <v>89.336600001224994</v>
      </c>
      <c r="K2395" s="77">
        <v>0</v>
      </c>
      <c r="L2395" s="77">
        <v>89.336600001224994</v>
      </c>
      <c r="M2395" s="77">
        <v>0</v>
      </c>
      <c r="N2395" s="77">
        <v>0</v>
      </c>
      <c r="O2395" s="77">
        <v>0</v>
      </c>
      <c r="P2395" s="77">
        <v>0</v>
      </c>
      <c r="Q2395" s="77">
        <v>0</v>
      </c>
      <c r="R2395" s="77">
        <v>0</v>
      </c>
      <c r="S2395" s="77">
        <v>0</v>
      </c>
      <c r="T2395" s="77" t="s">
        <v>151</v>
      </c>
      <c r="U2395" s="105">
        <v>0</v>
      </c>
      <c r="V2395" s="105">
        <v>0</v>
      </c>
      <c r="W2395" s="101">
        <v>0</v>
      </c>
    </row>
    <row r="2396" spans="2:23" x14ac:dyDescent="0.25">
      <c r="B2396" s="55" t="s">
        <v>112</v>
      </c>
      <c r="C2396" s="76" t="s">
        <v>135</v>
      </c>
      <c r="D2396" s="55" t="s">
        <v>79</v>
      </c>
      <c r="E2396" s="55" t="s">
        <v>116</v>
      </c>
      <c r="G2396" s="77">
        <v>50100</v>
      </c>
      <c r="I2396" s="77">
        <v>1</v>
      </c>
      <c r="J2396" s="77">
        <v>-185.42634241475699</v>
      </c>
      <c r="K2396" s="77">
        <v>0.27403193983667701</v>
      </c>
      <c r="L2396" s="77">
        <v>-185.42634241475699</v>
      </c>
      <c r="M2396" s="77">
        <v>0.27403193983667701</v>
      </c>
      <c r="N2396" s="77">
        <v>0</v>
      </c>
      <c r="O2396" s="77">
        <v>0</v>
      </c>
      <c r="P2396" s="77">
        <v>0</v>
      </c>
      <c r="Q2396" s="77">
        <v>0</v>
      </c>
      <c r="R2396" s="77">
        <v>0</v>
      </c>
      <c r="S2396" s="77">
        <v>0</v>
      </c>
      <c r="T2396" s="77" t="s">
        <v>151</v>
      </c>
      <c r="U2396" s="105">
        <v>0</v>
      </c>
      <c r="V2396" s="105">
        <v>0</v>
      </c>
      <c r="W2396" s="101">
        <v>0</v>
      </c>
    </row>
    <row r="2397" spans="2:23" x14ac:dyDescent="0.25">
      <c r="B2397" s="55" t="s">
        <v>112</v>
      </c>
      <c r="C2397" s="76" t="s">
        <v>135</v>
      </c>
      <c r="D2397" s="55" t="s">
        <v>79</v>
      </c>
      <c r="E2397" s="55" t="s">
        <v>116</v>
      </c>
      <c r="G2397" s="77">
        <v>50900</v>
      </c>
      <c r="I2397" s="77">
        <v>1</v>
      </c>
      <c r="J2397" s="77">
        <v>77.109371025341702</v>
      </c>
      <c r="K2397" s="77">
        <v>0.41918278454462898</v>
      </c>
      <c r="L2397" s="77">
        <v>77.109371025341702</v>
      </c>
      <c r="M2397" s="77">
        <v>0.41918278454462898</v>
      </c>
      <c r="N2397" s="77">
        <v>0</v>
      </c>
      <c r="O2397" s="77">
        <v>0</v>
      </c>
      <c r="P2397" s="77">
        <v>0</v>
      </c>
      <c r="Q2397" s="77">
        <v>0</v>
      </c>
      <c r="R2397" s="77">
        <v>0</v>
      </c>
      <c r="S2397" s="77">
        <v>0</v>
      </c>
      <c r="T2397" s="77" t="s">
        <v>151</v>
      </c>
      <c r="U2397" s="105">
        <v>0</v>
      </c>
      <c r="V2397" s="105">
        <v>0</v>
      </c>
      <c r="W2397" s="101">
        <v>0</v>
      </c>
    </row>
    <row r="2398" spans="2:23" x14ac:dyDescent="0.25">
      <c r="B2398" s="55" t="s">
        <v>112</v>
      </c>
      <c r="C2398" s="76" t="s">
        <v>135</v>
      </c>
      <c r="D2398" s="55" t="s">
        <v>79</v>
      </c>
      <c r="E2398" s="55" t="s">
        <v>153</v>
      </c>
      <c r="G2398" s="77">
        <v>50454</v>
      </c>
      <c r="I2398" s="77">
        <v>1</v>
      </c>
      <c r="J2398" s="77">
        <v>2.7995310000000001E-12</v>
      </c>
      <c r="K2398" s="77">
        <v>0</v>
      </c>
      <c r="L2398" s="77">
        <v>2.7995310000000001E-12</v>
      </c>
      <c r="M2398" s="77">
        <v>0</v>
      </c>
      <c r="N2398" s="77">
        <v>0</v>
      </c>
      <c r="O2398" s="77">
        <v>0</v>
      </c>
      <c r="P2398" s="77">
        <v>0</v>
      </c>
      <c r="Q2398" s="77">
        <v>0</v>
      </c>
      <c r="R2398" s="77">
        <v>0</v>
      </c>
      <c r="S2398" s="77">
        <v>0</v>
      </c>
      <c r="T2398" s="77" t="s">
        <v>152</v>
      </c>
      <c r="U2398" s="105">
        <v>0</v>
      </c>
      <c r="V2398" s="105">
        <v>0</v>
      </c>
      <c r="W2398" s="101">
        <v>0</v>
      </c>
    </row>
    <row r="2399" spans="2:23" x14ac:dyDescent="0.25">
      <c r="B2399" s="55" t="s">
        <v>112</v>
      </c>
      <c r="C2399" s="76" t="s">
        <v>135</v>
      </c>
      <c r="D2399" s="55" t="s">
        <v>79</v>
      </c>
      <c r="E2399" s="55" t="s">
        <v>153</v>
      </c>
      <c r="G2399" s="77">
        <v>50604</v>
      </c>
      <c r="I2399" s="77">
        <v>1</v>
      </c>
      <c r="J2399" s="77">
        <v>-8.2125599999999999E-13</v>
      </c>
      <c r="K2399" s="77">
        <v>0</v>
      </c>
      <c r="L2399" s="77">
        <v>-8.2125599999999999E-13</v>
      </c>
      <c r="M2399" s="77">
        <v>0</v>
      </c>
      <c r="N2399" s="77">
        <v>0</v>
      </c>
      <c r="O2399" s="77">
        <v>0</v>
      </c>
      <c r="P2399" s="77">
        <v>0</v>
      </c>
      <c r="Q2399" s="77">
        <v>0</v>
      </c>
      <c r="R2399" s="77">
        <v>0</v>
      </c>
      <c r="S2399" s="77">
        <v>0</v>
      </c>
      <c r="T2399" s="77" t="s">
        <v>152</v>
      </c>
      <c r="U2399" s="105">
        <v>0</v>
      </c>
      <c r="V2399" s="105">
        <v>0</v>
      </c>
      <c r="W2399" s="101">
        <v>0</v>
      </c>
    </row>
    <row r="2400" spans="2:23" x14ac:dyDescent="0.25">
      <c r="B2400" s="55" t="s">
        <v>112</v>
      </c>
      <c r="C2400" s="76" t="s">
        <v>135</v>
      </c>
      <c r="D2400" s="55" t="s">
        <v>79</v>
      </c>
      <c r="E2400" s="55" t="s">
        <v>154</v>
      </c>
      <c r="G2400" s="77">
        <v>50103</v>
      </c>
      <c r="I2400" s="77">
        <v>1</v>
      </c>
      <c r="J2400" s="77">
        <v>-30.606158133625598</v>
      </c>
      <c r="K2400" s="77">
        <v>4.6836845785024799E-3</v>
      </c>
      <c r="L2400" s="77">
        <v>-30.606158133625598</v>
      </c>
      <c r="M2400" s="77">
        <v>4.6836845785024799E-3</v>
      </c>
      <c r="N2400" s="77">
        <v>0</v>
      </c>
      <c r="O2400" s="77">
        <v>0</v>
      </c>
      <c r="P2400" s="77">
        <v>0</v>
      </c>
      <c r="Q2400" s="77">
        <v>0</v>
      </c>
      <c r="R2400" s="77">
        <v>0</v>
      </c>
      <c r="S2400" s="77">
        <v>0</v>
      </c>
      <c r="T2400" s="77" t="s">
        <v>152</v>
      </c>
      <c r="U2400" s="105">
        <v>0</v>
      </c>
      <c r="V2400" s="105">
        <v>0</v>
      </c>
      <c r="W2400" s="101">
        <v>0</v>
      </c>
    </row>
    <row r="2401" spans="2:23" x14ac:dyDescent="0.25">
      <c r="B2401" s="55" t="s">
        <v>112</v>
      </c>
      <c r="C2401" s="76" t="s">
        <v>135</v>
      </c>
      <c r="D2401" s="55" t="s">
        <v>79</v>
      </c>
      <c r="E2401" s="55" t="s">
        <v>154</v>
      </c>
      <c r="G2401" s="77">
        <v>50200</v>
      </c>
      <c r="I2401" s="77">
        <v>1</v>
      </c>
      <c r="J2401" s="77">
        <v>-22.263257114172902</v>
      </c>
      <c r="K2401" s="77">
        <v>7.4298327338032403E-3</v>
      </c>
      <c r="L2401" s="77">
        <v>-22.263257114172902</v>
      </c>
      <c r="M2401" s="77">
        <v>7.4298327338032403E-3</v>
      </c>
      <c r="N2401" s="77">
        <v>0</v>
      </c>
      <c r="O2401" s="77">
        <v>0</v>
      </c>
      <c r="P2401" s="77">
        <v>0</v>
      </c>
      <c r="Q2401" s="77">
        <v>0</v>
      </c>
      <c r="R2401" s="77">
        <v>0</v>
      </c>
      <c r="S2401" s="77">
        <v>0</v>
      </c>
      <c r="T2401" s="77" t="s">
        <v>151</v>
      </c>
      <c r="U2401" s="105">
        <v>0</v>
      </c>
      <c r="V2401" s="105">
        <v>0</v>
      </c>
      <c r="W2401" s="101">
        <v>0</v>
      </c>
    </row>
    <row r="2402" spans="2:23" x14ac:dyDescent="0.25">
      <c r="B2402" s="55" t="s">
        <v>112</v>
      </c>
      <c r="C2402" s="76" t="s">
        <v>135</v>
      </c>
      <c r="D2402" s="55" t="s">
        <v>79</v>
      </c>
      <c r="E2402" s="55" t="s">
        <v>155</v>
      </c>
      <c r="G2402" s="77">
        <v>50800</v>
      </c>
      <c r="I2402" s="77">
        <v>1</v>
      </c>
      <c r="J2402" s="77">
        <v>91.360965090409493</v>
      </c>
      <c r="K2402" s="77">
        <v>0.42368488482866201</v>
      </c>
      <c r="L2402" s="77">
        <v>91.360965090409493</v>
      </c>
      <c r="M2402" s="77">
        <v>0.42368488482866201</v>
      </c>
      <c r="N2402" s="77">
        <v>0</v>
      </c>
      <c r="O2402" s="77">
        <v>0</v>
      </c>
      <c r="P2402" s="77">
        <v>0</v>
      </c>
      <c r="Q2402" s="77">
        <v>0</v>
      </c>
      <c r="R2402" s="77">
        <v>0</v>
      </c>
      <c r="S2402" s="77">
        <v>0</v>
      </c>
      <c r="T2402" s="77" t="s">
        <v>151</v>
      </c>
      <c r="U2402" s="105">
        <v>0</v>
      </c>
      <c r="V2402" s="105">
        <v>0</v>
      </c>
      <c r="W2402" s="101">
        <v>0</v>
      </c>
    </row>
    <row r="2403" spans="2:23" x14ac:dyDescent="0.25">
      <c r="B2403" s="55" t="s">
        <v>112</v>
      </c>
      <c r="C2403" s="76" t="s">
        <v>135</v>
      </c>
      <c r="D2403" s="55" t="s">
        <v>79</v>
      </c>
      <c r="E2403" s="55" t="s">
        <v>156</v>
      </c>
      <c r="G2403" s="77">
        <v>50150</v>
      </c>
      <c r="I2403" s="77">
        <v>1</v>
      </c>
      <c r="J2403" s="77">
        <v>52.1399030302195</v>
      </c>
      <c r="K2403" s="77">
        <v>1.41909327273636E-2</v>
      </c>
      <c r="L2403" s="77">
        <v>52.1399030302195</v>
      </c>
      <c r="M2403" s="77">
        <v>1.41909327273636E-2</v>
      </c>
      <c r="N2403" s="77">
        <v>0</v>
      </c>
      <c r="O2403" s="77">
        <v>0</v>
      </c>
      <c r="P2403" s="77">
        <v>0</v>
      </c>
      <c r="Q2403" s="77">
        <v>0</v>
      </c>
      <c r="R2403" s="77">
        <v>0</v>
      </c>
      <c r="S2403" s="77">
        <v>0</v>
      </c>
      <c r="T2403" s="77" t="s">
        <v>151</v>
      </c>
      <c r="U2403" s="105">
        <v>0</v>
      </c>
      <c r="V2403" s="105">
        <v>0</v>
      </c>
      <c r="W2403" s="101">
        <v>0</v>
      </c>
    </row>
    <row r="2404" spans="2:23" x14ac:dyDescent="0.25">
      <c r="B2404" s="55" t="s">
        <v>112</v>
      </c>
      <c r="C2404" s="76" t="s">
        <v>135</v>
      </c>
      <c r="D2404" s="55" t="s">
        <v>79</v>
      </c>
      <c r="E2404" s="55" t="s">
        <v>156</v>
      </c>
      <c r="G2404" s="77">
        <v>50250</v>
      </c>
      <c r="I2404" s="77">
        <v>1</v>
      </c>
      <c r="J2404" s="77">
        <v>-109.311141354235</v>
      </c>
      <c r="K2404" s="77">
        <v>0.58991845806505705</v>
      </c>
      <c r="L2404" s="77">
        <v>-109.311141354235</v>
      </c>
      <c r="M2404" s="77">
        <v>0.58991845806505705</v>
      </c>
      <c r="N2404" s="77">
        <v>0</v>
      </c>
      <c r="O2404" s="77">
        <v>0</v>
      </c>
      <c r="P2404" s="77">
        <v>0</v>
      </c>
      <c r="Q2404" s="77">
        <v>0</v>
      </c>
      <c r="R2404" s="77">
        <v>0</v>
      </c>
      <c r="S2404" s="77">
        <v>0</v>
      </c>
      <c r="T2404" s="77" t="s">
        <v>151</v>
      </c>
      <c r="U2404" s="105">
        <v>0</v>
      </c>
      <c r="V2404" s="105">
        <v>0</v>
      </c>
      <c r="W2404" s="101">
        <v>0</v>
      </c>
    </row>
    <row r="2405" spans="2:23" x14ac:dyDescent="0.25">
      <c r="B2405" s="55" t="s">
        <v>112</v>
      </c>
      <c r="C2405" s="76" t="s">
        <v>135</v>
      </c>
      <c r="D2405" s="55" t="s">
        <v>79</v>
      </c>
      <c r="E2405" s="55" t="s">
        <v>156</v>
      </c>
      <c r="G2405" s="77">
        <v>50900</v>
      </c>
      <c r="I2405" s="77">
        <v>1</v>
      </c>
      <c r="J2405" s="77">
        <v>89.863405970421198</v>
      </c>
      <c r="K2405" s="77">
        <v>0.77120373046375201</v>
      </c>
      <c r="L2405" s="77">
        <v>89.863405970421198</v>
      </c>
      <c r="M2405" s="77">
        <v>0.77120373046375201</v>
      </c>
      <c r="N2405" s="77">
        <v>0</v>
      </c>
      <c r="O2405" s="77">
        <v>0</v>
      </c>
      <c r="P2405" s="77">
        <v>0</v>
      </c>
      <c r="Q2405" s="77">
        <v>0</v>
      </c>
      <c r="R2405" s="77">
        <v>0</v>
      </c>
      <c r="S2405" s="77">
        <v>0</v>
      </c>
      <c r="T2405" s="77" t="s">
        <v>152</v>
      </c>
      <c r="U2405" s="105">
        <v>0</v>
      </c>
      <c r="V2405" s="105">
        <v>0</v>
      </c>
      <c r="W2405" s="101">
        <v>0</v>
      </c>
    </row>
    <row r="2406" spans="2:23" x14ac:dyDescent="0.25">
      <c r="B2406" s="55" t="s">
        <v>112</v>
      </c>
      <c r="C2406" s="76" t="s">
        <v>135</v>
      </c>
      <c r="D2406" s="55" t="s">
        <v>79</v>
      </c>
      <c r="E2406" s="55" t="s">
        <v>156</v>
      </c>
      <c r="G2406" s="77">
        <v>53050</v>
      </c>
      <c r="I2406" s="77">
        <v>1</v>
      </c>
      <c r="J2406" s="77">
        <v>100.77773381404999</v>
      </c>
      <c r="K2406" s="77">
        <v>2.03833963268201</v>
      </c>
      <c r="L2406" s="77">
        <v>100.77773381404999</v>
      </c>
      <c r="M2406" s="77">
        <v>2.03833963268201</v>
      </c>
      <c r="N2406" s="77">
        <v>0</v>
      </c>
      <c r="O2406" s="77">
        <v>0</v>
      </c>
      <c r="P2406" s="77">
        <v>0</v>
      </c>
      <c r="Q2406" s="77">
        <v>0</v>
      </c>
      <c r="R2406" s="77">
        <v>0</v>
      </c>
      <c r="S2406" s="77">
        <v>0</v>
      </c>
      <c r="T2406" s="77" t="s">
        <v>152</v>
      </c>
      <c r="U2406" s="105">
        <v>0</v>
      </c>
      <c r="V2406" s="105">
        <v>0</v>
      </c>
      <c r="W2406" s="101">
        <v>0</v>
      </c>
    </row>
    <row r="2407" spans="2:23" x14ac:dyDescent="0.25">
      <c r="B2407" s="55" t="s">
        <v>112</v>
      </c>
      <c r="C2407" s="76" t="s">
        <v>135</v>
      </c>
      <c r="D2407" s="55" t="s">
        <v>79</v>
      </c>
      <c r="E2407" s="55" t="s">
        <v>157</v>
      </c>
      <c r="G2407" s="77">
        <v>50300</v>
      </c>
      <c r="I2407" s="77">
        <v>1</v>
      </c>
      <c r="J2407" s="77">
        <v>-2.4256415737175998</v>
      </c>
      <c r="K2407" s="77">
        <v>8.1783944913645999E-5</v>
      </c>
      <c r="L2407" s="77">
        <v>-2.4256415737175998</v>
      </c>
      <c r="M2407" s="77">
        <v>8.1783944913645999E-5</v>
      </c>
      <c r="N2407" s="77">
        <v>0</v>
      </c>
      <c r="O2407" s="77">
        <v>0</v>
      </c>
      <c r="P2407" s="77">
        <v>0</v>
      </c>
      <c r="Q2407" s="77">
        <v>0</v>
      </c>
      <c r="R2407" s="77">
        <v>0</v>
      </c>
      <c r="S2407" s="77">
        <v>0</v>
      </c>
      <c r="T2407" s="77" t="s">
        <v>151</v>
      </c>
      <c r="U2407" s="105">
        <v>0</v>
      </c>
      <c r="V2407" s="105">
        <v>0</v>
      </c>
      <c r="W2407" s="101">
        <v>0</v>
      </c>
    </row>
    <row r="2408" spans="2:23" x14ac:dyDescent="0.25">
      <c r="B2408" s="55" t="s">
        <v>112</v>
      </c>
      <c r="C2408" s="76" t="s">
        <v>135</v>
      </c>
      <c r="D2408" s="55" t="s">
        <v>79</v>
      </c>
      <c r="E2408" s="55" t="s">
        <v>158</v>
      </c>
      <c r="G2408" s="77">
        <v>51150</v>
      </c>
      <c r="I2408" s="77">
        <v>1</v>
      </c>
      <c r="J2408" s="77">
        <v>27.743310924955299</v>
      </c>
      <c r="K2408" s="77">
        <v>2.2013171210852101E-2</v>
      </c>
      <c r="L2408" s="77">
        <v>27.743310924955299</v>
      </c>
      <c r="M2408" s="77">
        <v>2.2013171210852101E-2</v>
      </c>
      <c r="N2408" s="77">
        <v>0</v>
      </c>
      <c r="O2408" s="77">
        <v>0</v>
      </c>
      <c r="P2408" s="77">
        <v>0</v>
      </c>
      <c r="Q2408" s="77">
        <v>0</v>
      </c>
      <c r="R2408" s="77">
        <v>0</v>
      </c>
      <c r="S2408" s="77">
        <v>0</v>
      </c>
      <c r="T2408" s="77" t="s">
        <v>151</v>
      </c>
      <c r="U2408" s="105">
        <v>0</v>
      </c>
      <c r="V2408" s="105">
        <v>0</v>
      </c>
      <c r="W2408" s="101">
        <v>0</v>
      </c>
    </row>
    <row r="2409" spans="2:23" x14ac:dyDescent="0.25">
      <c r="B2409" s="55" t="s">
        <v>112</v>
      </c>
      <c r="C2409" s="76" t="s">
        <v>135</v>
      </c>
      <c r="D2409" s="55" t="s">
        <v>79</v>
      </c>
      <c r="E2409" s="55" t="s">
        <v>159</v>
      </c>
      <c r="G2409" s="77">
        <v>50354</v>
      </c>
      <c r="I2409" s="77">
        <v>1</v>
      </c>
      <c r="J2409" s="77">
        <v>2.4326529999999999E-12</v>
      </c>
      <c r="K2409" s="77">
        <v>0</v>
      </c>
      <c r="L2409" s="77">
        <v>2.4326529999999999E-12</v>
      </c>
      <c r="M2409" s="77">
        <v>0</v>
      </c>
      <c r="N2409" s="77">
        <v>0</v>
      </c>
      <c r="O2409" s="77">
        <v>0</v>
      </c>
      <c r="P2409" s="77">
        <v>0</v>
      </c>
      <c r="Q2409" s="77">
        <v>0</v>
      </c>
      <c r="R2409" s="77">
        <v>0</v>
      </c>
      <c r="S2409" s="77">
        <v>0</v>
      </c>
      <c r="T2409" s="77" t="s">
        <v>152</v>
      </c>
      <c r="U2409" s="105">
        <v>0</v>
      </c>
      <c r="V2409" s="105">
        <v>0</v>
      </c>
      <c r="W2409" s="101">
        <v>0</v>
      </c>
    </row>
    <row r="2410" spans="2:23" x14ac:dyDescent="0.25">
      <c r="B2410" s="55" t="s">
        <v>112</v>
      </c>
      <c r="C2410" s="76" t="s">
        <v>135</v>
      </c>
      <c r="D2410" s="55" t="s">
        <v>79</v>
      </c>
      <c r="E2410" s="55" t="s">
        <v>159</v>
      </c>
      <c r="G2410" s="77">
        <v>50900</v>
      </c>
      <c r="I2410" s="77">
        <v>1</v>
      </c>
      <c r="J2410" s="77">
        <v>-153.784984790256</v>
      </c>
      <c r="K2410" s="77">
        <v>0.186833590220819</v>
      </c>
      <c r="L2410" s="77">
        <v>-153.784984790256</v>
      </c>
      <c r="M2410" s="77">
        <v>0.186833590220819</v>
      </c>
      <c r="N2410" s="77">
        <v>0</v>
      </c>
      <c r="O2410" s="77">
        <v>0</v>
      </c>
      <c r="P2410" s="77">
        <v>0</v>
      </c>
      <c r="Q2410" s="77">
        <v>0</v>
      </c>
      <c r="R2410" s="77">
        <v>0</v>
      </c>
      <c r="S2410" s="77">
        <v>0</v>
      </c>
      <c r="T2410" s="77" t="s">
        <v>151</v>
      </c>
      <c r="U2410" s="105">
        <v>0</v>
      </c>
      <c r="V2410" s="105">
        <v>0</v>
      </c>
      <c r="W2410" s="101">
        <v>0</v>
      </c>
    </row>
    <row r="2411" spans="2:23" x14ac:dyDescent="0.25">
      <c r="B2411" s="55" t="s">
        <v>112</v>
      </c>
      <c r="C2411" s="76" t="s">
        <v>135</v>
      </c>
      <c r="D2411" s="55" t="s">
        <v>79</v>
      </c>
      <c r="E2411" s="55" t="s">
        <v>159</v>
      </c>
      <c r="G2411" s="77">
        <v>53200</v>
      </c>
      <c r="I2411" s="77">
        <v>1</v>
      </c>
      <c r="J2411" s="77">
        <v>97.167355889679797</v>
      </c>
      <c r="K2411" s="77">
        <v>0.45602421094357798</v>
      </c>
      <c r="L2411" s="77">
        <v>97.167355889679797</v>
      </c>
      <c r="M2411" s="77">
        <v>0.45602421094357798</v>
      </c>
      <c r="N2411" s="77">
        <v>0</v>
      </c>
      <c r="O2411" s="77">
        <v>0</v>
      </c>
      <c r="P2411" s="77">
        <v>0</v>
      </c>
      <c r="Q2411" s="77">
        <v>0</v>
      </c>
      <c r="R2411" s="77">
        <v>0</v>
      </c>
      <c r="S2411" s="77">
        <v>0</v>
      </c>
      <c r="T2411" s="77" t="s">
        <v>151</v>
      </c>
      <c r="U2411" s="105">
        <v>0</v>
      </c>
      <c r="V2411" s="105">
        <v>0</v>
      </c>
      <c r="W2411" s="101">
        <v>0</v>
      </c>
    </row>
    <row r="2412" spans="2:23" x14ac:dyDescent="0.25">
      <c r="B2412" s="55" t="s">
        <v>112</v>
      </c>
      <c r="C2412" s="76" t="s">
        <v>135</v>
      </c>
      <c r="D2412" s="55" t="s">
        <v>79</v>
      </c>
      <c r="E2412" s="55" t="s">
        <v>160</v>
      </c>
      <c r="G2412" s="77">
        <v>50404</v>
      </c>
      <c r="I2412" s="77">
        <v>1</v>
      </c>
      <c r="J2412" s="77">
        <v>4.9990609999999997E-12</v>
      </c>
      <c r="K2412" s="77">
        <v>0</v>
      </c>
      <c r="L2412" s="77">
        <v>4.9990609999999997E-12</v>
      </c>
      <c r="M2412" s="77">
        <v>0</v>
      </c>
      <c r="N2412" s="77">
        <v>0</v>
      </c>
      <c r="O2412" s="77">
        <v>0</v>
      </c>
      <c r="P2412" s="77">
        <v>0</v>
      </c>
      <c r="Q2412" s="77">
        <v>0</v>
      </c>
      <c r="R2412" s="77">
        <v>0</v>
      </c>
      <c r="S2412" s="77">
        <v>0</v>
      </c>
      <c r="T2412" s="77" t="s">
        <v>152</v>
      </c>
      <c r="U2412" s="105">
        <v>0</v>
      </c>
      <c r="V2412" s="105">
        <v>0</v>
      </c>
      <c r="W2412" s="101">
        <v>0</v>
      </c>
    </row>
    <row r="2413" spans="2:23" x14ac:dyDescent="0.25">
      <c r="B2413" s="55" t="s">
        <v>112</v>
      </c>
      <c r="C2413" s="76" t="s">
        <v>135</v>
      </c>
      <c r="D2413" s="55" t="s">
        <v>79</v>
      </c>
      <c r="E2413" s="55" t="s">
        <v>161</v>
      </c>
      <c r="G2413" s="77">
        <v>50499</v>
      </c>
      <c r="I2413" s="77">
        <v>1</v>
      </c>
      <c r="J2413" s="77">
        <v>-3.3534299999999998E-13</v>
      </c>
      <c r="K2413" s="77">
        <v>0</v>
      </c>
      <c r="L2413" s="77">
        <v>-3.3534299999999998E-13</v>
      </c>
      <c r="M2413" s="77">
        <v>0</v>
      </c>
      <c r="N2413" s="77">
        <v>0</v>
      </c>
      <c r="O2413" s="77">
        <v>0</v>
      </c>
      <c r="P2413" s="77">
        <v>0</v>
      </c>
      <c r="Q2413" s="77">
        <v>0</v>
      </c>
      <c r="R2413" s="77">
        <v>0</v>
      </c>
      <c r="S2413" s="77">
        <v>0</v>
      </c>
      <c r="T2413" s="77" t="s">
        <v>152</v>
      </c>
      <c r="U2413" s="105">
        <v>0</v>
      </c>
      <c r="V2413" s="105">
        <v>0</v>
      </c>
      <c r="W2413" s="101">
        <v>0</v>
      </c>
    </row>
    <row r="2414" spans="2:23" x14ac:dyDescent="0.25">
      <c r="B2414" s="55" t="s">
        <v>112</v>
      </c>
      <c r="C2414" s="76" t="s">
        <v>135</v>
      </c>
      <c r="D2414" s="55" t="s">
        <v>79</v>
      </c>
      <c r="E2414" s="55" t="s">
        <v>161</v>
      </c>
      <c r="G2414" s="77">
        <v>50554</v>
      </c>
      <c r="I2414" s="77">
        <v>1</v>
      </c>
      <c r="J2414" s="77">
        <v>1.3183299999999999E-13</v>
      </c>
      <c r="K2414" s="77">
        <v>0</v>
      </c>
      <c r="L2414" s="77">
        <v>1.3183299999999999E-13</v>
      </c>
      <c r="M2414" s="77">
        <v>0</v>
      </c>
      <c r="N2414" s="77">
        <v>0</v>
      </c>
      <c r="O2414" s="77">
        <v>0</v>
      </c>
      <c r="P2414" s="77">
        <v>0</v>
      </c>
      <c r="Q2414" s="77">
        <v>0</v>
      </c>
      <c r="R2414" s="77">
        <v>0</v>
      </c>
      <c r="S2414" s="77">
        <v>0</v>
      </c>
      <c r="T2414" s="77" t="s">
        <v>152</v>
      </c>
      <c r="U2414" s="105">
        <v>0</v>
      </c>
      <c r="V2414" s="105">
        <v>0</v>
      </c>
      <c r="W2414" s="101">
        <v>0</v>
      </c>
    </row>
    <row r="2415" spans="2:23" x14ac:dyDescent="0.25">
      <c r="B2415" s="55" t="s">
        <v>112</v>
      </c>
      <c r="C2415" s="76" t="s">
        <v>135</v>
      </c>
      <c r="D2415" s="55" t="s">
        <v>79</v>
      </c>
      <c r="E2415" s="55" t="s">
        <v>162</v>
      </c>
      <c r="G2415" s="77">
        <v>50604</v>
      </c>
      <c r="I2415" s="77">
        <v>1</v>
      </c>
      <c r="J2415" s="77">
        <v>6.9368400000000002E-13</v>
      </c>
      <c r="K2415" s="77">
        <v>0</v>
      </c>
      <c r="L2415" s="77">
        <v>6.9368400000000002E-13</v>
      </c>
      <c r="M2415" s="77">
        <v>0</v>
      </c>
      <c r="N2415" s="77">
        <v>0</v>
      </c>
      <c r="O2415" s="77">
        <v>0</v>
      </c>
      <c r="P2415" s="77">
        <v>0</v>
      </c>
      <c r="Q2415" s="77">
        <v>0</v>
      </c>
      <c r="R2415" s="77">
        <v>0</v>
      </c>
      <c r="S2415" s="77">
        <v>0</v>
      </c>
      <c r="T2415" s="77" t="s">
        <v>152</v>
      </c>
      <c r="U2415" s="105">
        <v>0</v>
      </c>
      <c r="V2415" s="105">
        <v>0</v>
      </c>
      <c r="W2415" s="101">
        <v>0</v>
      </c>
    </row>
    <row r="2416" spans="2:23" x14ac:dyDescent="0.25">
      <c r="B2416" s="55" t="s">
        <v>112</v>
      </c>
      <c r="C2416" s="76" t="s">
        <v>135</v>
      </c>
      <c r="D2416" s="55" t="s">
        <v>79</v>
      </c>
      <c r="E2416" s="55" t="s">
        <v>163</v>
      </c>
      <c r="G2416" s="77">
        <v>50750</v>
      </c>
      <c r="I2416" s="77">
        <v>1</v>
      </c>
      <c r="J2416" s="77">
        <v>61.217435752731397</v>
      </c>
      <c r="K2416" s="77">
        <v>8.9567029119341099E-2</v>
      </c>
      <c r="L2416" s="77">
        <v>61.217435752731397</v>
      </c>
      <c r="M2416" s="77">
        <v>8.9567029119341099E-2</v>
      </c>
      <c r="N2416" s="77">
        <v>0</v>
      </c>
      <c r="O2416" s="77">
        <v>0</v>
      </c>
      <c r="P2416" s="77">
        <v>0</v>
      </c>
      <c r="Q2416" s="77">
        <v>0</v>
      </c>
      <c r="R2416" s="77">
        <v>0</v>
      </c>
      <c r="S2416" s="77">
        <v>0</v>
      </c>
      <c r="T2416" s="77" t="s">
        <v>151</v>
      </c>
      <c r="U2416" s="105">
        <v>0</v>
      </c>
      <c r="V2416" s="105">
        <v>0</v>
      </c>
      <c r="W2416" s="101">
        <v>0</v>
      </c>
    </row>
    <row r="2417" spans="2:23" x14ac:dyDescent="0.25">
      <c r="B2417" s="55" t="s">
        <v>112</v>
      </c>
      <c r="C2417" s="76" t="s">
        <v>135</v>
      </c>
      <c r="D2417" s="55" t="s">
        <v>79</v>
      </c>
      <c r="E2417" s="55" t="s">
        <v>163</v>
      </c>
      <c r="G2417" s="77">
        <v>50800</v>
      </c>
      <c r="I2417" s="77">
        <v>1</v>
      </c>
      <c r="J2417" s="77">
        <v>-42.339980792110097</v>
      </c>
      <c r="K2417" s="77">
        <v>3.3523003304005997E-2</v>
      </c>
      <c r="L2417" s="77">
        <v>-42.339980792110097</v>
      </c>
      <c r="M2417" s="77">
        <v>3.3523003304005997E-2</v>
      </c>
      <c r="N2417" s="77">
        <v>0</v>
      </c>
      <c r="O2417" s="77">
        <v>0</v>
      </c>
      <c r="P2417" s="77">
        <v>0</v>
      </c>
      <c r="Q2417" s="77">
        <v>0</v>
      </c>
      <c r="R2417" s="77">
        <v>0</v>
      </c>
      <c r="S2417" s="77">
        <v>0</v>
      </c>
      <c r="T2417" s="77" t="s">
        <v>151</v>
      </c>
      <c r="U2417" s="105">
        <v>0</v>
      </c>
      <c r="V2417" s="105">
        <v>0</v>
      </c>
      <c r="W2417" s="101">
        <v>0</v>
      </c>
    </row>
    <row r="2418" spans="2:23" x14ac:dyDescent="0.25">
      <c r="B2418" s="55" t="s">
        <v>112</v>
      </c>
      <c r="C2418" s="76" t="s">
        <v>135</v>
      </c>
      <c r="D2418" s="55" t="s">
        <v>79</v>
      </c>
      <c r="E2418" s="55" t="s">
        <v>164</v>
      </c>
      <c r="G2418" s="77">
        <v>50750</v>
      </c>
      <c r="I2418" s="77">
        <v>1</v>
      </c>
      <c r="J2418" s="77">
        <v>-65.0435756870707</v>
      </c>
      <c r="K2418" s="77">
        <v>3.2153067210013701E-2</v>
      </c>
      <c r="L2418" s="77">
        <v>-65.0435756870707</v>
      </c>
      <c r="M2418" s="77">
        <v>3.2153067210013701E-2</v>
      </c>
      <c r="N2418" s="77">
        <v>0</v>
      </c>
      <c r="O2418" s="77">
        <v>0</v>
      </c>
      <c r="P2418" s="77">
        <v>0</v>
      </c>
      <c r="Q2418" s="77">
        <v>0</v>
      </c>
      <c r="R2418" s="77">
        <v>0</v>
      </c>
      <c r="S2418" s="77">
        <v>0</v>
      </c>
      <c r="T2418" s="77" t="s">
        <v>152</v>
      </c>
      <c r="U2418" s="105">
        <v>0</v>
      </c>
      <c r="V2418" s="105">
        <v>0</v>
      </c>
      <c r="W2418" s="101">
        <v>0</v>
      </c>
    </row>
    <row r="2419" spans="2:23" x14ac:dyDescent="0.25">
      <c r="B2419" s="55" t="s">
        <v>112</v>
      </c>
      <c r="C2419" s="76" t="s">
        <v>135</v>
      </c>
      <c r="D2419" s="55" t="s">
        <v>79</v>
      </c>
      <c r="E2419" s="55" t="s">
        <v>164</v>
      </c>
      <c r="G2419" s="77">
        <v>50950</v>
      </c>
      <c r="I2419" s="77">
        <v>1</v>
      </c>
      <c r="J2419" s="77">
        <v>130.76126565902601</v>
      </c>
      <c r="K2419" s="77">
        <v>0.15046687565140399</v>
      </c>
      <c r="L2419" s="77">
        <v>130.76126565902601</v>
      </c>
      <c r="M2419" s="77">
        <v>0.15046687565140399</v>
      </c>
      <c r="N2419" s="77">
        <v>0</v>
      </c>
      <c r="O2419" s="77">
        <v>0</v>
      </c>
      <c r="P2419" s="77">
        <v>0</v>
      </c>
      <c r="Q2419" s="77">
        <v>0</v>
      </c>
      <c r="R2419" s="77">
        <v>0</v>
      </c>
      <c r="S2419" s="77">
        <v>0</v>
      </c>
      <c r="T2419" s="77" t="s">
        <v>151</v>
      </c>
      <c r="U2419" s="105">
        <v>0</v>
      </c>
      <c r="V2419" s="105">
        <v>0</v>
      </c>
      <c r="W2419" s="101">
        <v>0</v>
      </c>
    </row>
    <row r="2420" spans="2:23" x14ac:dyDescent="0.25">
      <c r="B2420" s="55" t="s">
        <v>112</v>
      </c>
      <c r="C2420" s="76" t="s">
        <v>135</v>
      </c>
      <c r="D2420" s="55" t="s">
        <v>79</v>
      </c>
      <c r="E2420" s="55" t="s">
        <v>165</v>
      </c>
      <c r="G2420" s="77">
        <v>51300</v>
      </c>
      <c r="I2420" s="77">
        <v>1</v>
      </c>
      <c r="J2420" s="77">
        <v>67.095319184085994</v>
      </c>
      <c r="K2420" s="77">
        <v>6.8922280221704005E-2</v>
      </c>
      <c r="L2420" s="77">
        <v>67.095319184085994</v>
      </c>
      <c r="M2420" s="77">
        <v>6.8922280221704005E-2</v>
      </c>
      <c r="N2420" s="77">
        <v>0</v>
      </c>
      <c r="O2420" s="77">
        <v>0</v>
      </c>
      <c r="P2420" s="77">
        <v>0</v>
      </c>
      <c r="Q2420" s="77">
        <v>0</v>
      </c>
      <c r="R2420" s="77">
        <v>0</v>
      </c>
      <c r="S2420" s="77">
        <v>0</v>
      </c>
      <c r="T2420" s="77" t="s">
        <v>151</v>
      </c>
      <c r="U2420" s="105">
        <v>0</v>
      </c>
      <c r="V2420" s="105">
        <v>0</v>
      </c>
      <c r="W2420" s="101">
        <v>0</v>
      </c>
    </row>
    <row r="2421" spans="2:23" x14ac:dyDescent="0.25">
      <c r="B2421" s="55" t="s">
        <v>112</v>
      </c>
      <c r="C2421" s="76" t="s">
        <v>135</v>
      </c>
      <c r="D2421" s="55" t="s">
        <v>79</v>
      </c>
      <c r="E2421" s="55" t="s">
        <v>166</v>
      </c>
      <c r="G2421" s="77">
        <v>54750</v>
      </c>
      <c r="I2421" s="77">
        <v>1</v>
      </c>
      <c r="J2421" s="77">
        <v>104.73639669086199</v>
      </c>
      <c r="K2421" s="77">
        <v>1.1659707726388799</v>
      </c>
      <c r="L2421" s="77">
        <v>104.73639669086199</v>
      </c>
      <c r="M2421" s="77">
        <v>1.1659707726388799</v>
      </c>
      <c r="N2421" s="77">
        <v>0</v>
      </c>
      <c r="O2421" s="77">
        <v>0</v>
      </c>
      <c r="P2421" s="77">
        <v>0</v>
      </c>
      <c r="Q2421" s="77">
        <v>0</v>
      </c>
      <c r="R2421" s="77">
        <v>0</v>
      </c>
      <c r="S2421" s="77">
        <v>0</v>
      </c>
      <c r="T2421" s="77" t="s">
        <v>152</v>
      </c>
      <c r="U2421" s="105">
        <v>0</v>
      </c>
      <c r="V2421" s="105">
        <v>0</v>
      </c>
      <c r="W2421" s="101">
        <v>0</v>
      </c>
    </row>
    <row r="2422" spans="2:23" x14ac:dyDescent="0.25">
      <c r="B2422" s="55" t="s">
        <v>112</v>
      </c>
      <c r="C2422" s="76" t="s">
        <v>135</v>
      </c>
      <c r="D2422" s="55" t="s">
        <v>79</v>
      </c>
      <c r="E2422" s="55" t="s">
        <v>167</v>
      </c>
      <c r="G2422" s="77">
        <v>53150</v>
      </c>
      <c r="I2422" s="77">
        <v>1</v>
      </c>
      <c r="J2422" s="77">
        <v>154.36589973539199</v>
      </c>
      <c r="K2422" s="77">
        <v>1.04846856404916</v>
      </c>
      <c r="L2422" s="77">
        <v>154.36589973539199</v>
      </c>
      <c r="M2422" s="77">
        <v>1.04846856404916</v>
      </c>
      <c r="N2422" s="77">
        <v>0</v>
      </c>
      <c r="O2422" s="77">
        <v>0</v>
      </c>
      <c r="P2422" s="77">
        <v>0</v>
      </c>
      <c r="Q2422" s="77">
        <v>0</v>
      </c>
      <c r="R2422" s="77">
        <v>0</v>
      </c>
      <c r="S2422" s="77">
        <v>0</v>
      </c>
      <c r="T2422" s="77" t="s">
        <v>151</v>
      </c>
      <c r="U2422" s="105">
        <v>0</v>
      </c>
      <c r="V2422" s="105">
        <v>0</v>
      </c>
      <c r="W2422" s="101">
        <v>0</v>
      </c>
    </row>
    <row r="2423" spans="2:23" x14ac:dyDescent="0.25">
      <c r="B2423" s="55" t="s">
        <v>112</v>
      </c>
      <c r="C2423" s="76" t="s">
        <v>135</v>
      </c>
      <c r="D2423" s="55" t="s">
        <v>79</v>
      </c>
      <c r="E2423" s="55" t="s">
        <v>167</v>
      </c>
      <c r="G2423" s="77">
        <v>54500</v>
      </c>
      <c r="I2423" s="77">
        <v>1</v>
      </c>
      <c r="J2423" s="77">
        <v>23.220171063263098</v>
      </c>
      <c r="K2423" s="77">
        <v>2.9854194178752701E-2</v>
      </c>
      <c r="L2423" s="77">
        <v>23.220171063263098</v>
      </c>
      <c r="M2423" s="77">
        <v>2.9854194178752701E-2</v>
      </c>
      <c r="N2423" s="77">
        <v>0</v>
      </c>
      <c r="O2423" s="77">
        <v>0</v>
      </c>
      <c r="P2423" s="77">
        <v>0</v>
      </c>
      <c r="Q2423" s="77">
        <v>0</v>
      </c>
      <c r="R2423" s="77">
        <v>0</v>
      </c>
      <c r="S2423" s="77">
        <v>0</v>
      </c>
      <c r="T2423" s="77" t="s">
        <v>151</v>
      </c>
      <c r="U2423" s="105">
        <v>0</v>
      </c>
      <c r="V2423" s="105">
        <v>0</v>
      </c>
      <c r="W2423" s="101">
        <v>0</v>
      </c>
    </row>
    <row r="2424" spans="2:23" x14ac:dyDescent="0.25">
      <c r="B2424" s="55" t="s">
        <v>112</v>
      </c>
      <c r="C2424" s="76" t="s">
        <v>135</v>
      </c>
      <c r="D2424" s="55" t="s">
        <v>79</v>
      </c>
      <c r="E2424" s="55" t="s">
        <v>168</v>
      </c>
      <c r="G2424" s="77">
        <v>51250</v>
      </c>
      <c r="I2424" s="77">
        <v>1</v>
      </c>
      <c r="J2424" s="77">
        <v>1.914314E-12</v>
      </c>
      <c r="K2424" s="77">
        <v>0</v>
      </c>
      <c r="L2424" s="77">
        <v>1.914314E-12</v>
      </c>
      <c r="M2424" s="77">
        <v>0</v>
      </c>
      <c r="N2424" s="77">
        <v>0</v>
      </c>
      <c r="O2424" s="77">
        <v>0</v>
      </c>
      <c r="P2424" s="77">
        <v>0</v>
      </c>
      <c r="Q2424" s="77">
        <v>0</v>
      </c>
      <c r="R2424" s="77">
        <v>0</v>
      </c>
      <c r="S2424" s="77">
        <v>0</v>
      </c>
      <c r="T2424" s="77" t="s">
        <v>152</v>
      </c>
      <c r="U2424" s="105">
        <v>0</v>
      </c>
      <c r="V2424" s="105">
        <v>0</v>
      </c>
      <c r="W2424" s="101">
        <v>0</v>
      </c>
    </row>
    <row r="2425" spans="2:23" x14ac:dyDescent="0.25">
      <c r="B2425" s="55" t="s">
        <v>112</v>
      </c>
      <c r="C2425" s="76" t="s">
        <v>135</v>
      </c>
      <c r="D2425" s="55" t="s">
        <v>79</v>
      </c>
      <c r="E2425" s="55" t="s">
        <v>169</v>
      </c>
      <c r="G2425" s="77">
        <v>53200</v>
      </c>
      <c r="I2425" s="77">
        <v>1</v>
      </c>
      <c r="J2425" s="77">
        <v>95.227350627694605</v>
      </c>
      <c r="K2425" s="77">
        <v>0.46701478783985001</v>
      </c>
      <c r="L2425" s="77">
        <v>95.227350627694605</v>
      </c>
      <c r="M2425" s="77">
        <v>0.46701478783985001</v>
      </c>
      <c r="N2425" s="77">
        <v>0</v>
      </c>
      <c r="O2425" s="77">
        <v>0</v>
      </c>
      <c r="P2425" s="77">
        <v>0</v>
      </c>
      <c r="Q2425" s="77">
        <v>0</v>
      </c>
      <c r="R2425" s="77">
        <v>0</v>
      </c>
      <c r="S2425" s="77">
        <v>0</v>
      </c>
      <c r="T2425" s="77" t="s">
        <v>152</v>
      </c>
      <c r="U2425" s="105">
        <v>0</v>
      </c>
      <c r="V2425" s="105">
        <v>0</v>
      </c>
      <c r="W2425" s="101">
        <v>0</v>
      </c>
    </row>
    <row r="2426" spans="2:23" x14ac:dyDescent="0.25">
      <c r="B2426" s="55" t="s">
        <v>112</v>
      </c>
      <c r="C2426" s="76" t="s">
        <v>135</v>
      </c>
      <c r="D2426" s="55" t="s">
        <v>79</v>
      </c>
      <c r="E2426" s="55" t="s">
        <v>170</v>
      </c>
      <c r="G2426" s="77">
        <v>53100</v>
      </c>
      <c r="I2426" s="77">
        <v>1</v>
      </c>
      <c r="J2426" s="77">
        <v>-1.3897234E-11</v>
      </c>
      <c r="K2426" s="77">
        <v>0</v>
      </c>
      <c r="L2426" s="77">
        <v>-1.3897234E-11</v>
      </c>
      <c r="M2426" s="77">
        <v>0</v>
      </c>
      <c r="N2426" s="77">
        <v>0</v>
      </c>
      <c r="O2426" s="77">
        <v>0</v>
      </c>
      <c r="P2426" s="77">
        <v>0</v>
      </c>
      <c r="Q2426" s="77">
        <v>0</v>
      </c>
      <c r="R2426" s="77">
        <v>0</v>
      </c>
      <c r="S2426" s="77">
        <v>0</v>
      </c>
      <c r="T2426" s="77" t="s">
        <v>152</v>
      </c>
      <c r="U2426" s="105">
        <v>0</v>
      </c>
      <c r="V2426" s="105">
        <v>0</v>
      </c>
      <c r="W2426" s="101">
        <v>0</v>
      </c>
    </row>
    <row r="2427" spans="2:23" x14ac:dyDescent="0.25">
      <c r="B2427" s="55" t="s">
        <v>112</v>
      </c>
      <c r="C2427" s="76" t="s">
        <v>135</v>
      </c>
      <c r="D2427" s="55" t="s">
        <v>79</v>
      </c>
      <c r="E2427" s="55" t="s">
        <v>171</v>
      </c>
      <c r="G2427" s="77">
        <v>52000</v>
      </c>
      <c r="I2427" s="77">
        <v>1</v>
      </c>
      <c r="J2427" s="77">
        <v>-2.0465235E-11</v>
      </c>
      <c r="K2427" s="77">
        <v>0</v>
      </c>
      <c r="L2427" s="77">
        <v>-2.0465235E-11</v>
      </c>
      <c r="M2427" s="77">
        <v>0</v>
      </c>
      <c r="N2427" s="77">
        <v>0</v>
      </c>
      <c r="O2427" s="77">
        <v>0</v>
      </c>
      <c r="P2427" s="77">
        <v>0</v>
      </c>
      <c r="Q2427" s="77">
        <v>0</v>
      </c>
      <c r="R2427" s="77">
        <v>0</v>
      </c>
      <c r="S2427" s="77">
        <v>0</v>
      </c>
      <c r="T2427" s="77" t="s">
        <v>152</v>
      </c>
      <c r="U2427" s="105">
        <v>0</v>
      </c>
      <c r="V2427" s="105">
        <v>0</v>
      </c>
      <c r="W2427" s="101">
        <v>0</v>
      </c>
    </row>
    <row r="2428" spans="2:23" x14ac:dyDescent="0.25">
      <c r="B2428" s="55" t="s">
        <v>112</v>
      </c>
      <c r="C2428" s="76" t="s">
        <v>135</v>
      </c>
      <c r="D2428" s="55" t="s">
        <v>79</v>
      </c>
      <c r="E2428" s="55" t="s">
        <v>171</v>
      </c>
      <c r="G2428" s="77">
        <v>53050</v>
      </c>
      <c r="I2428" s="77">
        <v>1</v>
      </c>
      <c r="J2428" s="77">
        <v>-112.422220428945</v>
      </c>
      <c r="K2428" s="77">
        <v>0.118804303074038</v>
      </c>
      <c r="L2428" s="77">
        <v>-112.422220428945</v>
      </c>
      <c r="M2428" s="77">
        <v>0.118804303074038</v>
      </c>
      <c r="N2428" s="77">
        <v>0</v>
      </c>
      <c r="O2428" s="77">
        <v>0</v>
      </c>
      <c r="P2428" s="77">
        <v>0</v>
      </c>
      <c r="Q2428" s="77">
        <v>0</v>
      </c>
      <c r="R2428" s="77">
        <v>0</v>
      </c>
      <c r="S2428" s="77">
        <v>0</v>
      </c>
      <c r="T2428" s="77" t="s">
        <v>151</v>
      </c>
      <c r="U2428" s="105">
        <v>0</v>
      </c>
      <c r="V2428" s="105">
        <v>0</v>
      </c>
      <c r="W2428" s="101">
        <v>0</v>
      </c>
    </row>
    <row r="2429" spans="2:23" x14ac:dyDescent="0.25">
      <c r="B2429" s="55" t="s">
        <v>112</v>
      </c>
      <c r="C2429" s="76" t="s">
        <v>135</v>
      </c>
      <c r="D2429" s="55" t="s">
        <v>79</v>
      </c>
      <c r="E2429" s="55" t="s">
        <v>171</v>
      </c>
      <c r="G2429" s="77">
        <v>53050</v>
      </c>
      <c r="I2429" s="77">
        <v>2</v>
      </c>
      <c r="J2429" s="77">
        <v>-99.427708085144204</v>
      </c>
      <c r="K2429" s="77">
        <v>8.4029887648049501E-2</v>
      </c>
      <c r="L2429" s="77">
        <v>-99.427708085144204</v>
      </c>
      <c r="M2429" s="77">
        <v>8.4029887648049501E-2</v>
      </c>
      <c r="N2429" s="77">
        <v>0</v>
      </c>
      <c r="O2429" s="77">
        <v>0</v>
      </c>
      <c r="P2429" s="77">
        <v>0</v>
      </c>
      <c r="Q2429" s="77">
        <v>0</v>
      </c>
      <c r="R2429" s="77">
        <v>0</v>
      </c>
      <c r="S2429" s="77">
        <v>0</v>
      </c>
      <c r="T2429" s="77" t="s">
        <v>151</v>
      </c>
      <c r="U2429" s="105">
        <v>0</v>
      </c>
      <c r="V2429" s="105">
        <v>0</v>
      </c>
      <c r="W2429" s="101">
        <v>0</v>
      </c>
    </row>
    <row r="2430" spans="2:23" x14ac:dyDescent="0.25">
      <c r="B2430" s="55" t="s">
        <v>112</v>
      </c>
      <c r="C2430" s="76" t="s">
        <v>135</v>
      </c>
      <c r="D2430" s="55" t="s">
        <v>79</v>
      </c>
      <c r="E2430" s="55" t="s">
        <v>171</v>
      </c>
      <c r="G2430" s="77">
        <v>53100</v>
      </c>
      <c r="I2430" s="77">
        <v>2</v>
      </c>
      <c r="J2430" s="77">
        <v>-1.5071409999999999E-11</v>
      </c>
      <c r="K2430" s="77">
        <v>0</v>
      </c>
      <c r="L2430" s="77">
        <v>-1.5071409999999999E-11</v>
      </c>
      <c r="M2430" s="77">
        <v>0</v>
      </c>
      <c r="N2430" s="77">
        <v>0</v>
      </c>
      <c r="O2430" s="77">
        <v>0</v>
      </c>
      <c r="P2430" s="77">
        <v>0</v>
      </c>
      <c r="Q2430" s="77">
        <v>0</v>
      </c>
      <c r="R2430" s="77">
        <v>0</v>
      </c>
      <c r="S2430" s="77">
        <v>0</v>
      </c>
      <c r="T2430" s="77" t="s">
        <v>152</v>
      </c>
      <c r="U2430" s="105">
        <v>0</v>
      </c>
      <c r="V2430" s="105">
        <v>0</v>
      </c>
      <c r="W2430" s="101">
        <v>0</v>
      </c>
    </row>
    <row r="2431" spans="2:23" x14ac:dyDescent="0.25">
      <c r="B2431" s="55" t="s">
        <v>112</v>
      </c>
      <c r="C2431" s="76" t="s">
        <v>135</v>
      </c>
      <c r="D2431" s="55" t="s">
        <v>79</v>
      </c>
      <c r="E2431" s="55" t="s">
        <v>172</v>
      </c>
      <c r="G2431" s="77">
        <v>53000</v>
      </c>
      <c r="I2431" s="77">
        <v>1</v>
      </c>
      <c r="J2431" s="77">
        <v>-46.792630182454303</v>
      </c>
      <c r="K2431" s="77">
        <v>0</v>
      </c>
      <c r="L2431" s="77">
        <v>-46.792630182454303</v>
      </c>
      <c r="M2431" s="77">
        <v>0</v>
      </c>
      <c r="N2431" s="77">
        <v>0</v>
      </c>
      <c r="O2431" s="77">
        <v>0</v>
      </c>
      <c r="P2431" s="77">
        <v>0</v>
      </c>
      <c r="Q2431" s="77">
        <v>0</v>
      </c>
      <c r="R2431" s="77">
        <v>0</v>
      </c>
      <c r="S2431" s="77">
        <v>0</v>
      </c>
      <c r="T2431" s="77" t="s">
        <v>151</v>
      </c>
      <c r="U2431" s="105">
        <v>0</v>
      </c>
      <c r="V2431" s="105">
        <v>0</v>
      </c>
      <c r="W2431" s="101">
        <v>0</v>
      </c>
    </row>
    <row r="2432" spans="2:23" x14ac:dyDescent="0.25">
      <c r="B2432" s="55" t="s">
        <v>112</v>
      </c>
      <c r="C2432" s="76" t="s">
        <v>135</v>
      </c>
      <c r="D2432" s="55" t="s">
        <v>79</v>
      </c>
      <c r="E2432" s="55" t="s">
        <v>172</v>
      </c>
      <c r="G2432" s="77">
        <v>53000</v>
      </c>
      <c r="I2432" s="77">
        <v>2</v>
      </c>
      <c r="J2432" s="77">
        <v>-41.333489994501598</v>
      </c>
      <c r="K2432" s="77">
        <v>0</v>
      </c>
      <c r="L2432" s="77">
        <v>-41.333489994501598</v>
      </c>
      <c r="M2432" s="77">
        <v>0</v>
      </c>
      <c r="N2432" s="77">
        <v>0</v>
      </c>
      <c r="O2432" s="77">
        <v>0</v>
      </c>
      <c r="P2432" s="77">
        <v>0</v>
      </c>
      <c r="Q2432" s="77">
        <v>0</v>
      </c>
      <c r="R2432" s="77">
        <v>0</v>
      </c>
      <c r="S2432" s="77">
        <v>0</v>
      </c>
      <c r="T2432" s="77" t="s">
        <v>151</v>
      </c>
      <c r="U2432" s="105">
        <v>0</v>
      </c>
      <c r="V2432" s="105">
        <v>0</v>
      </c>
      <c r="W2432" s="101">
        <v>0</v>
      </c>
    </row>
    <row r="2433" spans="2:23" x14ac:dyDescent="0.25">
      <c r="B2433" s="55" t="s">
        <v>112</v>
      </c>
      <c r="C2433" s="76" t="s">
        <v>135</v>
      </c>
      <c r="D2433" s="55" t="s">
        <v>79</v>
      </c>
      <c r="E2433" s="55" t="s">
        <v>172</v>
      </c>
      <c r="G2433" s="77">
        <v>53000</v>
      </c>
      <c r="I2433" s="77">
        <v>3</v>
      </c>
      <c r="J2433" s="77">
        <v>-41.333489994501598</v>
      </c>
      <c r="K2433" s="77">
        <v>0</v>
      </c>
      <c r="L2433" s="77">
        <v>-41.333489994501598</v>
      </c>
      <c r="M2433" s="77">
        <v>0</v>
      </c>
      <c r="N2433" s="77">
        <v>0</v>
      </c>
      <c r="O2433" s="77">
        <v>0</v>
      </c>
      <c r="P2433" s="77">
        <v>0</v>
      </c>
      <c r="Q2433" s="77">
        <v>0</v>
      </c>
      <c r="R2433" s="77">
        <v>0</v>
      </c>
      <c r="S2433" s="77">
        <v>0</v>
      </c>
      <c r="T2433" s="77" t="s">
        <v>151</v>
      </c>
      <c r="U2433" s="105">
        <v>0</v>
      </c>
      <c r="V2433" s="105">
        <v>0</v>
      </c>
      <c r="W2433" s="101">
        <v>0</v>
      </c>
    </row>
    <row r="2434" spans="2:23" x14ac:dyDescent="0.25">
      <c r="B2434" s="55" t="s">
        <v>112</v>
      </c>
      <c r="C2434" s="76" t="s">
        <v>135</v>
      </c>
      <c r="D2434" s="55" t="s">
        <v>79</v>
      </c>
      <c r="E2434" s="55" t="s">
        <v>172</v>
      </c>
      <c r="G2434" s="77">
        <v>53204</v>
      </c>
      <c r="I2434" s="77">
        <v>1</v>
      </c>
      <c r="J2434" s="77">
        <v>-36.053810032825602</v>
      </c>
      <c r="K2434" s="77">
        <v>0.166124308445457</v>
      </c>
      <c r="L2434" s="77">
        <v>-36.053810032825602</v>
      </c>
      <c r="M2434" s="77">
        <v>0.166124308445457</v>
      </c>
      <c r="N2434" s="77">
        <v>0</v>
      </c>
      <c r="O2434" s="77">
        <v>0</v>
      </c>
      <c r="P2434" s="77">
        <v>0</v>
      </c>
      <c r="Q2434" s="77">
        <v>0</v>
      </c>
      <c r="R2434" s="77">
        <v>0</v>
      </c>
      <c r="S2434" s="77">
        <v>0</v>
      </c>
      <c r="T2434" s="77" t="s">
        <v>151</v>
      </c>
      <c r="U2434" s="105">
        <v>0</v>
      </c>
      <c r="V2434" s="105">
        <v>0</v>
      </c>
      <c r="W2434" s="101">
        <v>0</v>
      </c>
    </row>
    <row r="2435" spans="2:23" x14ac:dyDescent="0.25">
      <c r="B2435" s="55" t="s">
        <v>112</v>
      </c>
      <c r="C2435" s="76" t="s">
        <v>135</v>
      </c>
      <c r="D2435" s="55" t="s">
        <v>79</v>
      </c>
      <c r="E2435" s="55" t="s">
        <v>172</v>
      </c>
      <c r="G2435" s="77">
        <v>53304</v>
      </c>
      <c r="I2435" s="77">
        <v>1</v>
      </c>
      <c r="J2435" s="77">
        <v>8.9551838676810807</v>
      </c>
      <c r="K2435" s="77">
        <v>7.43410598823853E-3</v>
      </c>
      <c r="L2435" s="77">
        <v>8.9551838676810807</v>
      </c>
      <c r="M2435" s="77">
        <v>7.43410598823853E-3</v>
      </c>
      <c r="N2435" s="77">
        <v>0</v>
      </c>
      <c r="O2435" s="77">
        <v>0</v>
      </c>
      <c r="P2435" s="77">
        <v>0</v>
      </c>
      <c r="Q2435" s="77">
        <v>0</v>
      </c>
      <c r="R2435" s="77">
        <v>0</v>
      </c>
      <c r="S2435" s="77">
        <v>0</v>
      </c>
      <c r="T2435" s="77" t="s">
        <v>151</v>
      </c>
      <c r="U2435" s="105">
        <v>0</v>
      </c>
      <c r="V2435" s="105">
        <v>0</v>
      </c>
      <c r="W2435" s="101">
        <v>0</v>
      </c>
    </row>
    <row r="2436" spans="2:23" x14ac:dyDescent="0.25">
      <c r="B2436" s="55" t="s">
        <v>112</v>
      </c>
      <c r="C2436" s="76" t="s">
        <v>135</v>
      </c>
      <c r="D2436" s="55" t="s">
        <v>79</v>
      </c>
      <c r="E2436" s="55" t="s">
        <v>172</v>
      </c>
      <c r="G2436" s="77">
        <v>53354</v>
      </c>
      <c r="I2436" s="77">
        <v>1</v>
      </c>
      <c r="J2436" s="77">
        <v>56.175471781853098</v>
      </c>
      <c r="K2436" s="77">
        <v>6.6269356228189302E-2</v>
      </c>
      <c r="L2436" s="77">
        <v>56.175471781853098</v>
      </c>
      <c r="M2436" s="77">
        <v>6.6269356228189302E-2</v>
      </c>
      <c r="N2436" s="77">
        <v>0</v>
      </c>
      <c r="O2436" s="77">
        <v>0</v>
      </c>
      <c r="P2436" s="77">
        <v>0</v>
      </c>
      <c r="Q2436" s="77">
        <v>0</v>
      </c>
      <c r="R2436" s="77">
        <v>0</v>
      </c>
      <c r="S2436" s="77">
        <v>0</v>
      </c>
      <c r="T2436" s="77" t="s">
        <v>152</v>
      </c>
      <c r="U2436" s="105">
        <v>0</v>
      </c>
      <c r="V2436" s="105">
        <v>0</v>
      </c>
      <c r="W2436" s="101">
        <v>0</v>
      </c>
    </row>
    <row r="2437" spans="2:23" x14ac:dyDescent="0.25">
      <c r="B2437" s="55" t="s">
        <v>112</v>
      </c>
      <c r="C2437" s="76" t="s">
        <v>135</v>
      </c>
      <c r="D2437" s="55" t="s">
        <v>79</v>
      </c>
      <c r="E2437" s="55" t="s">
        <v>172</v>
      </c>
      <c r="G2437" s="77">
        <v>53454</v>
      </c>
      <c r="I2437" s="77">
        <v>1</v>
      </c>
      <c r="J2437" s="77">
        <v>53.600141496037502</v>
      </c>
      <c r="K2437" s="77">
        <v>0.195936906484555</v>
      </c>
      <c r="L2437" s="77">
        <v>53.600141496037502</v>
      </c>
      <c r="M2437" s="77">
        <v>0.195936906484555</v>
      </c>
      <c r="N2437" s="77">
        <v>0</v>
      </c>
      <c r="O2437" s="77">
        <v>0</v>
      </c>
      <c r="P2437" s="77">
        <v>0</v>
      </c>
      <c r="Q2437" s="77">
        <v>0</v>
      </c>
      <c r="R2437" s="77">
        <v>0</v>
      </c>
      <c r="S2437" s="77">
        <v>0</v>
      </c>
      <c r="T2437" s="77" t="s">
        <v>152</v>
      </c>
      <c r="U2437" s="105">
        <v>0</v>
      </c>
      <c r="V2437" s="105">
        <v>0</v>
      </c>
      <c r="W2437" s="101">
        <v>0</v>
      </c>
    </row>
    <row r="2438" spans="2:23" x14ac:dyDescent="0.25">
      <c r="B2438" s="55" t="s">
        <v>112</v>
      </c>
      <c r="C2438" s="76" t="s">
        <v>135</v>
      </c>
      <c r="D2438" s="55" t="s">
        <v>79</v>
      </c>
      <c r="E2438" s="55" t="s">
        <v>172</v>
      </c>
      <c r="G2438" s="77">
        <v>53604</v>
      </c>
      <c r="I2438" s="77">
        <v>1</v>
      </c>
      <c r="J2438" s="77">
        <v>42.3660708631067</v>
      </c>
      <c r="K2438" s="77">
        <v>7.8077452276433298E-2</v>
      </c>
      <c r="L2438" s="77">
        <v>42.3660708631067</v>
      </c>
      <c r="M2438" s="77">
        <v>7.8077452276433298E-2</v>
      </c>
      <c r="N2438" s="77">
        <v>0</v>
      </c>
      <c r="O2438" s="77">
        <v>0</v>
      </c>
      <c r="P2438" s="77">
        <v>0</v>
      </c>
      <c r="Q2438" s="77">
        <v>0</v>
      </c>
      <c r="R2438" s="77">
        <v>0</v>
      </c>
      <c r="S2438" s="77">
        <v>0</v>
      </c>
      <c r="T2438" s="77" t="s">
        <v>152</v>
      </c>
      <c r="U2438" s="105">
        <v>0</v>
      </c>
      <c r="V2438" s="105">
        <v>0</v>
      </c>
      <c r="W2438" s="101">
        <v>0</v>
      </c>
    </row>
    <row r="2439" spans="2:23" x14ac:dyDescent="0.25">
      <c r="B2439" s="55" t="s">
        <v>112</v>
      </c>
      <c r="C2439" s="76" t="s">
        <v>135</v>
      </c>
      <c r="D2439" s="55" t="s">
        <v>79</v>
      </c>
      <c r="E2439" s="55" t="s">
        <v>172</v>
      </c>
      <c r="G2439" s="77">
        <v>53654</v>
      </c>
      <c r="I2439" s="77">
        <v>1</v>
      </c>
      <c r="J2439" s="77">
        <v>4.1592092942364198</v>
      </c>
      <c r="K2439" s="77">
        <v>8.4367330066061703E-4</v>
      </c>
      <c r="L2439" s="77">
        <v>4.1592092942364198</v>
      </c>
      <c r="M2439" s="77">
        <v>8.4367330066061703E-4</v>
      </c>
      <c r="N2439" s="77">
        <v>0</v>
      </c>
      <c r="O2439" s="77">
        <v>0</v>
      </c>
      <c r="P2439" s="77">
        <v>0</v>
      </c>
      <c r="Q2439" s="77">
        <v>0</v>
      </c>
      <c r="R2439" s="77">
        <v>0</v>
      </c>
      <c r="S2439" s="77">
        <v>0</v>
      </c>
      <c r="T2439" s="77" t="s">
        <v>152</v>
      </c>
      <c r="U2439" s="105">
        <v>0</v>
      </c>
      <c r="V2439" s="105">
        <v>0</v>
      </c>
      <c r="W2439" s="101">
        <v>0</v>
      </c>
    </row>
    <row r="2440" spans="2:23" x14ac:dyDescent="0.25">
      <c r="B2440" s="55" t="s">
        <v>112</v>
      </c>
      <c r="C2440" s="76" t="s">
        <v>135</v>
      </c>
      <c r="D2440" s="55" t="s">
        <v>79</v>
      </c>
      <c r="E2440" s="55" t="s">
        <v>173</v>
      </c>
      <c r="G2440" s="77">
        <v>53150</v>
      </c>
      <c r="I2440" s="77">
        <v>1</v>
      </c>
      <c r="J2440" s="77">
        <v>21.7820327886804</v>
      </c>
      <c r="K2440" s="77">
        <v>1.2981142217859599E-2</v>
      </c>
      <c r="L2440" s="77">
        <v>21.7820327886804</v>
      </c>
      <c r="M2440" s="77">
        <v>1.2981142217859599E-2</v>
      </c>
      <c r="N2440" s="77">
        <v>0</v>
      </c>
      <c r="O2440" s="77">
        <v>0</v>
      </c>
      <c r="P2440" s="77">
        <v>0</v>
      </c>
      <c r="Q2440" s="77">
        <v>0</v>
      </c>
      <c r="R2440" s="77">
        <v>0</v>
      </c>
      <c r="S2440" s="77">
        <v>0</v>
      </c>
      <c r="T2440" s="77" t="s">
        <v>152</v>
      </c>
      <c r="U2440" s="105">
        <v>0</v>
      </c>
      <c r="V2440" s="105">
        <v>0</v>
      </c>
      <c r="W2440" s="101">
        <v>0</v>
      </c>
    </row>
    <row r="2441" spans="2:23" x14ac:dyDescent="0.25">
      <c r="B2441" s="55" t="s">
        <v>112</v>
      </c>
      <c r="C2441" s="76" t="s">
        <v>135</v>
      </c>
      <c r="D2441" s="55" t="s">
        <v>79</v>
      </c>
      <c r="E2441" s="55" t="s">
        <v>173</v>
      </c>
      <c r="G2441" s="77">
        <v>53150</v>
      </c>
      <c r="I2441" s="77">
        <v>2</v>
      </c>
      <c r="J2441" s="77">
        <v>21.718078008455699</v>
      </c>
      <c r="K2441" s="77">
        <v>1.29191758501257E-2</v>
      </c>
      <c r="L2441" s="77">
        <v>21.718078008455699</v>
      </c>
      <c r="M2441" s="77">
        <v>1.29191758501257E-2</v>
      </c>
      <c r="N2441" s="77">
        <v>0</v>
      </c>
      <c r="O2441" s="77">
        <v>0</v>
      </c>
      <c r="P2441" s="77">
        <v>0</v>
      </c>
      <c r="Q2441" s="77">
        <v>0</v>
      </c>
      <c r="R2441" s="77">
        <v>0</v>
      </c>
      <c r="S2441" s="77">
        <v>0</v>
      </c>
      <c r="T2441" s="77" t="s">
        <v>152</v>
      </c>
      <c r="U2441" s="105">
        <v>0</v>
      </c>
      <c r="V2441" s="105">
        <v>0</v>
      </c>
      <c r="W2441" s="101">
        <v>0</v>
      </c>
    </row>
    <row r="2442" spans="2:23" x14ac:dyDescent="0.25">
      <c r="B2442" s="55" t="s">
        <v>112</v>
      </c>
      <c r="C2442" s="76" t="s">
        <v>135</v>
      </c>
      <c r="D2442" s="55" t="s">
        <v>79</v>
      </c>
      <c r="E2442" s="55" t="s">
        <v>173</v>
      </c>
      <c r="G2442" s="77">
        <v>53900</v>
      </c>
      <c r="I2442" s="77">
        <v>1</v>
      </c>
      <c r="J2442" s="77">
        <v>6.0181928659444601</v>
      </c>
      <c r="K2442" s="77">
        <v>1.7022763324701299E-3</v>
      </c>
      <c r="L2442" s="77">
        <v>6.0181928659444601</v>
      </c>
      <c r="M2442" s="77">
        <v>1.7022763324701299E-3</v>
      </c>
      <c r="N2442" s="77">
        <v>0</v>
      </c>
      <c r="O2442" s="77">
        <v>0</v>
      </c>
      <c r="P2442" s="77">
        <v>0</v>
      </c>
      <c r="Q2442" s="77">
        <v>0</v>
      </c>
      <c r="R2442" s="77">
        <v>0</v>
      </c>
      <c r="S2442" s="77">
        <v>0</v>
      </c>
      <c r="T2442" s="77" t="s">
        <v>151</v>
      </c>
      <c r="U2442" s="105">
        <v>0</v>
      </c>
      <c r="V2442" s="105">
        <v>0</v>
      </c>
      <c r="W2442" s="101">
        <v>0</v>
      </c>
    </row>
    <row r="2443" spans="2:23" x14ac:dyDescent="0.25">
      <c r="B2443" s="55" t="s">
        <v>112</v>
      </c>
      <c r="C2443" s="76" t="s">
        <v>135</v>
      </c>
      <c r="D2443" s="55" t="s">
        <v>79</v>
      </c>
      <c r="E2443" s="55" t="s">
        <v>173</v>
      </c>
      <c r="G2443" s="77">
        <v>53900</v>
      </c>
      <c r="I2443" s="77">
        <v>2</v>
      </c>
      <c r="J2443" s="77">
        <v>6.0109057259761496</v>
      </c>
      <c r="K2443" s="77">
        <v>1.6930980811184001E-3</v>
      </c>
      <c r="L2443" s="77">
        <v>6.0109057259761496</v>
      </c>
      <c r="M2443" s="77">
        <v>1.6930980811184001E-3</v>
      </c>
      <c r="N2443" s="77">
        <v>0</v>
      </c>
      <c r="O2443" s="77">
        <v>0</v>
      </c>
      <c r="P2443" s="77">
        <v>0</v>
      </c>
      <c r="Q2443" s="77">
        <v>0</v>
      </c>
      <c r="R2443" s="77">
        <v>0</v>
      </c>
      <c r="S2443" s="77">
        <v>0</v>
      </c>
      <c r="T2443" s="77" t="s">
        <v>151</v>
      </c>
      <c r="U2443" s="105">
        <v>0</v>
      </c>
      <c r="V2443" s="105">
        <v>0</v>
      </c>
      <c r="W2443" s="101">
        <v>0</v>
      </c>
    </row>
    <row r="2444" spans="2:23" x14ac:dyDescent="0.25">
      <c r="B2444" s="55" t="s">
        <v>112</v>
      </c>
      <c r="C2444" s="76" t="s">
        <v>135</v>
      </c>
      <c r="D2444" s="55" t="s">
        <v>79</v>
      </c>
      <c r="E2444" s="55" t="s">
        <v>174</v>
      </c>
      <c r="G2444" s="77">
        <v>53550</v>
      </c>
      <c r="I2444" s="77">
        <v>1</v>
      </c>
      <c r="J2444" s="77">
        <v>12.4314104734095</v>
      </c>
      <c r="K2444" s="77">
        <v>3.80168317241652E-3</v>
      </c>
      <c r="L2444" s="77">
        <v>12.4314104734095</v>
      </c>
      <c r="M2444" s="77">
        <v>3.80168317241652E-3</v>
      </c>
      <c r="N2444" s="77">
        <v>0</v>
      </c>
      <c r="O2444" s="77">
        <v>0</v>
      </c>
      <c r="P2444" s="77">
        <v>0</v>
      </c>
      <c r="Q2444" s="77">
        <v>0</v>
      </c>
      <c r="R2444" s="77">
        <v>0</v>
      </c>
      <c r="S2444" s="77">
        <v>0</v>
      </c>
      <c r="T2444" s="77" t="s">
        <v>151</v>
      </c>
      <c r="U2444" s="105">
        <v>0</v>
      </c>
      <c r="V2444" s="105">
        <v>0</v>
      </c>
      <c r="W2444" s="101">
        <v>0</v>
      </c>
    </row>
    <row r="2445" spans="2:23" x14ac:dyDescent="0.25">
      <c r="B2445" s="55" t="s">
        <v>112</v>
      </c>
      <c r="C2445" s="76" t="s">
        <v>135</v>
      </c>
      <c r="D2445" s="55" t="s">
        <v>79</v>
      </c>
      <c r="E2445" s="55" t="s">
        <v>174</v>
      </c>
      <c r="G2445" s="77">
        <v>54200</v>
      </c>
      <c r="I2445" s="77">
        <v>1</v>
      </c>
      <c r="J2445" s="77">
        <v>27.734400355926201</v>
      </c>
      <c r="K2445" s="77">
        <v>5.0766999564784802E-3</v>
      </c>
      <c r="L2445" s="77">
        <v>27.734400355926201</v>
      </c>
      <c r="M2445" s="77">
        <v>5.0766999564784802E-3</v>
      </c>
      <c r="N2445" s="77">
        <v>0</v>
      </c>
      <c r="O2445" s="77">
        <v>0</v>
      </c>
      <c r="P2445" s="77">
        <v>0</v>
      </c>
      <c r="Q2445" s="77">
        <v>0</v>
      </c>
      <c r="R2445" s="77">
        <v>0</v>
      </c>
      <c r="S2445" s="77">
        <v>0</v>
      </c>
      <c r="T2445" s="77" t="s">
        <v>151</v>
      </c>
      <c r="U2445" s="105">
        <v>0</v>
      </c>
      <c r="V2445" s="105">
        <v>0</v>
      </c>
      <c r="W2445" s="101">
        <v>0</v>
      </c>
    </row>
    <row r="2446" spans="2:23" x14ac:dyDescent="0.25">
      <c r="B2446" s="55" t="s">
        <v>112</v>
      </c>
      <c r="C2446" s="76" t="s">
        <v>135</v>
      </c>
      <c r="D2446" s="55" t="s">
        <v>79</v>
      </c>
      <c r="E2446" s="55" t="s">
        <v>175</v>
      </c>
      <c r="G2446" s="77">
        <v>53150</v>
      </c>
      <c r="I2446" s="77">
        <v>1</v>
      </c>
      <c r="J2446" s="77">
        <v>-42.372358692540899</v>
      </c>
      <c r="K2446" s="77">
        <v>0</v>
      </c>
      <c r="L2446" s="77">
        <v>-42.372358692540899</v>
      </c>
      <c r="M2446" s="77">
        <v>0</v>
      </c>
      <c r="N2446" s="77">
        <v>0</v>
      </c>
      <c r="O2446" s="77">
        <v>0</v>
      </c>
      <c r="P2446" s="77">
        <v>0</v>
      </c>
      <c r="Q2446" s="77">
        <v>0</v>
      </c>
      <c r="R2446" s="77">
        <v>0</v>
      </c>
      <c r="S2446" s="77">
        <v>0</v>
      </c>
      <c r="T2446" s="77" t="s">
        <v>152</v>
      </c>
      <c r="U2446" s="105">
        <v>0</v>
      </c>
      <c r="V2446" s="105">
        <v>0</v>
      </c>
      <c r="W2446" s="101">
        <v>0</v>
      </c>
    </row>
    <row r="2447" spans="2:23" x14ac:dyDescent="0.25">
      <c r="B2447" s="55" t="s">
        <v>112</v>
      </c>
      <c r="C2447" s="76" t="s">
        <v>135</v>
      </c>
      <c r="D2447" s="55" t="s">
        <v>79</v>
      </c>
      <c r="E2447" s="55" t="s">
        <v>175</v>
      </c>
      <c r="G2447" s="77">
        <v>53150</v>
      </c>
      <c r="I2447" s="77">
        <v>2</v>
      </c>
      <c r="J2447" s="77">
        <v>-35.576234216052498</v>
      </c>
      <c r="K2447" s="77">
        <v>0</v>
      </c>
      <c r="L2447" s="77">
        <v>-35.576234216052498</v>
      </c>
      <c r="M2447" s="77">
        <v>0</v>
      </c>
      <c r="N2447" s="77">
        <v>0</v>
      </c>
      <c r="O2447" s="77">
        <v>0</v>
      </c>
      <c r="P2447" s="77">
        <v>0</v>
      </c>
      <c r="Q2447" s="77">
        <v>0</v>
      </c>
      <c r="R2447" s="77">
        <v>0</v>
      </c>
      <c r="S2447" s="77">
        <v>0</v>
      </c>
      <c r="T2447" s="77" t="s">
        <v>152</v>
      </c>
      <c r="U2447" s="105">
        <v>0</v>
      </c>
      <c r="V2447" s="105">
        <v>0</v>
      </c>
      <c r="W2447" s="101">
        <v>0</v>
      </c>
    </row>
    <row r="2448" spans="2:23" x14ac:dyDescent="0.25">
      <c r="B2448" s="55" t="s">
        <v>112</v>
      </c>
      <c r="C2448" s="76" t="s">
        <v>135</v>
      </c>
      <c r="D2448" s="55" t="s">
        <v>79</v>
      </c>
      <c r="E2448" s="55" t="s">
        <v>175</v>
      </c>
      <c r="G2448" s="77">
        <v>53150</v>
      </c>
      <c r="I2448" s="77">
        <v>3</v>
      </c>
      <c r="J2448" s="77">
        <v>-43.5292831619617</v>
      </c>
      <c r="K2448" s="77">
        <v>0</v>
      </c>
      <c r="L2448" s="77">
        <v>-43.5292831619617</v>
      </c>
      <c r="M2448" s="77">
        <v>0</v>
      </c>
      <c r="N2448" s="77">
        <v>0</v>
      </c>
      <c r="O2448" s="77">
        <v>0</v>
      </c>
      <c r="P2448" s="77">
        <v>0</v>
      </c>
      <c r="Q2448" s="77">
        <v>0</v>
      </c>
      <c r="R2448" s="77">
        <v>0</v>
      </c>
      <c r="S2448" s="77">
        <v>0</v>
      </c>
      <c r="T2448" s="77" t="s">
        <v>152</v>
      </c>
      <c r="U2448" s="105">
        <v>0</v>
      </c>
      <c r="V2448" s="105">
        <v>0</v>
      </c>
      <c r="W2448" s="101">
        <v>0</v>
      </c>
    </row>
    <row r="2449" spans="2:23" x14ac:dyDescent="0.25">
      <c r="B2449" s="55" t="s">
        <v>112</v>
      </c>
      <c r="C2449" s="76" t="s">
        <v>135</v>
      </c>
      <c r="D2449" s="55" t="s">
        <v>79</v>
      </c>
      <c r="E2449" s="55" t="s">
        <v>175</v>
      </c>
      <c r="G2449" s="77">
        <v>53654</v>
      </c>
      <c r="I2449" s="77">
        <v>1</v>
      </c>
      <c r="J2449" s="77">
        <v>52.601676078909499</v>
      </c>
      <c r="K2449" s="77">
        <v>8.6881800646150295E-2</v>
      </c>
      <c r="L2449" s="77">
        <v>52.601676078909499</v>
      </c>
      <c r="M2449" s="77">
        <v>8.6881800646150295E-2</v>
      </c>
      <c r="N2449" s="77">
        <v>0</v>
      </c>
      <c r="O2449" s="77">
        <v>0</v>
      </c>
      <c r="P2449" s="77">
        <v>0</v>
      </c>
      <c r="Q2449" s="77">
        <v>0</v>
      </c>
      <c r="R2449" s="77">
        <v>0</v>
      </c>
      <c r="S2449" s="77">
        <v>0</v>
      </c>
      <c r="T2449" s="77" t="s">
        <v>152</v>
      </c>
      <c r="U2449" s="105">
        <v>0</v>
      </c>
      <c r="V2449" s="105">
        <v>0</v>
      </c>
      <c r="W2449" s="101">
        <v>0</v>
      </c>
    </row>
    <row r="2450" spans="2:23" x14ac:dyDescent="0.25">
      <c r="B2450" s="55" t="s">
        <v>112</v>
      </c>
      <c r="C2450" s="76" t="s">
        <v>135</v>
      </c>
      <c r="D2450" s="55" t="s">
        <v>79</v>
      </c>
      <c r="E2450" s="55" t="s">
        <v>175</v>
      </c>
      <c r="G2450" s="77">
        <v>53654</v>
      </c>
      <c r="I2450" s="77">
        <v>2</v>
      </c>
      <c r="J2450" s="77">
        <v>52.601676078909499</v>
      </c>
      <c r="K2450" s="77">
        <v>8.6881800646150295E-2</v>
      </c>
      <c r="L2450" s="77">
        <v>52.601676078909499</v>
      </c>
      <c r="M2450" s="77">
        <v>8.6881800646150295E-2</v>
      </c>
      <c r="N2450" s="77">
        <v>0</v>
      </c>
      <c r="O2450" s="77">
        <v>0</v>
      </c>
      <c r="P2450" s="77">
        <v>0</v>
      </c>
      <c r="Q2450" s="77">
        <v>0</v>
      </c>
      <c r="R2450" s="77">
        <v>0</v>
      </c>
      <c r="S2450" s="77">
        <v>0</v>
      </c>
      <c r="T2450" s="77" t="s">
        <v>152</v>
      </c>
      <c r="U2450" s="105">
        <v>0</v>
      </c>
      <c r="V2450" s="105">
        <v>0</v>
      </c>
      <c r="W2450" s="101">
        <v>0</v>
      </c>
    </row>
    <row r="2451" spans="2:23" x14ac:dyDescent="0.25">
      <c r="B2451" s="55" t="s">
        <v>112</v>
      </c>
      <c r="C2451" s="76" t="s">
        <v>135</v>
      </c>
      <c r="D2451" s="55" t="s">
        <v>79</v>
      </c>
      <c r="E2451" s="55" t="s">
        <v>175</v>
      </c>
      <c r="G2451" s="77">
        <v>53704</v>
      </c>
      <c r="I2451" s="77">
        <v>1</v>
      </c>
      <c r="J2451" s="77">
        <v>37.551763711469498</v>
      </c>
      <c r="K2451" s="77">
        <v>5.8943641237797197E-2</v>
      </c>
      <c r="L2451" s="77">
        <v>37.551763711469498</v>
      </c>
      <c r="M2451" s="77">
        <v>5.8943641237797197E-2</v>
      </c>
      <c r="N2451" s="77">
        <v>0</v>
      </c>
      <c r="O2451" s="77">
        <v>0</v>
      </c>
      <c r="P2451" s="77">
        <v>0</v>
      </c>
      <c r="Q2451" s="77">
        <v>0</v>
      </c>
      <c r="R2451" s="77">
        <v>0</v>
      </c>
      <c r="S2451" s="77">
        <v>0</v>
      </c>
      <c r="T2451" s="77" t="s">
        <v>152</v>
      </c>
      <c r="U2451" s="105">
        <v>0</v>
      </c>
      <c r="V2451" s="105">
        <v>0</v>
      </c>
      <c r="W2451" s="101">
        <v>0</v>
      </c>
    </row>
    <row r="2452" spans="2:23" x14ac:dyDescent="0.25">
      <c r="B2452" s="55" t="s">
        <v>112</v>
      </c>
      <c r="C2452" s="76" t="s">
        <v>135</v>
      </c>
      <c r="D2452" s="55" t="s">
        <v>79</v>
      </c>
      <c r="E2452" s="55" t="s">
        <v>175</v>
      </c>
      <c r="G2452" s="77">
        <v>58004</v>
      </c>
      <c r="I2452" s="77">
        <v>1</v>
      </c>
      <c r="J2452" s="77">
        <v>-21.442283222888001</v>
      </c>
      <c r="K2452" s="77">
        <v>9.7379605777873093E-2</v>
      </c>
      <c r="L2452" s="77">
        <v>-21.442283222888001</v>
      </c>
      <c r="M2452" s="77">
        <v>9.7379605777873093E-2</v>
      </c>
      <c r="N2452" s="77">
        <v>0</v>
      </c>
      <c r="O2452" s="77">
        <v>0</v>
      </c>
      <c r="P2452" s="77">
        <v>0</v>
      </c>
      <c r="Q2452" s="77">
        <v>0</v>
      </c>
      <c r="R2452" s="77">
        <v>0</v>
      </c>
      <c r="S2452" s="77">
        <v>0</v>
      </c>
      <c r="T2452" s="77" t="s">
        <v>152</v>
      </c>
      <c r="U2452" s="105">
        <v>0</v>
      </c>
      <c r="V2452" s="105">
        <v>0</v>
      </c>
      <c r="W2452" s="101">
        <v>0</v>
      </c>
    </row>
    <row r="2453" spans="2:23" x14ac:dyDescent="0.25">
      <c r="B2453" s="55" t="s">
        <v>112</v>
      </c>
      <c r="C2453" s="76" t="s">
        <v>135</v>
      </c>
      <c r="D2453" s="55" t="s">
        <v>79</v>
      </c>
      <c r="E2453" s="55" t="s">
        <v>176</v>
      </c>
      <c r="G2453" s="77">
        <v>53050</v>
      </c>
      <c r="I2453" s="77">
        <v>1</v>
      </c>
      <c r="J2453" s="77">
        <v>187.128695515945</v>
      </c>
      <c r="K2453" s="77">
        <v>0.84391328332053595</v>
      </c>
      <c r="L2453" s="77">
        <v>187.128695515945</v>
      </c>
      <c r="M2453" s="77">
        <v>0.84391328332053595</v>
      </c>
      <c r="N2453" s="77">
        <v>0</v>
      </c>
      <c r="O2453" s="77">
        <v>0</v>
      </c>
      <c r="P2453" s="77">
        <v>0</v>
      </c>
      <c r="Q2453" s="77">
        <v>0</v>
      </c>
      <c r="R2453" s="77">
        <v>0</v>
      </c>
      <c r="S2453" s="77">
        <v>0</v>
      </c>
      <c r="T2453" s="77" t="s">
        <v>151</v>
      </c>
      <c r="U2453" s="105">
        <v>0</v>
      </c>
      <c r="V2453" s="105">
        <v>0</v>
      </c>
      <c r="W2453" s="101">
        <v>0</v>
      </c>
    </row>
    <row r="2454" spans="2:23" x14ac:dyDescent="0.25">
      <c r="B2454" s="55" t="s">
        <v>112</v>
      </c>
      <c r="C2454" s="76" t="s">
        <v>135</v>
      </c>
      <c r="D2454" s="55" t="s">
        <v>79</v>
      </c>
      <c r="E2454" s="55" t="s">
        <v>176</v>
      </c>
      <c r="G2454" s="77">
        <v>53204</v>
      </c>
      <c r="I2454" s="77">
        <v>1</v>
      </c>
      <c r="J2454" s="77">
        <v>26.650267410940501</v>
      </c>
      <c r="K2454" s="77">
        <v>0</v>
      </c>
      <c r="L2454" s="77">
        <v>26.650267410940501</v>
      </c>
      <c r="M2454" s="77">
        <v>0</v>
      </c>
      <c r="N2454" s="77">
        <v>0</v>
      </c>
      <c r="O2454" s="77">
        <v>0</v>
      </c>
      <c r="P2454" s="77">
        <v>0</v>
      </c>
      <c r="Q2454" s="77">
        <v>0</v>
      </c>
      <c r="R2454" s="77">
        <v>0</v>
      </c>
      <c r="S2454" s="77">
        <v>0</v>
      </c>
      <c r="T2454" s="77" t="s">
        <v>152</v>
      </c>
      <c r="U2454" s="105">
        <v>0</v>
      </c>
      <c r="V2454" s="105">
        <v>0</v>
      </c>
      <c r="W2454" s="101">
        <v>0</v>
      </c>
    </row>
    <row r="2455" spans="2:23" x14ac:dyDescent="0.25">
      <c r="B2455" s="55" t="s">
        <v>112</v>
      </c>
      <c r="C2455" s="76" t="s">
        <v>135</v>
      </c>
      <c r="D2455" s="55" t="s">
        <v>79</v>
      </c>
      <c r="E2455" s="55" t="s">
        <v>176</v>
      </c>
      <c r="G2455" s="77">
        <v>53204</v>
      </c>
      <c r="I2455" s="77">
        <v>2</v>
      </c>
      <c r="J2455" s="77">
        <v>26.650267410940501</v>
      </c>
      <c r="K2455" s="77">
        <v>0</v>
      </c>
      <c r="L2455" s="77">
        <v>26.650267410940501</v>
      </c>
      <c r="M2455" s="77">
        <v>0</v>
      </c>
      <c r="N2455" s="77">
        <v>0</v>
      </c>
      <c r="O2455" s="77">
        <v>0</v>
      </c>
      <c r="P2455" s="77">
        <v>0</v>
      </c>
      <c r="Q2455" s="77">
        <v>0</v>
      </c>
      <c r="R2455" s="77">
        <v>0</v>
      </c>
      <c r="S2455" s="77">
        <v>0</v>
      </c>
      <c r="T2455" s="77" t="s">
        <v>152</v>
      </c>
      <c r="U2455" s="105">
        <v>0</v>
      </c>
      <c r="V2455" s="105">
        <v>0</v>
      </c>
      <c r="W2455" s="101">
        <v>0</v>
      </c>
    </row>
    <row r="2456" spans="2:23" x14ac:dyDescent="0.25">
      <c r="B2456" s="55" t="s">
        <v>112</v>
      </c>
      <c r="C2456" s="76" t="s">
        <v>135</v>
      </c>
      <c r="D2456" s="55" t="s">
        <v>79</v>
      </c>
      <c r="E2456" s="55" t="s">
        <v>177</v>
      </c>
      <c r="G2456" s="77">
        <v>53254</v>
      </c>
      <c r="I2456" s="77">
        <v>1</v>
      </c>
      <c r="J2456" s="77">
        <v>26.053961729919699</v>
      </c>
      <c r="K2456" s="77">
        <v>7.1546460360262396E-2</v>
      </c>
      <c r="L2456" s="77">
        <v>26.053961729919699</v>
      </c>
      <c r="M2456" s="77">
        <v>7.1546460360262396E-2</v>
      </c>
      <c r="N2456" s="77">
        <v>0</v>
      </c>
      <c r="O2456" s="77">
        <v>0</v>
      </c>
      <c r="P2456" s="77">
        <v>0</v>
      </c>
      <c r="Q2456" s="77">
        <v>0</v>
      </c>
      <c r="R2456" s="77">
        <v>0</v>
      </c>
      <c r="S2456" s="77">
        <v>0</v>
      </c>
      <c r="T2456" s="77" t="s">
        <v>152</v>
      </c>
      <c r="U2456" s="105">
        <v>0</v>
      </c>
      <c r="V2456" s="105">
        <v>0</v>
      </c>
      <c r="W2456" s="101">
        <v>0</v>
      </c>
    </row>
    <row r="2457" spans="2:23" x14ac:dyDescent="0.25">
      <c r="B2457" s="55" t="s">
        <v>112</v>
      </c>
      <c r="C2457" s="76" t="s">
        <v>135</v>
      </c>
      <c r="D2457" s="55" t="s">
        <v>79</v>
      </c>
      <c r="E2457" s="55" t="s">
        <v>177</v>
      </c>
      <c r="G2457" s="77">
        <v>53304</v>
      </c>
      <c r="I2457" s="77">
        <v>1</v>
      </c>
      <c r="J2457" s="77">
        <v>49.533496887292699</v>
      </c>
      <c r="K2457" s="77">
        <v>0.27332739876661399</v>
      </c>
      <c r="L2457" s="77">
        <v>49.533496887292699</v>
      </c>
      <c r="M2457" s="77">
        <v>0.27332739876661399</v>
      </c>
      <c r="N2457" s="77">
        <v>0</v>
      </c>
      <c r="O2457" s="77">
        <v>0</v>
      </c>
      <c r="P2457" s="77">
        <v>0</v>
      </c>
      <c r="Q2457" s="77">
        <v>0</v>
      </c>
      <c r="R2457" s="77">
        <v>0</v>
      </c>
      <c r="S2457" s="77">
        <v>0</v>
      </c>
      <c r="T2457" s="77" t="s">
        <v>152</v>
      </c>
      <c r="U2457" s="105">
        <v>0</v>
      </c>
      <c r="V2457" s="105">
        <v>0</v>
      </c>
      <c r="W2457" s="101">
        <v>0</v>
      </c>
    </row>
    <row r="2458" spans="2:23" x14ac:dyDescent="0.25">
      <c r="B2458" s="55" t="s">
        <v>112</v>
      </c>
      <c r="C2458" s="76" t="s">
        <v>135</v>
      </c>
      <c r="D2458" s="55" t="s">
        <v>79</v>
      </c>
      <c r="E2458" s="55" t="s">
        <v>177</v>
      </c>
      <c r="G2458" s="77">
        <v>54104</v>
      </c>
      <c r="I2458" s="77">
        <v>1</v>
      </c>
      <c r="J2458" s="77">
        <v>23.228911638222499</v>
      </c>
      <c r="K2458" s="77">
        <v>5.3310734786559198E-2</v>
      </c>
      <c r="L2458" s="77">
        <v>23.228911638222499</v>
      </c>
      <c r="M2458" s="77">
        <v>5.3310734786559198E-2</v>
      </c>
      <c r="N2458" s="77">
        <v>0</v>
      </c>
      <c r="O2458" s="77">
        <v>0</v>
      </c>
      <c r="P2458" s="77">
        <v>0</v>
      </c>
      <c r="Q2458" s="77">
        <v>0</v>
      </c>
      <c r="R2458" s="77">
        <v>0</v>
      </c>
      <c r="S2458" s="77">
        <v>0</v>
      </c>
      <c r="T2458" s="77" t="s">
        <v>152</v>
      </c>
      <c r="U2458" s="105">
        <v>0</v>
      </c>
      <c r="V2458" s="105">
        <v>0</v>
      </c>
      <c r="W2458" s="101">
        <v>0</v>
      </c>
    </row>
    <row r="2459" spans="2:23" x14ac:dyDescent="0.25">
      <c r="B2459" s="55" t="s">
        <v>112</v>
      </c>
      <c r="C2459" s="76" t="s">
        <v>135</v>
      </c>
      <c r="D2459" s="55" t="s">
        <v>79</v>
      </c>
      <c r="E2459" s="55" t="s">
        <v>178</v>
      </c>
      <c r="G2459" s="77">
        <v>54104</v>
      </c>
      <c r="I2459" s="77">
        <v>1</v>
      </c>
      <c r="J2459" s="77">
        <v>-5.5975838835034297</v>
      </c>
      <c r="K2459" s="77">
        <v>2.7447660111583E-3</v>
      </c>
      <c r="L2459" s="77">
        <v>-5.5975838835034297</v>
      </c>
      <c r="M2459" s="77">
        <v>2.7447660111583E-3</v>
      </c>
      <c r="N2459" s="77">
        <v>0</v>
      </c>
      <c r="O2459" s="77">
        <v>0</v>
      </c>
      <c r="P2459" s="77">
        <v>0</v>
      </c>
      <c r="Q2459" s="77">
        <v>0</v>
      </c>
      <c r="R2459" s="77">
        <v>0</v>
      </c>
      <c r="S2459" s="77">
        <v>0</v>
      </c>
      <c r="T2459" s="77" t="s">
        <v>152</v>
      </c>
      <c r="U2459" s="105">
        <v>0</v>
      </c>
      <c r="V2459" s="105">
        <v>0</v>
      </c>
      <c r="W2459" s="101">
        <v>0</v>
      </c>
    </row>
    <row r="2460" spans="2:23" x14ac:dyDescent="0.25">
      <c r="B2460" s="55" t="s">
        <v>112</v>
      </c>
      <c r="C2460" s="76" t="s">
        <v>135</v>
      </c>
      <c r="D2460" s="55" t="s">
        <v>79</v>
      </c>
      <c r="E2460" s="55" t="s">
        <v>179</v>
      </c>
      <c r="G2460" s="77">
        <v>53404</v>
      </c>
      <c r="I2460" s="77">
        <v>1</v>
      </c>
      <c r="J2460" s="77">
        <v>21.8520300571364</v>
      </c>
      <c r="K2460" s="77">
        <v>4.6414090352468997E-2</v>
      </c>
      <c r="L2460" s="77">
        <v>21.8520300571364</v>
      </c>
      <c r="M2460" s="77">
        <v>4.6414090352468997E-2</v>
      </c>
      <c r="N2460" s="77">
        <v>0</v>
      </c>
      <c r="O2460" s="77">
        <v>0</v>
      </c>
      <c r="P2460" s="77">
        <v>0</v>
      </c>
      <c r="Q2460" s="77">
        <v>0</v>
      </c>
      <c r="R2460" s="77">
        <v>0</v>
      </c>
      <c r="S2460" s="77">
        <v>0</v>
      </c>
      <c r="T2460" s="77" t="s">
        <v>152</v>
      </c>
      <c r="U2460" s="105">
        <v>0</v>
      </c>
      <c r="V2460" s="105">
        <v>0</v>
      </c>
      <c r="W2460" s="101">
        <v>0</v>
      </c>
    </row>
    <row r="2461" spans="2:23" x14ac:dyDescent="0.25">
      <c r="B2461" s="55" t="s">
        <v>112</v>
      </c>
      <c r="C2461" s="76" t="s">
        <v>135</v>
      </c>
      <c r="D2461" s="55" t="s">
        <v>79</v>
      </c>
      <c r="E2461" s="55" t="s">
        <v>180</v>
      </c>
      <c r="G2461" s="77">
        <v>53854</v>
      </c>
      <c r="I2461" s="77">
        <v>1</v>
      </c>
      <c r="J2461" s="77">
        <v>-37.779874777020801</v>
      </c>
      <c r="K2461" s="77">
        <v>0.28179557796238403</v>
      </c>
      <c r="L2461" s="77">
        <v>-37.779874777020801</v>
      </c>
      <c r="M2461" s="77">
        <v>0.28179557796238403</v>
      </c>
      <c r="N2461" s="77">
        <v>0</v>
      </c>
      <c r="O2461" s="77">
        <v>0</v>
      </c>
      <c r="P2461" s="77">
        <v>0</v>
      </c>
      <c r="Q2461" s="77">
        <v>0</v>
      </c>
      <c r="R2461" s="77">
        <v>0</v>
      </c>
      <c r="S2461" s="77">
        <v>0</v>
      </c>
      <c r="T2461" s="77" t="s">
        <v>152</v>
      </c>
      <c r="U2461" s="105">
        <v>0</v>
      </c>
      <c r="V2461" s="105">
        <v>0</v>
      </c>
      <c r="W2461" s="101">
        <v>0</v>
      </c>
    </row>
    <row r="2462" spans="2:23" x14ac:dyDescent="0.25">
      <c r="B2462" s="55" t="s">
        <v>112</v>
      </c>
      <c r="C2462" s="76" t="s">
        <v>135</v>
      </c>
      <c r="D2462" s="55" t="s">
        <v>79</v>
      </c>
      <c r="E2462" s="55" t="s">
        <v>181</v>
      </c>
      <c r="G2462" s="77">
        <v>53754</v>
      </c>
      <c r="I2462" s="77">
        <v>1</v>
      </c>
      <c r="J2462" s="77">
        <v>-26.240569781654202</v>
      </c>
      <c r="K2462" s="77">
        <v>0.11168564889996301</v>
      </c>
      <c r="L2462" s="77">
        <v>-26.240569781654202</v>
      </c>
      <c r="M2462" s="77">
        <v>0.11168564889996301</v>
      </c>
      <c r="N2462" s="77">
        <v>0</v>
      </c>
      <c r="O2462" s="77">
        <v>0</v>
      </c>
      <c r="P2462" s="77">
        <v>0</v>
      </c>
      <c r="Q2462" s="77">
        <v>0</v>
      </c>
      <c r="R2462" s="77">
        <v>0</v>
      </c>
      <c r="S2462" s="77">
        <v>0</v>
      </c>
      <c r="T2462" s="77" t="s">
        <v>152</v>
      </c>
      <c r="U2462" s="105">
        <v>0</v>
      </c>
      <c r="V2462" s="105">
        <v>0</v>
      </c>
      <c r="W2462" s="101">
        <v>0</v>
      </c>
    </row>
    <row r="2463" spans="2:23" x14ac:dyDescent="0.25">
      <c r="B2463" s="55" t="s">
        <v>112</v>
      </c>
      <c r="C2463" s="76" t="s">
        <v>135</v>
      </c>
      <c r="D2463" s="55" t="s">
        <v>79</v>
      </c>
      <c r="E2463" s="55" t="s">
        <v>182</v>
      </c>
      <c r="G2463" s="77">
        <v>54050</v>
      </c>
      <c r="I2463" s="77">
        <v>1</v>
      </c>
      <c r="J2463" s="77">
        <v>-2.44087389816531</v>
      </c>
      <c r="K2463" s="77">
        <v>8.6389048107797994E-5</v>
      </c>
      <c r="L2463" s="77">
        <v>-2.44087389816531</v>
      </c>
      <c r="M2463" s="77">
        <v>8.6389048107797994E-5</v>
      </c>
      <c r="N2463" s="77">
        <v>0</v>
      </c>
      <c r="O2463" s="77">
        <v>0</v>
      </c>
      <c r="P2463" s="77">
        <v>0</v>
      </c>
      <c r="Q2463" s="77">
        <v>0</v>
      </c>
      <c r="R2463" s="77">
        <v>0</v>
      </c>
      <c r="S2463" s="77">
        <v>0</v>
      </c>
      <c r="T2463" s="77" t="s">
        <v>151</v>
      </c>
      <c r="U2463" s="105">
        <v>0</v>
      </c>
      <c r="V2463" s="105">
        <v>0</v>
      </c>
      <c r="W2463" s="101">
        <v>0</v>
      </c>
    </row>
    <row r="2464" spans="2:23" x14ac:dyDescent="0.25">
      <c r="B2464" s="55" t="s">
        <v>112</v>
      </c>
      <c r="C2464" s="76" t="s">
        <v>135</v>
      </c>
      <c r="D2464" s="55" t="s">
        <v>79</v>
      </c>
      <c r="E2464" s="55" t="s">
        <v>182</v>
      </c>
      <c r="G2464" s="77">
        <v>54850</v>
      </c>
      <c r="I2464" s="77">
        <v>1</v>
      </c>
      <c r="J2464" s="77">
        <v>-10.623842034697001</v>
      </c>
      <c r="K2464" s="77">
        <v>2.94580311099089E-3</v>
      </c>
      <c r="L2464" s="77">
        <v>-10.623842034697001</v>
      </c>
      <c r="M2464" s="77">
        <v>2.94580311099089E-3</v>
      </c>
      <c r="N2464" s="77">
        <v>0</v>
      </c>
      <c r="O2464" s="77">
        <v>0</v>
      </c>
      <c r="P2464" s="77">
        <v>0</v>
      </c>
      <c r="Q2464" s="77">
        <v>0</v>
      </c>
      <c r="R2464" s="77">
        <v>0</v>
      </c>
      <c r="S2464" s="77">
        <v>0</v>
      </c>
      <c r="T2464" s="77" t="s">
        <v>152</v>
      </c>
      <c r="U2464" s="105">
        <v>0</v>
      </c>
      <c r="V2464" s="105">
        <v>0</v>
      </c>
      <c r="W2464" s="101">
        <v>0</v>
      </c>
    </row>
    <row r="2465" spans="2:23" x14ac:dyDescent="0.25">
      <c r="B2465" s="55" t="s">
        <v>112</v>
      </c>
      <c r="C2465" s="76" t="s">
        <v>135</v>
      </c>
      <c r="D2465" s="55" t="s">
        <v>79</v>
      </c>
      <c r="E2465" s="55" t="s">
        <v>183</v>
      </c>
      <c r="G2465" s="77">
        <v>53654</v>
      </c>
      <c r="I2465" s="77">
        <v>1</v>
      </c>
      <c r="J2465" s="77">
        <v>-38.578412838897897</v>
      </c>
      <c r="K2465" s="77">
        <v>5.84899517307199E-2</v>
      </c>
      <c r="L2465" s="77">
        <v>-38.578412838897897</v>
      </c>
      <c r="M2465" s="77">
        <v>5.84899517307199E-2</v>
      </c>
      <c r="N2465" s="77">
        <v>0</v>
      </c>
      <c r="O2465" s="77">
        <v>0</v>
      </c>
      <c r="P2465" s="77">
        <v>0</v>
      </c>
      <c r="Q2465" s="77">
        <v>0</v>
      </c>
      <c r="R2465" s="77">
        <v>0</v>
      </c>
      <c r="S2465" s="77">
        <v>0</v>
      </c>
      <c r="T2465" s="77" t="s">
        <v>152</v>
      </c>
      <c r="U2465" s="105">
        <v>0</v>
      </c>
      <c r="V2465" s="105">
        <v>0</v>
      </c>
      <c r="W2465" s="101">
        <v>0</v>
      </c>
    </row>
    <row r="2466" spans="2:23" x14ac:dyDescent="0.25">
      <c r="B2466" s="55" t="s">
        <v>112</v>
      </c>
      <c r="C2466" s="76" t="s">
        <v>135</v>
      </c>
      <c r="D2466" s="55" t="s">
        <v>79</v>
      </c>
      <c r="E2466" s="55" t="s">
        <v>184</v>
      </c>
      <c r="G2466" s="77">
        <v>58004</v>
      </c>
      <c r="I2466" s="77">
        <v>1</v>
      </c>
      <c r="J2466" s="77">
        <v>-29.6679111685701</v>
      </c>
      <c r="K2466" s="77">
        <v>0.18140611883518101</v>
      </c>
      <c r="L2466" s="77">
        <v>-29.6679111685701</v>
      </c>
      <c r="M2466" s="77">
        <v>0.18140611883518101</v>
      </c>
      <c r="N2466" s="77">
        <v>0</v>
      </c>
      <c r="O2466" s="77">
        <v>0</v>
      </c>
      <c r="P2466" s="77">
        <v>0</v>
      </c>
      <c r="Q2466" s="77">
        <v>0</v>
      </c>
      <c r="R2466" s="77">
        <v>0</v>
      </c>
      <c r="S2466" s="77">
        <v>0</v>
      </c>
      <c r="T2466" s="77" t="s">
        <v>152</v>
      </c>
      <c r="U2466" s="105">
        <v>0</v>
      </c>
      <c r="V2466" s="105">
        <v>0</v>
      </c>
      <c r="W2466" s="101">
        <v>0</v>
      </c>
    </row>
    <row r="2467" spans="2:23" x14ac:dyDescent="0.25">
      <c r="B2467" s="55" t="s">
        <v>112</v>
      </c>
      <c r="C2467" s="76" t="s">
        <v>135</v>
      </c>
      <c r="D2467" s="55" t="s">
        <v>79</v>
      </c>
      <c r="E2467" s="55" t="s">
        <v>185</v>
      </c>
      <c r="G2467" s="77">
        <v>53854</v>
      </c>
      <c r="I2467" s="77">
        <v>1</v>
      </c>
      <c r="J2467" s="77">
        <v>-54.708311020470298</v>
      </c>
      <c r="K2467" s="77">
        <v>0.14815346508826899</v>
      </c>
      <c r="L2467" s="77">
        <v>-54.708311020470298</v>
      </c>
      <c r="M2467" s="77">
        <v>0.14815346508826899</v>
      </c>
      <c r="N2467" s="77">
        <v>0</v>
      </c>
      <c r="O2467" s="77">
        <v>0</v>
      </c>
      <c r="P2467" s="77">
        <v>0</v>
      </c>
      <c r="Q2467" s="77">
        <v>0</v>
      </c>
      <c r="R2467" s="77">
        <v>0</v>
      </c>
      <c r="S2467" s="77">
        <v>0</v>
      </c>
      <c r="T2467" s="77" t="s">
        <v>151</v>
      </c>
      <c r="U2467" s="105">
        <v>0</v>
      </c>
      <c r="V2467" s="105">
        <v>0</v>
      </c>
      <c r="W2467" s="101">
        <v>0</v>
      </c>
    </row>
    <row r="2468" spans="2:23" x14ac:dyDescent="0.25">
      <c r="B2468" s="55" t="s">
        <v>112</v>
      </c>
      <c r="C2468" s="76" t="s">
        <v>135</v>
      </c>
      <c r="D2468" s="55" t="s">
        <v>79</v>
      </c>
      <c r="E2468" s="55" t="s">
        <v>185</v>
      </c>
      <c r="G2468" s="77">
        <v>58104</v>
      </c>
      <c r="I2468" s="77">
        <v>1</v>
      </c>
      <c r="J2468" s="77">
        <v>-17.502845975828599</v>
      </c>
      <c r="K2468" s="77">
        <v>3.93352908553595E-2</v>
      </c>
      <c r="L2468" s="77">
        <v>-17.502845975828599</v>
      </c>
      <c r="M2468" s="77">
        <v>3.93352908553595E-2</v>
      </c>
      <c r="N2468" s="77">
        <v>0</v>
      </c>
      <c r="O2468" s="77">
        <v>0</v>
      </c>
      <c r="P2468" s="77">
        <v>0</v>
      </c>
      <c r="Q2468" s="77">
        <v>0</v>
      </c>
      <c r="R2468" s="77">
        <v>0</v>
      </c>
      <c r="S2468" s="77">
        <v>0</v>
      </c>
      <c r="T2468" s="77" t="s">
        <v>152</v>
      </c>
      <c r="U2468" s="105">
        <v>0</v>
      </c>
      <c r="V2468" s="105">
        <v>0</v>
      </c>
      <c r="W2468" s="101">
        <v>0</v>
      </c>
    </row>
    <row r="2469" spans="2:23" x14ac:dyDescent="0.25">
      <c r="B2469" s="55" t="s">
        <v>112</v>
      </c>
      <c r="C2469" s="76" t="s">
        <v>135</v>
      </c>
      <c r="D2469" s="55" t="s">
        <v>79</v>
      </c>
      <c r="E2469" s="55" t="s">
        <v>186</v>
      </c>
      <c r="G2469" s="77">
        <v>54050</v>
      </c>
      <c r="I2469" s="77">
        <v>1</v>
      </c>
      <c r="J2469" s="77">
        <v>17.332705349538699</v>
      </c>
      <c r="K2469" s="77">
        <v>5.3174813427905301E-3</v>
      </c>
      <c r="L2469" s="77">
        <v>17.332705349538699</v>
      </c>
      <c r="M2469" s="77">
        <v>5.3174813427905301E-3</v>
      </c>
      <c r="N2469" s="77">
        <v>0</v>
      </c>
      <c r="O2469" s="77">
        <v>0</v>
      </c>
      <c r="P2469" s="77">
        <v>0</v>
      </c>
      <c r="Q2469" s="77">
        <v>0</v>
      </c>
      <c r="R2469" s="77">
        <v>0</v>
      </c>
      <c r="S2469" s="77">
        <v>0</v>
      </c>
      <c r="T2469" s="77" t="s">
        <v>151</v>
      </c>
      <c r="U2469" s="105">
        <v>0</v>
      </c>
      <c r="V2469" s="105">
        <v>0</v>
      </c>
      <c r="W2469" s="101">
        <v>0</v>
      </c>
    </row>
    <row r="2470" spans="2:23" x14ac:dyDescent="0.25">
      <c r="B2470" s="55" t="s">
        <v>112</v>
      </c>
      <c r="C2470" s="76" t="s">
        <v>135</v>
      </c>
      <c r="D2470" s="55" t="s">
        <v>79</v>
      </c>
      <c r="E2470" s="55" t="s">
        <v>186</v>
      </c>
      <c r="G2470" s="77">
        <v>56000</v>
      </c>
      <c r="I2470" s="77">
        <v>1</v>
      </c>
      <c r="J2470" s="77">
        <v>43.8704958470517</v>
      </c>
      <c r="K2470" s="77">
        <v>0.18668817936901899</v>
      </c>
      <c r="L2470" s="77">
        <v>43.8704958470517</v>
      </c>
      <c r="M2470" s="77">
        <v>0.18668817936901899</v>
      </c>
      <c r="N2470" s="77">
        <v>0</v>
      </c>
      <c r="O2470" s="77">
        <v>0</v>
      </c>
      <c r="P2470" s="77">
        <v>0</v>
      </c>
      <c r="Q2470" s="77">
        <v>0</v>
      </c>
      <c r="R2470" s="77">
        <v>0</v>
      </c>
      <c r="S2470" s="77">
        <v>0</v>
      </c>
      <c r="T2470" s="77" t="s">
        <v>151</v>
      </c>
      <c r="U2470" s="105">
        <v>0</v>
      </c>
      <c r="V2470" s="105">
        <v>0</v>
      </c>
      <c r="W2470" s="101">
        <v>0</v>
      </c>
    </row>
    <row r="2471" spans="2:23" x14ac:dyDescent="0.25">
      <c r="B2471" s="55" t="s">
        <v>112</v>
      </c>
      <c r="C2471" s="76" t="s">
        <v>135</v>
      </c>
      <c r="D2471" s="55" t="s">
        <v>79</v>
      </c>
      <c r="E2471" s="55" t="s">
        <v>186</v>
      </c>
      <c r="G2471" s="77">
        <v>58450</v>
      </c>
      <c r="I2471" s="77">
        <v>1</v>
      </c>
      <c r="J2471" s="77">
        <v>-92.737836753230496</v>
      </c>
      <c r="K2471" s="77">
        <v>0.21999583683380899</v>
      </c>
      <c r="L2471" s="77">
        <v>-92.737836753230496</v>
      </c>
      <c r="M2471" s="77">
        <v>0.21999583683380899</v>
      </c>
      <c r="N2471" s="77">
        <v>0</v>
      </c>
      <c r="O2471" s="77">
        <v>0</v>
      </c>
      <c r="P2471" s="77">
        <v>0</v>
      </c>
      <c r="Q2471" s="77">
        <v>0</v>
      </c>
      <c r="R2471" s="77">
        <v>0</v>
      </c>
      <c r="S2471" s="77">
        <v>0</v>
      </c>
      <c r="T2471" s="77" t="s">
        <v>151</v>
      </c>
      <c r="U2471" s="105">
        <v>0</v>
      </c>
      <c r="V2471" s="105">
        <v>0</v>
      </c>
      <c r="W2471" s="101">
        <v>0</v>
      </c>
    </row>
    <row r="2472" spans="2:23" x14ac:dyDescent="0.25">
      <c r="B2472" s="55" t="s">
        <v>112</v>
      </c>
      <c r="C2472" s="76" t="s">
        <v>135</v>
      </c>
      <c r="D2472" s="55" t="s">
        <v>79</v>
      </c>
      <c r="E2472" s="55" t="s">
        <v>187</v>
      </c>
      <c r="G2472" s="77">
        <v>53850</v>
      </c>
      <c r="I2472" s="77">
        <v>1</v>
      </c>
      <c r="J2472" s="77">
        <v>-9.4563390779513892</v>
      </c>
      <c r="K2472" s="77">
        <v>0</v>
      </c>
      <c r="L2472" s="77">
        <v>-9.4563390779513892</v>
      </c>
      <c r="M2472" s="77">
        <v>0</v>
      </c>
      <c r="N2472" s="77">
        <v>0</v>
      </c>
      <c r="O2472" s="77">
        <v>0</v>
      </c>
      <c r="P2472" s="77">
        <v>0</v>
      </c>
      <c r="Q2472" s="77">
        <v>0</v>
      </c>
      <c r="R2472" s="77">
        <v>0</v>
      </c>
      <c r="S2472" s="77">
        <v>0</v>
      </c>
      <c r="T2472" s="77" t="s">
        <v>151</v>
      </c>
      <c r="U2472" s="105">
        <v>0</v>
      </c>
      <c r="V2472" s="105">
        <v>0</v>
      </c>
      <c r="W2472" s="101">
        <v>0</v>
      </c>
    </row>
    <row r="2473" spans="2:23" x14ac:dyDescent="0.25">
      <c r="B2473" s="55" t="s">
        <v>112</v>
      </c>
      <c r="C2473" s="76" t="s">
        <v>135</v>
      </c>
      <c r="D2473" s="55" t="s">
        <v>79</v>
      </c>
      <c r="E2473" s="55" t="s">
        <v>187</v>
      </c>
      <c r="G2473" s="77">
        <v>53850</v>
      </c>
      <c r="I2473" s="77">
        <v>2</v>
      </c>
      <c r="J2473" s="77">
        <v>-21.872295729918299</v>
      </c>
      <c r="K2473" s="77">
        <v>0</v>
      </c>
      <c r="L2473" s="77">
        <v>-21.872295729918299</v>
      </c>
      <c r="M2473" s="77">
        <v>0</v>
      </c>
      <c r="N2473" s="77">
        <v>0</v>
      </c>
      <c r="O2473" s="77">
        <v>0</v>
      </c>
      <c r="P2473" s="77">
        <v>0</v>
      </c>
      <c r="Q2473" s="77">
        <v>0</v>
      </c>
      <c r="R2473" s="77">
        <v>0</v>
      </c>
      <c r="S2473" s="77">
        <v>0</v>
      </c>
      <c r="T2473" s="77" t="s">
        <v>151</v>
      </c>
      <c r="U2473" s="105">
        <v>0</v>
      </c>
      <c r="V2473" s="105">
        <v>0</v>
      </c>
      <c r="W2473" s="101">
        <v>0</v>
      </c>
    </row>
    <row r="2474" spans="2:23" x14ac:dyDescent="0.25">
      <c r="B2474" s="55" t="s">
        <v>112</v>
      </c>
      <c r="C2474" s="76" t="s">
        <v>135</v>
      </c>
      <c r="D2474" s="55" t="s">
        <v>79</v>
      </c>
      <c r="E2474" s="55" t="s">
        <v>187</v>
      </c>
      <c r="G2474" s="77">
        <v>58004</v>
      </c>
      <c r="I2474" s="77">
        <v>1</v>
      </c>
      <c r="J2474" s="77">
        <v>-27.779744684867399</v>
      </c>
      <c r="K2474" s="77">
        <v>2.62382833017182E-2</v>
      </c>
      <c r="L2474" s="77">
        <v>-27.779744684867399</v>
      </c>
      <c r="M2474" s="77">
        <v>2.62382833017182E-2</v>
      </c>
      <c r="N2474" s="77">
        <v>0</v>
      </c>
      <c r="O2474" s="77">
        <v>0</v>
      </c>
      <c r="P2474" s="77">
        <v>0</v>
      </c>
      <c r="Q2474" s="77">
        <v>0</v>
      </c>
      <c r="R2474" s="77">
        <v>0</v>
      </c>
      <c r="S2474" s="77">
        <v>0</v>
      </c>
      <c r="T2474" s="77" t="s">
        <v>151</v>
      </c>
      <c r="U2474" s="105">
        <v>0</v>
      </c>
      <c r="V2474" s="105">
        <v>0</v>
      </c>
      <c r="W2474" s="101">
        <v>0</v>
      </c>
    </row>
    <row r="2475" spans="2:23" x14ac:dyDescent="0.25">
      <c r="B2475" s="55" t="s">
        <v>112</v>
      </c>
      <c r="C2475" s="76" t="s">
        <v>135</v>
      </c>
      <c r="D2475" s="55" t="s">
        <v>79</v>
      </c>
      <c r="E2475" s="55" t="s">
        <v>188</v>
      </c>
      <c r="G2475" s="77">
        <v>54000</v>
      </c>
      <c r="I2475" s="77">
        <v>1</v>
      </c>
      <c r="J2475" s="77">
        <v>-19.8245007291364</v>
      </c>
      <c r="K2475" s="77">
        <v>2.3816456247067599E-2</v>
      </c>
      <c r="L2475" s="77">
        <v>-19.8245007291364</v>
      </c>
      <c r="M2475" s="77">
        <v>2.3816456247067599E-2</v>
      </c>
      <c r="N2475" s="77">
        <v>0</v>
      </c>
      <c r="O2475" s="77">
        <v>0</v>
      </c>
      <c r="P2475" s="77">
        <v>0</v>
      </c>
      <c r="Q2475" s="77">
        <v>0</v>
      </c>
      <c r="R2475" s="77">
        <v>0</v>
      </c>
      <c r="S2475" s="77">
        <v>0</v>
      </c>
      <c r="T2475" s="77" t="s">
        <v>151</v>
      </c>
      <c r="U2475" s="105">
        <v>0</v>
      </c>
      <c r="V2475" s="105">
        <v>0</v>
      </c>
      <c r="W2475" s="101">
        <v>0</v>
      </c>
    </row>
    <row r="2476" spans="2:23" x14ac:dyDescent="0.25">
      <c r="B2476" s="55" t="s">
        <v>112</v>
      </c>
      <c r="C2476" s="76" t="s">
        <v>135</v>
      </c>
      <c r="D2476" s="55" t="s">
        <v>79</v>
      </c>
      <c r="E2476" s="55" t="s">
        <v>188</v>
      </c>
      <c r="G2476" s="77">
        <v>54850</v>
      </c>
      <c r="I2476" s="77">
        <v>1</v>
      </c>
      <c r="J2476" s="77">
        <v>23.809554170996002</v>
      </c>
      <c r="K2476" s="77">
        <v>4.4784694715905701E-3</v>
      </c>
      <c r="L2476" s="77">
        <v>23.809554170996002</v>
      </c>
      <c r="M2476" s="77">
        <v>4.4784694715905701E-3</v>
      </c>
      <c r="N2476" s="77">
        <v>0</v>
      </c>
      <c r="O2476" s="77">
        <v>0</v>
      </c>
      <c r="P2476" s="77">
        <v>0</v>
      </c>
      <c r="Q2476" s="77">
        <v>0</v>
      </c>
      <c r="R2476" s="77">
        <v>0</v>
      </c>
      <c r="S2476" s="77">
        <v>0</v>
      </c>
      <c r="T2476" s="77" t="s">
        <v>152</v>
      </c>
      <c r="U2476" s="105">
        <v>0</v>
      </c>
      <c r="V2476" s="105">
        <v>0</v>
      </c>
      <c r="W2476" s="101">
        <v>0</v>
      </c>
    </row>
    <row r="2477" spans="2:23" x14ac:dyDescent="0.25">
      <c r="B2477" s="55" t="s">
        <v>112</v>
      </c>
      <c r="C2477" s="76" t="s">
        <v>135</v>
      </c>
      <c r="D2477" s="55" t="s">
        <v>79</v>
      </c>
      <c r="E2477" s="55" t="s">
        <v>133</v>
      </c>
      <c r="G2477" s="77">
        <v>54250</v>
      </c>
      <c r="I2477" s="77">
        <v>1</v>
      </c>
      <c r="J2477" s="77">
        <v>-31.523578693583101</v>
      </c>
      <c r="K2477" s="77">
        <v>1.35148097856471E-2</v>
      </c>
      <c r="L2477" s="77">
        <v>-31.523578693583101</v>
      </c>
      <c r="M2477" s="77">
        <v>1.35148097856471E-2</v>
      </c>
      <c r="N2477" s="77">
        <v>0</v>
      </c>
      <c r="O2477" s="77">
        <v>0</v>
      </c>
      <c r="P2477" s="77">
        <v>0</v>
      </c>
      <c r="Q2477" s="77">
        <v>0</v>
      </c>
      <c r="R2477" s="77">
        <v>0</v>
      </c>
      <c r="S2477" s="77">
        <v>0</v>
      </c>
      <c r="T2477" s="77" t="s">
        <v>151</v>
      </c>
      <c r="U2477" s="105">
        <v>0</v>
      </c>
      <c r="V2477" s="105">
        <v>0</v>
      </c>
      <c r="W2477" s="101">
        <v>0</v>
      </c>
    </row>
    <row r="2478" spans="2:23" x14ac:dyDescent="0.25">
      <c r="B2478" s="55" t="s">
        <v>112</v>
      </c>
      <c r="C2478" s="76" t="s">
        <v>135</v>
      </c>
      <c r="D2478" s="55" t="s">
        <v>79</v>
      </c>
      <c r="E2478" s="55" t="s">
        <v>189</v>
      </c>
      <c r="G2478" s="77">
        <v>54250</v>
      </c>
      <c r="I2478" s="77">
        <v>1</v>
      </c>
      <c r="J2478" s="77">
        <v>-30.3340671683133</v>
      </c>
      <c r="K2478" s="77">
        <v>5.5393368984498897E-2</v>
      </c>
      <c r="L2478" s="77">
        <v>-30.3340671683133</v>
      </c>
      <c r="M2478" s="77">
        <v>5.5393368984498897E-2</v>
      </c>
      <c r="N2478" s="77">
        <v>0</v>
      </c>
      <c r="O2478" s="77">
        <v>0</v>
      </c>
      <c r="P2478" s="77">
        <v>0</v>
      </c>
      <c r="Q2478" s="77">
        <v>0</v>
      </c>
      <c r="R2478" s="77">
        <v>0</v>
      </c>
      <c r="S2478" s="77">
        <v>0</v>
      </c>
      <c r="T2478" s="77" t="s">
        <v>151</v>
      </c>
      <c r="U2478" s="105">
        <v>0</v>
      </c>
      <c r="V2478" s="105">
        <v>0</v>
      </c>
      <c r="W2478" s="101">
        <v>0</v>
      </c>
    </row>
    <row r="2479" spans="2:23" x14ac:dyDescent="0.25">
      <c r="B2479" s="55" t="s">
        <v>112</v>
      </c>
      <c r="C2479" s="76" t="s">
        <v>135</v>
      </c>
      <c r="D2479" s="55" t="s">
        <v>79</v>
      </c>
      <c r="E2479" s="55" t="s">
        <v>190</v>
      </c>
      <c r="G2479" s="77">
        <v>53550</v>
      </c>
      <c r="I2479" s="77">
        <v>1</v>
      </c>
      <c r="J2479" s="77">
        <v>7.0168262686723697</v>
      </c>
      <c r="K2479" s="77">
        <v>8.7147456065973198E-4</v>
      </c>
      <c r="L2479" s="77">
        <v>7.0168262686723697</v>
      </c>
      <c r="M2479" s="77">
        <v>8.7147456065973198E-4</v>
      </c>
      <c r="N2479" s="77">
        <v>0</v>
      </c>
      <c r="O2479" s="77">
        <v>0</v>
      </c>
      <c r="P2479" s="77">
        <v>0</v>
      </c>
      <c r="Q2479" s="77">
        <v>0</v>
      </c>
      <c r="R2479" s="77">
        <v>0</v>
      </c>
      <c r="S2479" s="77">
        <v>0</v>
      </c>
      <c r="T2479" s="77" t="s">
        <v>151</v>
      </c>
      <c r="U2479" s="105">
        <v>0</v>
      </c>
      <c r="V2479" s="105">
        <v>0</v>
      </c>
      <c r="W2479" s="101">
        <v>0</v>
      </c>
    </row>
    <row r="2480" spans="2:23" x14ac:dyDescent="0.25">
      <c r="B2480" s="55" t="s">
        <v>112</v>
      </c>
      <c r="C2480" s="76" t="s">
        <v>135</v>
      </c>
      <c r="D2480" s="55" t="s">
        <v>79</v>
      </c>
      <c r="E2480" s="55" t="s">
        <v>191</v>
      </c>
      <c r="G2480" s="77">
        <v>58200</v>
      </c>
      <c r="I2480" s="77">
        <v>1</v>
      </c>
      <c r="J2480" s="77">
        <v>35.096846556566</v>
      </c>
      <c r="K2480" s="77">
        <v>0.21679480032586401</v>
      </c>
      <c r="L2480" s="77">
        <v>35.096846556566</v>
      </c>
      <c r="M2480" s="77">
        <v>0.21679480032586401</v>
      </c>
      <c r="N2480" s="77">
        <v>0</v>
      </c>
      <c r="O2480" s="77">
        <v>0</v>
      </c>
      <c r="P2480" s="77">
        <v>0</v>
      </c>
      <c r="Q2480" s="77">
        <v>0</v>
      </c>
      <c r="R2480" s="77">
        <v>0</v>
      </c>
      <c r="S2480" s="77">
        <v>0</v>
      </c>
      <c r="T2480" s="77" t="s">
        <v>152</v>
      </c>
      <c r="U2480" s="105">
        <v>0</v>
      </c>
      <c r="V2480" s="105">
        <v>0</v>
      </c>
      <c r="W2480" s="101">
        <v>0</v>
      </c>
    </row>
    <row r="2481" spans="2:23" x14ac:dyDescent="0.25">
      <c r="B2481" s="55" t="s">
        <v>112</v>
      </c>
      <c r="C2481" s="76" t="s">
        <v>135</v>
      </c>
      <c r="D2481" s="55" t="s">
        <v>79</v>
      </c>
      <c r="E2481" s="55" t="s">
        <v>192</v>
      </c>
      <c r="G2481" s="77">
        <v>53000</v>
      </c>
      <c r="I2481" s="77">
        <v>1</v>
      </c>
      <c r="J2481" s="77">
        <v>57.034505030860998</v>
      </c>
      <c r="K2481" s="77">
        <v>8.0412547368930595E-2</v>
      </c>
      <c r="L2481" s="77">
        <v>57.034505030860998</v>
      </c>
      <c r="M2481" s="77">
        <v>8.0412547368930595E-2</v>
      </c>
      <c r="N2481" s="77">
        <v>0</v>
      </c>
      <c r="O2481" s="77">
        <v>0</v>
      </c>
      <c r="P2481" s="77">
        <v>0</v>
      </c>
      <c r="Q2481" s="77">
        <v>0</v>
      </c>
      <c r="R2481" s="77">
        <v>0</v>
      </c>
      <c r="S2481" s="77">
        <v>0</v>
      </c>
      <c r="T2481" s="77" t="s">
        <v>152</v>
      </c>
      <c r="U2481" s="105">
        <v>0</v>
      </c>
      <c r="V2481" s="105">
        <v>0</v>
      </c>
      <c r="W2481" s="101">
        <v>0</v>
      </c>
    </row>
    <row r="2482" spans="2:23" x14ac:dyDescent="0.25">
      <c r="B2482" s="55" t="s">
        <v>112</v>
      </c>
      <c r="C2482" s="76" t="s">
        <v>135</v>
      </c>
      <c r="D2482" s="55" t="s">
        <v>79</v>
      </c>
      <c r="E2482" s="55" t="s">
        <v>193</v>
      </c>
      <c r="G2482" s="77">
        <v>56100</v>
      </c>
      <c r="I2482" s="77">
        <v>1</v>
      </c>
      <c r="J2482" s="77">
        <v>5.1220469428903099</v>
      </c>
      <c r="K2482" s="77">
        <v>2.00962895020417E-3</v>
      </c>
      <c r="L2482" s="77">
        <v>5.1220469428903099</v>
      </c>
      <c r="M2482" s="77">
        <v>2.00962895020417E-3</v>
      </c>
      <c r="N2482" s="77">
        <v>0</v>
      </c>
      <c r="O2482" s="77">
        <v>0</v>
      </c>
      <c r="P2482" s="77">
        <v>0</v>
      </c>
      <c r="Q2482" s="77">
        <v>0</v>
      </c>
      <c r="R2482" s="77">
        <v>0</v>
      </c>
      <c r="S2482" s="77">
        <v>0</v>
      </c>
      <c r="T2482" s="77" t="s">
        <v>151</v>
      </c>
      <c r="U2482" s="105">
        <v>0</v>
      </c>
      <c r="V2482" s="105">
        <v>0</v>
      </c>
      <c r="W2482" s="101">
        <v>0</v>
      </c>
    </row>
    <row r="2483" spans="2:23" x14ac:dyDescent="0.25">
      <c r="B2483" s="55" t="s">
        <v>112</v>
      </c>
      <c r="C2483" s="76" t="s">
        <v>135</v>
      </c>
      <c r="D2483" s="55" t="s">
        <v>79</v>
      </c>
      <c r="E2483" s="55" t="s">
        <v>134</v>
      </c>
      <c r="G2483" s="77">
        <v>56100</v>
      </c>
      <c r="I2483" s="77">
        <v>1</v>
      </c>
      <c r="J2483" s="77">
        <v>-13.114324838986001</v>
      </c>
      <c r="K2483" s="77">
        <v>1.42232021717483E-2</v>
      </c>
      <c r="L2483" s="77">
        <v>-13.114324838986001</v>
      </c>
      <c r="M2483" s="77">
        <v>1.42232021717483E-2</v>
      </c>
      <c r="N2483" s="77">
        <v>0</v>
      </c>
      <c r="O2483" s="77">
        <v>0</v>
      </c>
      <c r="P2483" s="77">
        <v>0</v>
      </c>
      <c r="Q2483" s="77">
        <v>0</v>
      </c>
      <c r="R2483" s="77">
        <v>0</v>
      </c>
      <c r="S2483" s="77">
        <v>0</v>
      </c>
      <c r="T2483" s="77" t="s">
        <v>151</v>
      </c>
      <c r="U2483" s="105">
        <v>0</v>
      </c>
      <c r="V2483" s="105">
        <v>0</v>
      </c>
      <c r="W2483" s="101">
        <v>0</v>
      </c>
    </row>
    <row r="2484" spans="2:23" x14ac:dyDescent="0.25">
      <c r="B2484" s="55" t="s">
        <v>112</v>
      </c>
      <c r="C2484" s="76" t="s">
        <v>135</v>
      </c>
      <c r="D2484" s="55" t="s">
        <v>79</v>
      </c>
      <c r="E2484" s="55" t="s">
        <v>194</v>
      </c>
      <c r="G2484" s="77">
        <v>58054</v>
      </c>
      <c r="I2484" s="77">
        <v>1</v>
      </c>
      <c r="J2484" s="77">
        <v>15.452820226666001</v>
      </c>
      <c r="K2484" s="77">
        <v>1.3419978496220401E-2</v>
      </c>
      <c r="L2484" s="77">
        <v>15.452820226666001</v>
      </c>
      <c r="M2484" s="77">
        <v>1.3419978496220401E-2</v>
      </c>
      <c r="N2484" s="77">
        <v>0</v>
      </c>
      <c r="O2484" s="77">
        <v>0</v>
      </c>
      <c r="P2484" s="77">
        <v>0</v>
      </c>
      <c r="Q2484" s="77">
        <v>0</v>
      </c>
      <c r="R2484" s="77">
        <v>0</v>
      </c>
      <c r="S2484" s="77">
        <v>0</v>
      </c>
      <c r="T2484" s="77" t="s">
        <v>151</v>
      </c>
      <c r="U2484" s="105">
        <v>0</v>
      </c>
      <c r="V2484" s="105">
        <v>0</v>
      </c>
      <c r="W2484" s="101">
        <v>0</v>
      </c>
    </row>
    <row r="2485" spans="2:23" x14ac:dyDescent="0.25">
      <c r="B2485" s="55" t="s">
        <v>112</v>
      </c>
      <c r="C2485" s="76" t="s">
        <v>135</v>
      </c>
      <c r="D2485" s="55" t="s">
        <v>79</v>
      </c>
      <c r="E2485" s="55" t="s">
        <v>194</v>
      </c>
      <c r="G2485" s="77">
        <v>58104</v>
      </c>
      <c r="I2485" s="77">
        <v>1</v>
      </c>
      <c r="J2485" s="77">
        <v>12.755146204961401</v>
      </c>
      <c r="K2485" s="77">
        <v>1.45448216710687E-2</v>
      </c>
      <c r="L2485" s="77">
        <v>12.755146204961401</v>
      </c>
      <c r="M2485" s="77">
        <v>1.45448216710687E-2</v>
      </c>
      <c r="N2485" s="77">
        <v>0</v>
      </c>
      <c r="O2485" s="77">
        <v>0</v>
      </c>
      <c r="P2485" s="77">
        <v>0</v>
      </c>
      <c r="Q2485" s="77">
        <v>0</v>
      </c>
      <c r="R2485" s="77">
        <v>0</v>
      </c>
      <c r="S2485" s="77">
        <v>0</v>
      </c>
      <c r="T2485" s="77" t="s">
        <v>151</v>
      </c>
      <c r="U2485" s="105">
        <v>0</v>
      </c>
      <c r="V2485" s="105">
        <v>0</v>
      </c>
      <c r="W2485" s="101">
        <v>0</v>
      </c>
    </row>
    <row r="2486" spans="2:23" x14ac:dyDescent="0.25">
      <c r="B2486" s="55" t="s">
        <v>112</v>
      </c>
      <c r="C2486" s="76" t="s">
        <v>135</v>
      </c>
      <c r="D2486" s="55" t="s">
        <v>79</v>
      </c>
      <c r="E2486" s="55" t="s">
        <v>195</v>
      </c>
      <c r="G2486" s="77">
        <v>58104</v>
      </c>
      <c r="I2486" s="77">
        <v>1</v>
      </c>
      <c r="J2486" s="77">
        <v>8.2447750315958199</v>
      </c>
      <c r="K2486" s="77">
        <v>2.2704089317422999E-3</v>
      </c>
      <c r="L2486" s="77">
        <v>8.2447750315958199</v>
      </c>
      <c r="M2486" s="77">
        <v>2.2704089317422999E-3</v>
      </c>
      <c r="N2486" s="77">
        <v>0</v>
      </c>
      <c r="O2486" s="77">
        <v>0</v>
      </c>
      <c r="P2486" s="77">
        <v>0</v>
      </c>
      <c r="Q2486" s="77">
        <v>0</v>
      </c>
      <c r="R2486" s="77">
        <v>0</v>
      </c>
      <c r="S2486" s="77">
        <v>0</v>
      </c>
      <c r="T2486" s="77" t="s">
        <v>151</v>
      </c>
      <c r="U2486" s="105">
        <v>0</v>
      </c>
      <c r="V2486" s="105">
        <v>0</v>
      </c>
      <c r="W2486" s="101">
        <v>0</v>
      </c>
    </row>
    <row r="2487" spans="2:23" x14ac:dyDescent="0.25">
      <c r="B2487" s="55" t="s">
        <v>112</v>
      </c>
      <c r="C2487" s="76" t="s">
        <v>135</v>
      </c>
      <c r="D2487" s="55" t="s">
        <v>79</v>
      </c>
      <c r="E2487" s="55" t="s">
        <v>196</v>
      </c>
      <c r="G2487" s="77">
        <v>58200</v>
      </c>
      <c r="I2487" s="77">
        <v>1</v>
      </c>
      <c r="J2487" s="77">
        <v>8.4245022258611097</v>
      </c>
      <c r="K2487" s="77">
        <v>2.9027645241197402E-3</v>
      </c>
      <c r="L2487" s="77">
        <v>8.4245022258611097</v>
      </c>
      <c r="M2487" s="77">
        <v>2.9027645241197402E-3</v>
      </c>
      <c r="N2487" s="77">
        <v>0</v>
      </c>
      <c r="O2487" s="77">
        <v>0</v>
      </c>
      <c r="P2487" s="77">
        <v>0</v>
      </c>
      <c r="Q2487" s="77">
        <v>0</v>
      </c>
      <c r="R2487" s="77">
        <v>0</v>
      </c>
      <c r="S2487" s="77">
        <v>0</v>
      </c>
      <c r="T2487" s="77" t="s">
        <v>151</v>
      </c>
      <c r="U2487" s="105">
        <v>0</v>
      </c>
      <c r="V2487" s="105">
        <v>0</v>
      </c>
      <c r="W2487" s="101">
        <v>0</v>
      </c>
    </row>
    <row r="2488" spans="2:23" x14ac:dyDescent="0.25">
      <c r="B2488" s="55" t="s">
        <v>112</v>
      </c>
      <c r="C2488" s="76" t="s">
        <v>135</v>
      </c>
      <c r="D2488" s="55" t="s">
        <v>79</v>
      </c>
      <c r="E2488" s="55" t="s">
        <v>196</v>
      </c>
      <c r="G2488" s="77">
        <v>58300</v>
      </c>
      <c r="I2488" s="77">
        <v>1</v>
      </c>
      <c r="J2488" s="77">
        <v>22.081540130832199</v>
      </c>
      <c r="K2488" s="77">
        <v>1.8479828311428099E-2</v>
      </c>
      <c r="L2488" s="77">
        <v>22.081540130832199</v>
      </c>
      <c r="M2488" s="77">
        <v>1.8479828311428099E-2</v>
      </c>
      <c r="N2488" s="77">
        <v>0</v>
      </c>
      <c r="O2488" s="77">
        <v>0</v>
      </c>
      <c r="P2488" s="77">
        <v>0</v>
      </c>
      <c r="Q2488" s="77">
        <v>0</v>
      </c>
      <c r="R2488" s="77">
        <v>0</v>
      </c>
      <c r="S2488" s="77">
        <v>0</v>
      </c>
      <c r="T2488" s="77" t="s">
        <v>151</v>
      </c>
      <c r="U2488" s="105">
        <v>0</v>
      </c>
      <c r="V2488" s="105">
        <v>0</v>
      </c>
      <c r="W2488" s="101">
        <v>0</v>
      </c>
    </row>
    <row r="2489" spans="2:23" x14ac:dyDescent="0.25">
      <c r="B2489" s="55" t="s">
        <v>112</v>
      </c>
      <c r="C2489" s="76" t="s">
        <v>135</v>
      </c>
      <c r="D2489" s="55" t="s">
        <v>79</v>
      </c>
      <c r="E2489" s="55" t="s">
        <v>196</v>
      </c>
      <c r="G2489" s="77">
        <v>58500</v>
      </c>
      <c r="I2489" s="77">
        <v>1</v>
      </c>
      <c r="J2489" s="77">
        <v>-56.294373199884703</v>
      </c>
      <c r="K2489" s="77">
        <v>1.6479093560633099E-2</v>
      </c>
      <c r="L2489" s="77">
        <v>-56.294373199884703</v>
      </c>
      <c r="M2489" s="77">
        <v>1.6479093560633099E-2</v>
      </c>
      <c r="N2489" s="77">
        <v>0</v>
      </c>
      <c r="O2489" s="77">
        <v>0</v>
      </c>
      <c r="P2489" s="77">
        <v>0</v>
      </c>
      <c r="Q2489" s="77">
        <v>0</v>
      </c>
      <c r="R2489" s="77">
        <v>0</v>
      </c>
      <c r="S2489" s="77">
        <v>0</v>
      </c>
      <c r="T2489" s="77" t="s">
        <v>151</v>
      </c>
      <c r="U2489" s="105">
        <v>0</v>
      </c>
      <c r="V2489" s="105">
        <v>0</v>
      </c>
      <c r="W2489" s="101">
        <v>0</v>
      </c>
    </row>
    <row r="2490" spans="2:23" x14ac:dyDescent="0.25">
      <c r="B2490" s="55" t="s">
        <v>112</v>
      </c>
      <c r="C2490" s="76" t="s">
        <v>135</v>
      </c>
      <c r="D2490" s="55" t="s">
        <v>79</v>
      </c>
      <c r="E2490" s="55" t="s">
        <v>197</v>
      </c>
      <c r="G2490" s="77">
        <v>58305</v>
      </c>
      <c r="I2490" s="77">
        <v>1</v>
      </c>
      <c r="J2490" s="77">
        <v>17.783231761385998</v>
      </c>
      <c r="K2490" s="77">
        <v>0</v>
      </c>
      <c r="L2490" s="77">
        <v>17.783231761385998</v>
      </c>
      <c r="M2490" s="77">
        <v>0</v>
      </c>
      <c r="N2490" s="77">
        <v>0</v>
      </c>
      <c r="O2490" s="77">
        <v>0</v>
      </c>
      <c r="P2490" s="77">
        <v>0</v>
      </c>
      <c r="Q2490" s="77">
        <v>0</v>
      </c>
      <c r="R2490" s="77">
        <v>0</v>
      </c>
      <c r="S2490" s="77">
        <v>0</v>
      </c>
      <c r="T2490" s="77" t="s">
        <v>151</v>
      </c>
      <c r="U2490" s="105">
        <v>0</v>
      </c>
      <c r="V2490" s="105">
        <v>0</v>
      </c>
      <c r="W2490" s="101">
        <v>0</v>
      </c>
    </row>
    <row r="2491" spans="2:23" x14ac:dyDescent="0.25">
      <c r="B2491" s="55" t="s">
        <v>112</v>
      </c>
      <c r="C2491" s="76" t="s">
        <v>135</v>
      </c>
      <c r="D2491" s="55" t="s">
        <v>79</v>
      </c>
      <c r="E2491" s="55" t="s">
        <v>197</v>
      </c>
      <c r="G2491" s="77">
        <v>58350</v>
      </c>
      <c r="I2491" s="77">
        <v>1</v>
      </c>
      <c r="J2491" s="77">
        <v>9.2830088011712206</v>
      </c>
      <c r="K2491" s="77">
        <v>5.7133529342938702E-3</v>
      </c>
      <c r="L2491" s="77">
        <v>9.2830088011712206</v>
      </c>
      <c r="M2491" s="77">
        <v>5.7133529342938702E-3</v>
      </c>
      <c r="N2491" s="77">
        <v>0</v>
      </c>
      <c r="O2491" s="77">
        <v>0</v>
      </c>
      <c r="P2491" s="77">
        <v>0</v>
      </c>
      <c r="Q2491" s="77">
        <v>0</v>
      </c>
      <c r="R2491" s="77">
        <v>0</v>
      </c>
      <c r="S2491" s="77">
        <v>0</v>
      </c>
      <c r="T2491" s="77" t="s">
        <v>151</v>
      </c>
      <c r="U2491" s="105">
        <v>0</v>
      </c>
      <c r="V2491" s="105">
        <v>0</v>
      </c>
      <c r="W2491" s="101">
        <v>0</v>
      </c>
    </row>
    <row r="2492" spans="2:23" x14ac:dyDescent="0.25">
      <c r="B2492" s="55" t="s">
        <v>112</v>
      </c>
      <c r="C2492" s="76" t="s">
        <v>135</v>
      </c>
      <c r="D2492" s="55" t="s">
        <v>79</v>
      </c>
      <c r="E2492" s="55" t="s">
        <v>197</v>
      </c>
      <c r="G2492" s="77">
        <v>58600</v>
      </c>
      <c r="I2492" s="77">
        <v>1</v>
      </c>
      <c r="J2492" s="77">
        <v>-15.9568541336679</v>
      </c>
      <c r="K2492" s="77">
        <v>9.7774538435771398E-4</v>
      </c>
      <c r="L2492" s="77">
        <v>-15.9568541336679</v>
      </c>
      <c r="M2492" s="77">
        <v>9.7774538435771398E-4</v>
      </c>
      <c r="N2492" s="77">
        <v>0</v>
      </c>
      <c r="O2492" s="77">
        <v>0</v>
      </c>
      <c r="P2492" s="77">
        <v>0</v>
      </c>
      <c r="Q2492" s="77">
        <v>0</v>
      </c>
      <c r="R2492" s="77">
        <v>0</v>
      </c>
      <c r="S2492" s="77">
        <v>0</v>
      </c>
      <c r="T2492" s="77" t="s">
        <v>152</v>
      </c>
      <c r="U2492" s="105">
        <v>0</v>
      </c>
      <c r="V2492" s="105">
        <v>0</v>
      </c>
      <c r="W2492" s="101">
        <v>0</v>
      </c>
    </row>
    <row r="2493" spans="2:23" x14ac:dyDescent="0.25">
      <c r="B2493" s="55" t="s">
        <v>112</v>
      </c>
      <c r="C2493" s="76" t="s">
        <v>135</v>
      </c>
      <c r="D2493" s="55" t="s">
        <v>79</v>
      </c>
      <c r="E2493" s="55" t="s">
        <v>198</v>
      </c>
      <c r="G2493" s="77">
        <v>58300</v>
      </c>
      <c r="I2493" s="77">
        <v>2</v>
      </c>
      <c r="J2493" s="77">
        <v>-10.959568238613301</v>
      </c>
      <c r="K2493" s="77">
        <v>0</v>
      </c>
      <c r="L2493" s="77">
        <v>-10.959568238613301</v>
      </c>
      <c r="M2493" s="77">
        <v>0</v>
      </c>
      <c r="N2493" s="77">
        <v>0</v>
      </c>
      <c r="O2493" s="77">
        <v>0</v>
      </c>
      <c r="P2493" s="77">
        <v>0</v>
      </c>
      <c r="Q2493" s="77">
        <v>0</v>
      </c>
      <c r="R2493" s="77">
        <v>0</v>
      </c>
      <c r="S2493" s="77">
        <v>0</v>
      </c>
      <c r="T2493" s="77" t="s">
        <v>151</v>
      </c>
      <c r="U2493" s="105">
        <v>0</v>
      </c>
      <c r="V2493" s="105">
        <v>0</v>
      </c>
      <c r="W2493" s="101">
        <v>0</v>
      </c>
    </row>
    <row r="2494" spans="2:23" x14ac:dyDescent="0.25">
      <c r="B2494" s="55" t="s">
        <v>112</v>
      </c>
      <c r="C2494" s="76" t="s">
        <v>135</v>
      </c>
      <c r="D2494" s="55" t="s">
        <v>79</v>
      </c>
      <c r="E2494" s="55" t="s">
        <v>199</v>
      </c>
      <c r="G2494" s="77">
        <v>58500</v>
      </c>
      <c r="I2494" s="77">
        <v>1</v>
      </c>
      <c r="J2494" s="77">
        <v>-92.908690446207899</v>
      </c>
      <c r="K2494" s="77">
        <v>0.12171154912205299</v>
      </c>
      <c r="L2494" s="77">
        <v>-92.908690446207899</v>
      </c>
      <c r="M2494" s="77">
        <v>0.12171154912205299</v>
      </c>
      <c r="N2494" s="77">
        <v>0</v>
      </c>
      <c r="O2494" s="77">
        <v>0</v>
      </c>
      <c r="P2494" s="77">
        <v>0</v>
      </c>
      <c r="Q2494" s="77">
        <v>0</v>
      </c>
      <c r="R2494" s="77">
        <v>0</v>
      </c>
      <c r="S2494" s="77">
        <v>0</v>
      </c>
      <c r="T2494" s="77" t="s">
        <v>151</v>
      </c>
      <c r="U2494" s="105">
        <v>0</v>
      </c>
      <c r="V2494" s="105">
        <v>0</v>
      </c>
      <c r="W2494" s="101">
        <v>0</v>
      </c>
    </row>
    <row r="2495" spans="2:23" x14ac:dyDescent="0.25">
      <c r="B2495" s="55" t="s">
        <v>112</v>
      </c>
      <c r="C2495" s="76" t="s">
        <v>135</v>
      </c>
      <c r="D2495" s="55" t="s">
        <v>79</v>
      </c>
      <c r="E2495" s="55" t="s">
        <v>200</v>
      </c>
      <c r="G2495" s="77">
        <v>58600</v>
      </c>
      <c r="I2495" s="77">
        <v>1</v>
      </c>
      <c r="J2495" s="77">
        <v>23.105641951619901</v>
      </c>
      <c r="K2495" s="77">
        <v>2.4397890532838001E-2</v>
      </c>
      <c r="L2495" s="77">
        <v>23.105641951619901</v>
      </c>
      <c r="M2495" s="77">
        <v>2.4397890532838001E-2</v>
      </c>
      <c r="N2495" s="77">
        <v>0</v>
      </c>
      <c r="O2495" s="77">
        <v>0</v>
      </c>
      <c r="P2495" s="77">
        <v>0</v>
      </c>
      <c r="Q2495" s="77">
        <v>0</v>
      </c>
      <c r="R2495" s="77">
        <v>0</v>
      </c>
      <c r="S2495" s="77">
        <v>0</v>
      </c>
      <c r="T2495" s="77" t="s">
        <v>152</v>
      </c>
      <c r="U2495" s="105">
        <v>0</v>
      </c>
      <c r="V2495" s="105">
        <v>0</v>
      </c>
      <c r="W2495" s="101">
        <v>0</v>
      </c>
    </row>
    <row r="2496" spans="2:23" x14ac:dyDescent="0.25">
      <c r="B2496" s="55" t="s">
        <v>112</v>
      </c>
      <c r="C2496" s="76" t="s">
        <v>113</v>
      </c>
      <c r="D2496" s="55" t="s">
        <v>80</v>
      </c>
      <c r="E2496" s="55" t="s">
        <v>114</v>
      </c>
      <c r="F2496" s="70">
        <v>189.3</v>
      </c>
      <c r="G2496" s="77">
        <v>50050</v>
      </c>
      <c r="H2496" s="77">
        <v>188.62</v>
      </c>
      <c r="I2496" s="77">
        <v>1</v>
      </c>
      <c r="J2496" s="77">
        <v>-8.8348751031779003</v>
      </c>
      <c r="K2496" s="77">
        <v>1.4284068310241701E-2</v>
      </c>
      <c r="L2496" s="77">
        <v>8.6331256301793999</v>
      </c>
      <c r="M2496" s="77">
        <v>1.36391470408023E-2</v>
      </c>
      <c r="N2496" s="77">
        <v>-17.4680007333573</v>
      </c>
      <c r="O2496" s="77">
        <v>6.4492126943948398E-4</v>
      </c>
      <c r="P2496" s="77">
        <v>2.0528322996261998</v>
      </c>
      <c r="Q2496" s="77">
        <v>2.0528322996261901</v>
      </c>
      <c r="R2496" s="77">
        <v>0</v>
      </c>
      <c r="S2496" s="77">
        <v>7.7118404242111096E-4</v>
      </c>
      <c r="T2496" s="77" t="s">
        <v>129</v>
      </c>
      <c r="U2496" s="105">
        <v>-11.6898821697602</v>
      </c>
      <c r="V2496" s="105">
        <v>-19.936171764267499</v>
      </c>
      <c r="W2496" s="101">
        <v>8.2458564006087993</v>
      </c>
    </row>
    <row r="2497" spans="2:23" x14ac:dyDescent="0.25">
      <c r="B2497" s="55" t="s">
        <v>112</v>
      </c>
      <c r="C2497" s="76" t="s">
        <v>113</v>
      </c>
      <c r="D2497" s="55" t="s">
        <v>80</v>
      </c>
      <c r="E2497" s="55" t="s">
        <v>130</v>
      </c>
      <c r="F2497" s="70">
        <v>195.01</v>
      </c>
      <c r="G2497" s="77">
        <v>56050</v>
      </c>
      <c r="H2497" s="77">
        <v>194.24</v>
      </c>
      <c r="I2497" s="77">
        <v>1</v>
      </c>
      <c r="J2497" s="77">
        <v>-54.197041232623697</v>
      </c>
      <c r="K2497" s="77">
        <v>9.3994216907862693E-2</v>
      </c>
      <c r="L2497" s="77">
        <v>-55.543695684387799</v>
      </c>
      <c r="M2497" s="77">
        <v>9.8723268168956199E-2</v>
      </c>
      <c r="N2497" s="77">
        <v>1.3466544517641399</v>
      </c>
      <c r="O2497" s="77">
        <v>-4.7290512610934704E-3</v>
      </c>
      <c r="P2497" s="77">
        <v>-4.0863374248204703E-4</v>
      </c>
      <c r="Q2497" s="77">
        <v>-4.08633742482046E-4</v>
      </c>
      <c r="R2497" s="77">
        <v>0</v>
      </c>
      <c r="S2497" s="77">
        <v>5.3434090000000004E-12</v>
      </c>
      <c r="T2497" s="77" t="s">
        <v>129</v>
      </c>
      <c r="U2497" s="105">
        <v>0.111471047453279</v>
      </c>
      <c r="V2497" s="105">
        <v>0</v>
      </c>
      <c r="W2497" s="101">
        <v>0.111465191658735</v>
      </c>
    </row>
    <row r="2498" spans="2:23" x14ac:dyDescent="0.25">
      <c r="B2498" s="55" t="s">
        <v>112</v>
      </c>
      <c r="C2498" s="76" t="s">
        <v>113</v>
      </c>
      <c r="D2498" s="55" t="s">
        <v>80</v>
      </c>
      <c r="E2498" s="55" t="s">
        <v>116</v>
      </c>
      <c r="F2498" s="70">
        <v>188.62</v>
      </c>
      <c r="G2498" s="77">
        <v>51450</v>
      </c>
      <c r="H2498" s="77">
        <v>191.76</v>
      </c>
      <c r="I2498" s="77">
        <v>10</v>
      </c>
      <c r="J2498" s="77">
        <v>39.847391382685998</v>
      </c>
      <c r="K2498" s="77">
        <v>0.27691486624086498</v>
      </c>
      <c r="L2498" s="77">
        <v>46.951365705556498</v>
      </c>
      <c r="M2498" s="77">
        <v>0.38445272133798902</v>
      </c>
      <c r="N2498" s="77">
        <v>-7.1039743228705401</v>
      </c>
      <c r="O2498" s="77">
        <v>-0.107537855097124</v>
      </c>
      <c r="P2498" s="77">
        <v>2.5700858928308201E-2</v>
      </c>
      <c r="Q2498" s="77">
        <v>2.5700858928308101E-2</v>
      </c>
      <c r="R2498" s="77">
        <v>0</v>
      </c>
      <c r="S2498" s="77">
        <v>1.1519715569900001E-7</v>
      </c>
      <c r="T2498" s="77" t="s">
        <v>131</v>
      </c>
      <c r="U2498" s="105">
        <v>1.8538547128912899</v>
      </c>
      <c r="V2498" s="105">
        <v>0</v>
      </c>
      <c r="W2498" s="101">
        <v>1.8537573262374301</v>
      </c>
    </row>
    <row r="2499" spans="2:23" x14ac:dyDescent="0.25">
      <c r="B2499" s="55" t="s">
        <v>112</v>
      </c>
      <c r="C2499" s="76" t="s">
        <v>113</v>
      </c>
      <c r="D2499" s="55" t="s">
        <v>80</v>
      </c>
      <c r="E2499" s="55" t="s">
        <v>132</v>
      </c>
      <c r="F2499" s="70">
        <v>191.76</v>
      </c>
      <c r="G2499" s="77">
        <v>54000</v>
      </c>
      <c r="H2499" s="77">
        <v>192.3</v>
      </c>
      <c r="I2499" s="77">
        <v>10</v>
      </c>
      <c r="J2499" s="77">
        <v>21.743425134812998</v>
      </c>
      <c r="K2499" s="77">
        <v>2.2617629510619599E-2</v>
      </c>
      <c r="L2499" s="77">
        <v>28.785119636838999</v>
      </c>
      <c r="M2499" s="77">
        <v>3.9639416102341299E-2</v>
      </c>
      <c r="N2499" s="77">
        <v>-7.04169450202596</v>
      </c>
      <c r="O2499" s="77">
        <v>-1.70217865917217E-2</v>
      </c>
      <c r="P2499" s="77">
        <v>2.5700858928567601E-2</v>
      </c>
      <c r="Q2499" s="77">
        <v>2.5700858928567501E-2</v>
      </c>
      <c r="R2499" s="77">
        <v>0</v>
      </c>
      <c r="S2499" s="77">
        <v>3.1599953720000002E-8</v>
      </c>
      <c r="T2499" s="77" t="s">
        <v>131</v>
      </c>
      <c r="U2499" s="105">
        <v>0.533821351885849</v>
      </c>
      <c r="V2499" s="105">
        <v>0</v>
      </c>
      <c r="W2499" s="101">
        <v>0.53379330919466095</v>
      </c>
    </row>
    <row r="2500" spans="2:23" x14ac:dyDescent="0.25">
      <c r="B2500" s="55" t="s">
        <v>112</v>
      </c>
      <c r="C2500" s="76" t="s">
        <v>113</v>
      </c>
      <c r="D2500" s="55" t="s">
        <v>80</v>
      </c>
      <c r="E2500" s="55" t="s">
        <v>133</v>
      </c>
      <c r="F2500" s="70">
        <v>192.3</v>
      </c>
      <c r="G2500" s="77">
        <v>56100</v>
      </c>
      <c r="H2500" s="77">
        <v>193.86</v>
      </c>
      <c r="I2500" s="77">
        <v>10</v>
      </c>
      <c r="J2500" s="77">
        <v>21.5110243709785</v>
      </c>
      <c r="K2500" s="77">
        <v>8.4585978182558502E-2</v>
      </c>
      <c r="L2500" s="77">
        <v>25.688250494198801</v>
      </c>
      <c r="M2500" s="77">
        <v>0.120627199819154</v>
      </c>
      <c r="N2500" s="77">
        <v>-4.1772261232202696</v>
      </c>
      <c r="O2500" s="77">
        <v>-3.6041221636595899E-2</v>
      </c>
      <c r="P2500" s="77">
        <v>3.0090577560343899E-3</v>
      </c>
      <c r="Q2500" s="77">
        <v>3.0090577560343899E-3</v>
      </c>
      <c r="R2500" s="77">
        <v>0</v>
      </c>
      <c r="S2500" s="77">
        <v>1.655149544E-9</v>
      </c>
      <c r="T2500" s="77" t="s">
        <v>131</v>
      </c>
      <c r="U2500" s="105">
        <v>-0.44236632137030901</v>
      </c>
      <c r="V2500" s="105">
        <v>0</v>
      </c>
      <c r="W2500" s="101">
        <v>-0.44238955974790101</v>
      </c>
    </row>
    <row r="2501" spans="2:23" x14ac:dyDescent="0.25">
      <c r="B2501" s="55" t="s">
        <v>112</v>
      </c>
      <c r="C2501" s="76" t="s">
        <v>113</v>
      </c>
      <c r="D2501" s="55" t="s">
        <v>80</v>
      </c>
      <c r="E2501" s="55" t="s">
        <v>134</v>
      </c>
      <c r="F2501" s="70">
        <v>194.24</v>
      </c>
      <c r="G2501" s="77">
        <v>56100</v>
      </c>
      <c r="H2501" s="77">
        <v>193.86</v>
      </c>
      <c r="I2501" s="77">
        <v>10</v>
      </c>
      <c r="J2501" s="77">
        <v>-12.0035458914441</v>
      </c>
      <c r="K2501" s="77">
        <v>1.0330902671505901E-2</v>
      </c>
      <c r="L2501" s="77">
        <v>-13.8453360734893</v>
      </c>
      <c r="M2501" s="77">
        <v>1.3744411831829799E-2</v>
      </c>
      <c r="N2501" s="77">
        <v>1.8417901820451901</v>
      </c>
      <c r="O2501" s="77">
        <v>-3.4135091603238999E-3</v>
      </c>
      <c r="P2501" s="77">
        <v>-5.6594096766988001E-4</v>
      </c>
      <c r="Q2501" s="77">
        <v>-5.6594096766988001E-4</v>
      </c>
      <c r="R2501" s="77">
        <v>0</v>
      </c>
      <c r="S2501" s="77">
        <v>2.2964734E-11</v>
      </c>
      <c r="T2501" s="77" t="s">
        <v>131</v>
      </c>
      <c r="U2501" s="105">
        <v>3.74888166163099E-2</v>
      </c>
      <c r="V2501" s="105">
        <v>0</v>
      </c>
      <c r="W2501" s="101">
        <v>3.7486847254642998E-2</v>
      </c>
    </row>
    <row r="2502" spans="2:23" x14ac:dyDescent="0.25">
      <c r="B2502" s="55" t="s">
        <v>112</v>
      </c>
      <c r="C2502" s="76" t="s">
        <v>135</v>
      </c>
      <c r="D2502" s="55" t="s">
        <v>80</v>
      </c>
      <c r="E2502" s="55" t="s">
        <v>136</v>
      </c>
      <c r="F2502" s="70">
        <v>189.14</v>
      </c>
      <c r="G2502" s="77">
        <v>50000</v>
      </c>
      <c r="H2502" s="77">
        <v>187.83</v>
      </c>
      <c r="I2502" s="77">
        <v>1</v>
      </c>
      <c r="J2502" s="77">
        <v>-37.243776868291498</v>
      </c>
      <c r="K2502" s="77">
        <v>0.132190526639057</v>
      </c>
      <c r="L2502" s="77">
        <v>-8.6462044432440006</v>
      </c>
      <c r="M2502" s="77">
        <v>7.1243279264476796E-3</v>
      </c>
      <c r="N2502" s="77">
        <v>-28.597572425047499</v>
      </c>
      <c r="O2502" s="77">
        <v>0.12506619871260999</v>
      </c>
      <c r="P2502" s="77">
        <v>-2.0528322995964698</v>
      </c>
      <c r="Q2502" s="77">
        <v>-2.0528322995964601</v>
      </c>
      <c r="R2502" s="77">
        <v>0</v>
      </c>
      <c r="S2502" s="77">
        <v>4.0160567891039901E-4</v>
      </c>
      <c r="T2502" s="77" t="s">
        <v>137</v>
      </c>
      <c r="U2502" s="105">
        <v>-13.8435602753251</v>
      </c>
      <c r="V2502" s="105">
        <v>-23.6090998583207</v>
      </c>
      <c r="W2502" s="101">
        <v>9.7650265798910301</v>
      </c>
    </row>
    <row r="2503" spans="2:23" x14ac:dyDescent="0.25">
      <c r="B2503" s="55" t="s">
        <v>112</v>
      </c>
      <c r="C2503" s="76" t="s">
        <v>135</v>
      </c>
      <c r="D2503" s="55" t="s">
        <v>80</v>
      </c>
      <c r="E2503" s="55" t="s">
        <v>138</v>
      </c>
      <c r="F2503" s="70">
        <v>193.13</v>
      </c>
      <c r="G2503" s="77">
        <v>56050</v>
      </c>
      <c r="H2503" s="77">
        <v>194.24</v>
      </c>
      <c r="I2503" s="77">
        <v>1</v>
      </c>
      <c r="J2503" s="77">
        <v>52.661006930460999</v>
      </c>
      <c r="K2503" s="77">
        <v>0.138659082546503</v>
      </c>
      <c r="L2503" s="77">
        <v>50.266949462222797</v>
      </c>
      <c r="M2503" s="77">
        <v>0.12633831041188301</v>
      </c>
      <c r="N2503" s="77">
        <v>2.3940574682381901</v>
      </c>
      <c r="O2503" s="77">
        <v>1.232077213462E-2</v>
      </c>
      <c r="P2503" s="77">
        <v>-7.4080453167804801E-4</v>
      </c>
      <c r="Q2503" s="77">
        <v>-7.4080453167804801E-4</v>
      </c>
      <c r="R2503" s="77">
        <v>0</v>
      </c>
      <c r="S2503" s="77">
        <v>2.7439568E-11</v>
      </c>
      <c r="T2503" s="77" t="s">
        <v>137</v>
      </c>
      <c r="U2503" s="105">
        <v>-0.28299172725775501</v>
      </c>
      <c r="V2503" s="105">
        <v>0</v>
      </c>
      <c r="W2503" s="101">
        <v>-0.28300659337277301</v>
      </c>
    </row>
    <row r="2504" spans="2:23" x14ac:dyDescent="0.25">
      <c r="B2504" s="55" t="s">
        <v>112</v>
      </c>
      <c r="C2504" s="76" t="s">
        <v>135</v>
      </c>
      <c r="D2504" s="55" t="s">
        <v>80</v>
      </c>
      <c r="E2504" s="55" t="s">
        <v>149</v>
      </c>
      <c r="F2504" s="70">
        <v>190.47</v>
      </c>
      <c r="G2504" s="77">
        <v>58350</v>
      </c>
      <c r="H2504" s="77">
        <v>190.55</v>
      </c>
      <c r="I2504" s="77">
        <v>1</v>
      </c>
      <c r="J2504" s="77">
        <v>1.4677223226781499</v>
      </c>
      <c r="K2504" s="77">
        <v>1.53379667733927E-4</v>
      </c>
      <c r="L2504" s="77">
        <v>5.2767409037302597</v>
      </c>
      <c r="M2504" s="77">
        <v>1.9824924130351202E-3</v>
      </c>
      <c r="N2504" s="77">
        <v>-3.80901858105211</v>
      </c>
      <c r="O2504" s="77">
        <v>-1.8291127453012E-3</v>
      </c>
      <c r="P2504" s="77">
        <v>1.1494382520711799E-3</v>
      </c>
      <c r="Q2504" s="77">
        <v>1.1494382520711699E-3</v>
      </c>
      <c r="R2504" s="77">
        <v>0</v>
      </c>
      <c r="S2504" s="77">
        <v>9.4070031000000003E-11</v>
      </c>
      <c r="T2504" s="77" t="s">
        <v>137</v>
      </c>
      <c r="U2504" s="105">
        <v>-5.8430222115851999E-2</v>
      </c>
      <c r="V2504" s="105">
        <v>0</v>
      </c>
      <c r="W2504" s="101">
        <v>-5.8433291570959098E-2</v>
      </c>
    </row>
    <row r="2505" spans="2:23" x14ac:dyDescent="0.25">
      <c r="B2505" s="55" t="s">
        <v>112</v>
      </c>
      <c r="C2505" s="76" t="s">
        <v>135</v>
      </c>
      <c r="D2505" s="55" t="s">
        <v>80</v>
      </c>
      <c r="E2505" s="55" t="s">
        <v>150</v>
      </c>
      <c r="F2505" s="70">
        <v>187.83</v>
      </c>
      <c r="G2505" s="77">
        <v>50050</v>
      </c>
      <c r="H2505" s="77">
        <v>188.62</v>
      </c>
      <c r="I2505" s="77">
        <v>1</v>
      </c>
      <c r="J2505" s="77">
        <v>41.912309128090698</v>
      </c>
      <c r="K2505" s="77">
        <v>0.10170955190837599</v>
      </c>
      <c r="L2505" s="77">
        <v>59.2044421454112</v>
      </c>
      <c r="M2505" s="77">
        <v>0.202949109648487</v>
      </c>
      <c r="N2505" s="77">
        <v>-17.292133017320399</v>
      </c>
      <c r="O2505" s="77">
        <v>-0.10123955774011099</v>
      </c>
      <c r="P2505" s="77">
        <v>-1.44764523505441</v>
      </c>
      <c r="Q2505" s="77">
        <v>-1.4476452350544</v>
      </c>
      <c r="R2505" s="77">
        <v>0</v>
      </c>
      <c r="S2505" s="77">
        <v>1.2133968246873501E-4</v>
      </c>
      <c r="T2505" s="77" t="s">
        <v>151</v>
      </c>
      <c r="U2505" s="105">
        <v>-5.3950306719493</v>
      </c>
      <c r="V2505" s="105">
        <v>-9.2007991686779391</v>
      </c>
      <c r="W2505" s="101">
        <v>3.80556857218401</v>
      </c>
    </row>
    <row r="2506" spans="2:23" x14ac:dyDescent="0.25">
      <c r="B2506" s="55" t="s">
        <v>112</v>
      </c>
      <c r="C2506" s="76" t="s">
        <v>135</v>
      </c>
      <c r="D2506" s="55" t="s">
        <v>80</v>
      </c>
      <c r="E2506" s="55" t="s">
        <v>150</v>
      </c>
      <c r="F2506" s="70">
        <v>187.83</v>
      </c>
      <c r="G2506" s="77">
        <v>51150</v>
      </c>
      <c r="H2506" s="77">
        <v>186.06</v>
      </c>
      <c r="I2506" s="77">
        <v>1</v>
      </c>
      <c r="J2506" s="77">
        <v>-141.12225713619401</v>
      </c>
      <c r="K2506" s="77">
        <v>0.69704220107249204</v>
      </c>
      <c r="L2506" s="77">
        <v>-129.75100144904201</v>
      </c>
      <c r="M2506" s="77">
        <v>0.58923628319602395</v>
      </c>
      <c r="N2506" s="77">
        <v>-11.3712556871521</v>
      </c>
      <c r="O2506" s="77">
        <v>0.107805917876468</v>
      </c>
      <c r="P2506" s="77">
        <v>-0.60518706454232496</v>
      </c>
      <c r="Q2506" s="77">
        <v>-0.60518706454232396</v>
      </c>
      <c r="R2506" s="77">
        <v>0</v>
      </c>
      <c r="S2506" s="77">
        <v>1.2818798408126999E-5</v>
      </c>
      <c r="T2506" s="77" t="s">
        <v>151</v>
      </c>
      <c r="U2506" s="105">
        <v>2.6654751156870899E-2</v>
      </c>
      <c r="V2506" s="105">
        <v>-4.5457575164599598E-2</v>
      </c>
      <c r="W2506" s="101">
        <v>7.2108538118374796E-2</v>
      </c>
    </row>
    <row r="2507" spans="2:23" x14ac:dyDescent="0.25">
      <c r="B2507" s="55" t="s">
        <v>112</v>
      </c>
      <c r="C2507" s="76" t="s">
        <v>135</v>
      </c>
      <c r="D2507" s="55" t="s">
        <v>80</v>
      </c>
      <c r="E2507" s="55" t="s">
        <v>150</v>
      </c>
      <c r="F2507" s="70">
        <v>187.83</v>
      </c>
      <c r="G2507" s="77">
        <v>51200</v>
      </c>
      <c r="H2507" s="77">
        <v>187.83</v>
      </c>
      <c r="I2507" s="77">
        <v>1</v>
      </c>
      <c r="J2507" s="77">
        <v>-2.2300319999999999E-12</v>
      </c>
      <c r="K2507" s="77">
        <v>0</v>
      </c>
      <c r="L2507" s="77">
        <v>-1.5048480000000001E-12</v>
      </c>
      <c r="M2507" s="77">
        <v>0</v>
      </c>
      <c r="N2507" s="77">
        <v>-7.25185E-13</v>
      </c>
      <c r="O2507" s="77">
        <v>0</v>
      </c>
      <c r="P2507" s="77">
        <v>-6.6118600000000005E-13</v>
      </c>
      <c r="Q2507" s="77">
        <v>-6.6118700000000002E-13</v>
      </c>
      <c r="R2507" s="77">
        <v>0</v>
      </c>
      <c r="S2507" s="77">
        <v>0</v>
      </c>
      <c r="T2507" s="77" t="s">
        <v>152</v>
      </c>
      <c r="U2507" s="105">
        <v>0</v>
      </c>
      <c r="V2507" s="105">
        <v>0</v>
      </c>
      <c r="W2507" s="101">
        <v>0</v>
      </c>
    </row>
    <row r="2508" spans="2:23" x14ac:dyDescent="0.25">
      <c r="B2508" s="55" t="s">
        <v>112</v>
      </c>
      <c r="C2508" s="76" t="s">
        <v>135</v>
      </c>
      <c r="D2508" s="55" t="s">
        <v>80</v>
      </c>
      <c r="E2508" s="55" t="s">
        <v>116</v>
      </c>
      <c r="F2508" s="70">
        <v>188.62</v>
      </c>
      <c r="G2508" s="77">
        <v>50054</v>
      </c>
      <c r="H2508" s="77">
        <v>188.62</v>
      </c>
      <c r="I2508" s="77">
        <v>1</v>
      </c>
      <c r="J2508" s="77">
        <v>82.199499922399895</v>
      </c>
      <c r="K2508" s="77">
        <v>0</v>
      </c>
      <c r="L2508" s="77">
        <v>82.199499975456803</v>
      </c>
      <c r="M2508" s="77">
        <v>0</v>
      </c>
      <c r="N2508" s="77">
        <v>-5.3056914417E-8</v>
      </c>
      <c r="O2508" s="77">
        <v>0</v>
      </c>
      <c r="P2508" s="77">
        <v>2.6079769999999998E-12</v>
      </c>
      <c r="Q2508" s="77">
        <v>2.607978E-12</v>
      </c>
      <c r="R2508" s="77">
        <v>0</v>
      </c>
      <c r="S2508" s="77">
        <v>0</v>
      </c>
      <c r="T2508" s="77" t="s">
        <v>151</v>
      </c>
      <c r="U2508" s="105">
        <v>0</v>
      </c>
      <c r="V2508" s="105">
        <v>0</v>
      </c>
      <c r="W2508" s="101">
        <v>0</v>
      </c>
    </row>
    <row r="2509" spans="2:23" x14ac:dyDescent="0.25">
      <c r="B2509" s="55" t="s">
        <v>112</v>
      </c>
      <c r="C2509" s="76" t="s">
        <v>135</v>
      </c>
      <c r="D2509" s="55" t="s">
        <v>80</v>
      </c>
      <c r="E2509" s="55" t="s">
        <v>116</v>
      </c>
      <c r="F2509" s="70">
        <v>188.62</v>
      </c>
      <c r="G2509" s="77">
        <v>50100</v>
      </c>
      <c r="H2509" s="77">
        <v>187.98</v>
      </c>
      <c r="I2509" s="77">
        <v>1</v>
      </c>
      <c r="J2509" s="77">
        <v>-195.43325919180501</v>
      </c>
      <c r="K2509" s="77">
        <v>0.3044074456227</v>
      </c>
      <c r="L2509" s="77">
        <v>-180.80970148016601</v>
      </c>
      <c r="M2509" s="77">
        <v>0.260556420750295</v>
      </c>
      <c r="N2509" s="77">
        <v>-14.6235577116386</v>
      </c>
      <c r="O2509" s="77">
        <v>4.3851024872405199E-2</v>
      </c>
      <c r="P2509" s="77">
        <v>0.476121143711357</v>
      </c>
      <c r="Q2509" s="77">
        <v>0.476121143711356</v>
      </c>
      <c r="R2509" s="77">
        <v>0</v>
      </c>
      <c r="S2509" s="77">
        <v>1.806730007607E-6</v>
      </c>
      <c r="T2509" s="77" t="s">
        <v>151</v>
      </c>
      <c r="U2509" s="105">
        <v>-1.101928951975</v>
      </c>
      <c r="V2509" s="105">
        <v>-1.87925289062547</v>
      </c>
      <c r="W2509" s="101">
        <v>0.77728310428689396</v>
      </c>
    </row>
    <row r="2510" spans="2:23" x14ac:dyDescent="0.25">
      <c r="B2510" s="55" t="s">
        <v>112</v>
      </c>
      <c r="C2510" s="76" t="s">
        <v>135</v>
      </c>
      <c r="D2510" s="55" t="s">
        <v>80</v>
      </c>
      <c r="E2510" s="55" t="s">
        <v>116</v>
      </c>
      <c r="F2510" s="70">
        <v>188.62</v>
      </c>
      <c r="G2510" s="77">
        <v>50900</v>
      </c>
      <c r="H2510" s="77">
        <v>190.83</v>
      </c>
      <c r="I2510" s="77">
        <v>1</v>
      </c>
      <c r="J2510" s="77">
        <v>81.972382575050602</v>
      </c>
      <c r="K2510" s="77">
        <v>0.47372274110464702</v>
      </c>
      <c r="L2510" s="77">
        <v>94.842626759629695</v>
      </c>
      <c r="M2510" s="77">
        <v>0.63415623147198297</v>
      </c>
      <c r="N2510" s="77">
        <v>-12.8702441845791</v>
      </c>
      <c r="O2510" s="77">
        <v>-0.16043349036733601</v>
      </c>
      <c r="P2510" s="77">
        <v>0.10336506193023</v>
      </c>
      <c r="Q2510" s="77">
        <v>0.103365061930229</v>
      </c>
      <c r="R2510" s="77">
        <v>0</v>
      </c>
      <c r="S2510" s="77">
        <v>7.5324568996299999E-7</v>
      </c>
      <c r="T2510" s="77" t="s">
        <v>151</v>
      </c>
      <c r="U2510" s="105">
        <v>-1.99500431202287</v>
      </c>
      <c r="V2510" s="105">
        <v>-3.4023224577770201</v>
      </c>
      <c r="W2510" s="101">
        <v>1.4072442165491299</v>
      </c>
    </row>
    <row r="2511" spans="2:23" x14ac:dyDescent="0.25">
      <c r="B2511" s="55" t="s">
        <v>112</v>
      </c>
      <c r="C2511" s="76" t="s">
        <v>135</v>
      </c>
      <c r="D2511" s="55" t="s">
        <v>80</v>
      </c>
      <c r="E2511" s="55" t="s">
        <v>153</v>
      </c>
      <c r="F2511" s="70">
        <v>188.62</v>
      </c>
      <c r="G2511" s="77">
        <v>50454</v>
      </c>
      <c r="H2511" s="77">
        <v>188.62</v>
      </c>
      <c r="I2511" s="77">
        <v>1</v>
      </c>
      <c r="J2511" s="77">
        <v>4.5524550000000001E-12</v>
      </c>
      <c r="K2511" s="77">
        <v>0</v>
      </c>
      <c r="L2511" s="77">
        <v>2.8165520000000001E-12</v>
      </c>
      <c r="M2511" s="77">
        <v>0</v>
      </c>
      <c r="N2511" s="77">
        <v>1.735903E-12</v>
      </c>
      <c r="O2511" s="77">
        <v>0</v>
      </c>
      <c r="P2511" s="77">
        <v>1.9039570000000002E-12</v>
      </c>
      <c r="Q2511" s="77">
        <v>1.9039570000000002E-12</v>
      </c>
      <c r="R2511" s="77">
        <v>0</v>
      </c>
      <c r="S2511" s="77">
        <v>0</v>
      </c>
      <c r="T2511" s="77" t="s">
        <v>152</v>
      </c>
      <c r="U2511" s="105">
        <v>0</v>
      </c>
      <c r="V2511" s="105">
        <v>0</v>
      </c>
      <c r="W2511" s="101">
        <v>0</v>
      </c>
    </row>
    <row r="2512" spans="2:23" x14ac:dyDescent="0.25">
      <c r="B2512" s="55" t="s">
        <v>112</v>
      </c>
      <c r="C2512" s="76" t="s">
        <v>135</v>
      </c>
      <c r="D2512" s="55" t="s">
        <v>80</v>
      </c>
      <c r="E2512" s="55" t="s">
        <v>153</v>
      </c>
      <c r="F2512" s="70">
        <v>188.62</v>
      </c>
      <c r="G2512" s="77">
        <v>50604</v>
      </c>
      <c r="H2512" s="77">
        <v>188.62</v>
      </c>
      <c r="I2512" s="77">
        <v>1</v>
      </c>
      <c r="J2512" s="77">
        <v>-9.9152E-13</v>
      </c>
      <c r="K2512" s="77">
        <v>0</v>
      </c>
      <c r="L2512" s="77">
        <v>-8.0249899999999999E-13</v>
      </c>
      <c r="M2512" s="77">
        <v>0</v>
      </c>
      <c r="N2512" s="77">
        <v>-1.8902100000000001E-13</v>
      </c>
      <c r="O2512" s="77">
        <v>0</v>
      </c>
      <c r="P2512" s="77">
        <v>-1.1189700000000001E-13</v>
      </c>
      <c r="Q2512" s="77">
        <v>-1.1189700000000001E-13</v>
      </c>
      <c r="R2512" s="77">
        <v>0</v>
      </c>
      <c r="S2512" s="77">
        <v>0</v>
      </c>
      <c r="T2512" s="77" t="s">
        <v>152</v>
      </c>
      <c r="U2512" s="105">
        <v>0</v>
      </c>
      <c r="V2512" s="105">
        <v>0</v>
      </c>
      <c r="W2512" s="101">
        <v>0</v>
      </c>
    </row>
    <row r="2513" spans="2:23" x14ac:dyDescent="0.25">
      <c r="B2513" s="55" t="s">
        <v>112</v>
      </c>
      <c r="C2513" s="76" t="s">
        <v>135</v>
      </c>
      <c r="D2513" s="55" t="s">
        <v>80</v>
      </c>
      <c r="E2513" s="55" t="s">
        <v>154</v>
      </c>
      <c r="F2513" s="70">
        <v>187.98</v>
      </c>
      <c r="G2513" s="77">
        <v>50103</v>
      </c>
      <c r="H2513" s="77">
        <v>187.92</v>
      </c>
      <c r="I2513" s="77">
        <v>1</v>
      </c>
      <c r="J2513" s="77">
        <v>-30.606159623824801</v>
      </c>
      <c r="K2513" s="77">
        <v>4.6836850345952103E-3</v>
      </c>
      <c r="L2513" s="77">
        <v>-30.606158621466999</v>
      </c>
      <c r="M2513" s="77">
        <v>4.6836847278120004E-3</v>
      </c>
      <c r="N2513" s="77">
        <v>-1.002357757907E-6</v>
      </c>
      <c r="O2513" s="77">
        <v>3.0678321100000002E-10</v>
      </c>
      <c r="P2513" s="77">
        <v>3.141736E-12</v>
      </c>
      <c r="Q2513" s="77">
        <v>3.1417370000000002E-12</v>
      </c>
      <c r="R2513" s="77">
        <v>0</v>
      </c>
      <c r="S2513" s="77">
        <v>0</v>
      </c>
      <c r="T2513" s="77" t="s">
        <v>152</v>
      </c>
      <c r="U2513" s="105">
        <v>-2.4815610119999999E-9</v>
      </c>
      <c r="V2513" s="105">
        <v>0</v>
      </c>
      <c r="W2513" s="101">
        <v>-2.4816913733100001E-9</v>
      </c>
    </row>
    <row r="2514" spans="2:23" x14ac:dyDescent="0.25">
      <c r="B2514" s="55" t="s">
        <v>112</v>
      </c>
      <c r="C2514" s="76" t="s">
        <v>135</v>
      </c>
      <c r="D2514" s="55" t="s">
        <v>80</v>
      </c>
      <c r="E2514" s="55" t="s">
        <v>154</v>
      </c>
      <c r="F2514" s="70">
        <v>187.98</v>
      </c>
      <c r="G2514" s="77">
        <v>50200</v>
      </c>
      <c r="H2514" s="77">
        <v>187.73</v>
      </c>
      <c r="I2514" s="77">
        <v>1</v>
      </c>
      <c r="J2514" s="77">
        <v>-32.289453129009601</v>
      </c>
      <c r="K2514" s="77">
        <v>1.56287056627239E-2</v>
      </c>
      <c r="L2514" s="77">
        <v>-17.638492718205001</v>
      </c>
      <c r="M2514" s="77">
        <v>4.6636352162988696E-3</v>
      </c>
      <c r="N2514" s="77">
        <v>-14.650960410804601</v>
      </c>
      <c r="O2514" s="77">
        <v>1.0965070446425E-2</v>
      </c>
      <c r="P2514" s="77">
        <v>0.47612114370779501</v>
      </c>
      <c r="Q2514" s="77">
        <v>0.47612114370779401</v>
      </c>
      <c r="R2514" s="77">
        <v>0</v>
      </c>
      <c r="S2514" s="77">
        <v>3.398103238849E-6</v>
      </c>
      <c r="T2514" s="77" t="s">
        <v>151</v>
      </c>
      <c r="U2514" s="105">
        <v>-1.6028967939879699</v>
      </c>
      <c r="V2514" s="105">
        <v>-2.7336140211919102</v>
      </c>
      <c r="W2514" s="101">
        <v>1.13065782839213</v>
      </c>
    </row>
    <row r="2515" spans="2:23" x14ac:dyDescent="0.25">
      <c r="B2515" s="55" t="s">
        <v>112</v>
      </c>
      <c r="C2515" s="76" t="s">
        <v>135</v>
      </c>
      <c r="D2515" s="55" t="s">
        <v>80</v>
      </c>
      <c r="E2515" s="55" t="s">
        <v>155</v>
      </c>
      <c r="F2515" s="70">
        <v>187.86</v>
      </c>
      <c r="G2515" s="77">
        <v>50800</v>
      </c>
      <c r="H2515" s="77">
        <v>189.92</v>
      </c>
      <c r="I2515" s="77">
        <v>1</v>
      </c>
      <c r="J2515" s="77">
        <v>84.092588362767799</v>
      </c>
      <c r="K2515" s="77">
        <v>0.35895255907483398</v>
      </c>
      <c r="L2515" s="77">
        <v>96.874527191080205</v>
      </c>
      <c r="M2515" s="77">
        <v>0.47636605317882302</v>
      </c>
      <c r="N2515" s="77">
        <v>-12.7819388283124</v>
      </c>
      <c r="O2515" s="77">
        <v>-0.11741349410398901</v>
      </c>
      <c r="P2515" s="77">
        <v>-3.70307513069087E-2</v>
      </c>
      <c r="Q2515" s="77">
        <v>-3.7030751306908603E-2</v>
      </c>
      <c r="R2515" s="77">
        <v>0</v>
      </c>
      <c r="S2515" s="77">
        <v>6.9605997290000004E-8</v>
      </c>
      <c r="T2515" s="77" t="s">
        <v>151</v>
      </c>
      <c r="U2515" s="105">
        <v>4.1525590850205596</v>
      </c>
      <c r="V2515" s="105">
        <v>0</v>
      </c>
      <c r="W2515" s="101">
        <v>4.1523409428806</v>
      </c>
    </row>
    <row r="2516" spans="2:23" x14ac:dyDescent="0.25">
      <c r="B2516" s="55" t="s">
        <v>112</v>
      </c>
      <c r="C2516" s="76" t="s">
        <v>135</v>
      </c>
      <c r="D2516" s="55" t="s">
        <v>80</v>
      </c>
      <c r="E2516" s="55" t="s">
        <v>156</v>
      </c>
      <c r="F2516" s="70">
        <v>187.73</v>
      </c>
      <c r="G2516" s="77">
        <v>50150</v>
      </c>
      <c r="H2516" s="77">
        <v>187.86</v>
      </c>
      <c r="I2516" s="77">
        <v>1</v>
      </c>
      <c r="J2516" s="77">
        <v>46.957818000145302</v>
      </c>
      <c r="K2516" s="77">
        <v>1.15102914243675E-2</v>
      </c>
      <c r="L2516" s="77">
        <v>59.802043754511502</v>
      </c>
      <c r="M2516" s="77">
        <v>1.8668204762270199E-2</v>
      </c>
      <c r="N2516" s="77">
        <v>-12.8442257543662</v>
      </c>
      <c r="O2516" s="77">
        <v>-7.1579133379026504E-3</v>
      </c>
      <c r="P2516" s="77">
        <v>-3.7030751307341403E-2</v>
      </c>
      <c r="Q2516" s="77">
        <v>-3.7030751307341299E-2</v>
      </c>
      <c r="R2516" s="77">
        <v>0</v>
      </c>
      <c r="S2516" s="77">
        <v>7.158063551E-9</v>
      </c>
      <c r="T2516" s="77" t="s">
        <v>151</v>
      </c>
      <c r="U2516" s="105">
        <v>0.325529012776479</v>
      </c>
      <c r="V2516" s="105">
        <v>0</v>
      </c>
      <c r="W2516" s="101">
        <v>0.32551191209373997</v>
      </c>
    </row>
    <row r="2517" spans="2:23" x14ac:dyDescent="0.25">
      <c r="B2517" s="55" t="s">
        <v>112</v>
      </c>
      <c r="C2517" s="76" t="s">
        <v>135</v>
      </c>
      <c r="D2517" s="55" t="s">
        <v>80</v>
      </c>
      <c r="E2517" s="55" t="s">
        <v>156</v>
      </c>
      <c r="F2517" s="70">
        <v>187.73</v>
      </c>
      <c r="G2517" s="77">
        <v>50250</v>
      </c>
      <c r="H2517" s="77">
        <v>185.72</v>
      </c>
      <c r="I2517" s="77">
        <v>1</v>
      </c>
      <c r="J2517" s="77">
        <v>-101.856585200211</v>
      </c>
      <c r="K2517" s="77">
        <v>0.51220209614474599</v>
      </c>
      <c r="L2517" s="77">
        <v>-113.242728712117</v>
      </c>
      <c r="M2517" s="77">
        <v>0.63311671347641796</v>
      </c>
      <c r="N2517" s="77">
        <v>11.3861435119054</v>
      </c>
      <c r="O2517" s="77">
        <v>-0.120914617331671</v>
      </c>
      <c r="P2517" s="77">
        <v>0.60518706454176696</v>
      </c>
      <c r="Q2517" s="77">
        <v>0.60518706454176596</v>
      </c>
      <c r="R2517" s="77">
        <v>0</v>
      </c>
      <c r="S2517" s="77">
        <v>1.8081830783088E-5</v>
      </c>
      <c r="T2517" s="77" t="s">
        <v>151</v>
      </c>
      <c r="U2517" s="105">
        <v>0.30836653767343503</v>
      </c>
      <c r="V2517" s="105">
        <v>-0.52589480134479105</v>
      </c>
      <c r="W2517" s="101">
        <v>0.83421751362042795</v>
      </c>
    </row>
    <row r="2518" spans="2:23" x14ac:dyDescent="0.25">
      <c r="B2518" s="55" t="s">
        <v>112</v>
      </c>
      <c r="C2518" s="76" t="s">
        <v>135</v>
      </c>
      <c r="D2518" s="55" t="s">
        <v>80</v>
      </c>
      <c r="E2518" s="55" t="s">
        <v>156</v>
      </c>
      <c r="F2518" s="70">
        <v>187.73</v>
      </c>
      <c r="G2518" s="77">
        <v>50900</v>
      </c>
      <c r="H2518" s="77">
        <v>190.83</v>
      </c>
      <c r="I2518" s="77">
        <v>1</v>
      </c>
      <c r="J2518" s="77">
        <v>96.826352640458495</v>
      </c>
      <c r="K2518" s="77">
        <v>0.89534521501999698</v>
      </c>
      <c r="L2518" s="77">
        <v>102.382840099372</v>
      </c>
      <c r="M2518" s="77">
        <v>1.00105448792069</v>
      </c>
      <c r="N2518" s="77">
        <v>-5.5564874589133604</v>
      </c>
      <c r="O2518" s="77">
        <v>-0.105709272900696</v>
      </c>
      <c r="P2518" s="77">
        <v>-6.7520527305119898E-2</v>
      </c>
      <c r="Q2518" s="77">
        <v>-6.7520527305119898E-2</v>
      </c>
      <c r="R2518" s="77">
        <v>0</v>
      </c>
      <c r="S2518" s="77">
        <v>4.35386563522E-7</v>
      </c>
      <c r="T2518" s="77" t="s">
        <v>152</v>
      </c>
      <c r="U2518" s="105">
        <v>-2.7835400520122202</v>
      </c>
      <c r="V2518" s="105">
        <v>0</v>
      </c>
      <c r="W2518" s="101">
        <v>-2.7836862768752901</v>
      </c>
    </row>
    <row r="2519" spans="2:23" x14ac:dyDescent="0.25">
      <c r="B2519" s="55" t="s">
        <v>112</v>
      </c>
      <c r="C2519" s="76" t="s">
        <v>135</v>
      </c>
      <c r="D2519" s="55" t="s">
        <v>80</v>
      </c>
      <c r="E2519" s="55" t="s">
        <v>156</v>
      </c>
      <c r="F2519" s="70">
        <v>187.73</v>
      </c>
      <c r="G2519" s="77">
        <v>53050</v>
      </c>
      <c r="H2519" s="77">
        <v>193.26</v>
      </c>
      <c r="I2519" s="77">
        <v>1</v>
      </c>
      <c r="J2519" s="77">
        <v>82.578911886140006</v>
      </c>
      <c r="K2519" s="77">
        <v>1.36862883134158</v>
      </c>
      <c r="L2519" s="77">
        <v>89.975805131044595</v>
      </c>
      <c r="M2519" s="77">
        <v>1.6247960536522299</v>
      </c>
      <c r="N2519" s="77">
        <v>-7.3968932449046001</v>
      </c>
      <c r="O2519" s="77">
        <v>-0.25616722231064398</v>
      </c>
      <c r="P2519" s="77">
        <v>-2.4514642220210499E-2</v>
      </c>
      <c r="Q2519" s="77">
        <v>-2.4514642220210402E-2</v>
      </c>
      <c r="R2519" s="77">
        <v>0</v>
      </c>
      <c r="S2519" s="77">
        <v>1.2061421401500001E-7</v>
      </c>
      <c r="T2519" s="77" t="s">
        <v>152</v>
      </c>
      <c r="U2519" s="105">
        <v>-7.8937553697437197</v>
      </c>
      <c r="V2519" s="105">
        <v>0</v>
      </c>
      <c r="W2519" s="101">
        <v>-7.8941700443223199</v>
      </c>
    </row>
    <row r="2520" spans="2:23" x14ac:dyDescent="0.25">
      <c r="B2520" s="55" t="s">
        <v>112</v>
      </c>
      <c r="C2520" s="76" t="s">
        <v>135</v>
      </c>
      <c r="D2520" s="55" t="s">
        <v>80</v>
      </c>
      <c r="E2520" s="55" t="s">
        <v>157</v>
      </c>
      <c r="F2520" s="70">
        <v>185.72</v>
      </c>
      <c r="G2520" s="77">
        <v>50300</v>
      </c>
      <c r="H2520" s="77">
        <v>185.73</v>
      </c>
      <c r="I2520" s="77">
        <v>1</v>
      </c>
      <c r="J2520" s="77">
        <v>7.1082685926776801</v>
      </c>
      <c r="K2520" s="77">
        <v>7.0233200516050598E-4</v>
      </c>
      <c r="L2520" s="77">
        <v>-4.3381159625499697</v>
      </c>
      <c r="M2520" s="77">
        <v>2.6158757645297902E-4</v>
      </c>
      <c r="N2520" s="77">
        <v>11.446384555227599</v>
      </c>
      <c r="O2520" s="77">
        <v>4.4074442870752702E-4</v>
      </c>
      <c r="P2520" s="77">
        <v>0.60518706454316595</v>
      </c>
      <c r="Q2520" s="77">
        <v>0.60518706454316495</v>
      </c>
      <c r="R2520" s="77">
        <v>0</v>
      </c>
      <c r="S2520" s="77">
        <v>5.0908942249560004E-6</v>
      </c>
      <c r="T2520" s="77" t="s">
        <v>151</v>
      </c>
      <c r="U2520" s="105">
        <v>-3.2606586530466899E-2</v>
      </c>
      <c r="V2520" s="105">
        <v>-5.5607960822685799E-2</v>
      </c>
      <c r="W2520" s="101">
        <v>2.3000165984544602E-2</v>
      </c>
    </row>
    <row r="2521" spans="2:23" x14ac:dyDescent="0.25">
      <c r="B2521" s="55" t="s">
        <v>112</v>
      </c>
      <c r="C2521" s="76" t="s">
        <v>135</v>
      </c>
      <c r="D2521" s="55" t="s">
        <v>80</v>
      </c>
      <c r="E2521" s="55" t="s">
        <v>158</v>
      </c>
      <c r="F2521" s="70">
        <v>185.73</v>
      </c>
      <c r="G2521" s="77">
        <v>51150</v>
      </c>
      <c r="H2521" s="77">
        <v>186.06</v>
      </c>
      <c r="I2521" s="77">
        <v>1</v>
      </c>
      <c r="J2521" s="77">
        <v>37.837445985636499</v>
      </c>
      <c r="K2521" s="77">
        <v>4.0945828315276399E-2</v>
      </c>
      <c r="L2521" s="77">
        <v>26.4017858332132</v>
      </c>
      <c r="M2521" s="77">
        <v>1.99357528422297E-2</v>
      </c>
      <c r="N2521" s="77">
        <v>11.435660152423299</v>
      </c>
      <c r="O2521" s="77">
        <v>2.1010075473046699E-2</v>
      </c>
      <c r="P2521" s="77">
        <v>0.60518706454174798</v>
      </c>
      <c r="Q2521" s="77">
        <v>0.60518706454174798</v>
      </c>
      <c r="R2521" s="77">
        <v>0</v>
      </c>
      <c r="S2521" s="77">
        <v>1.0474789556336E-5</v>
      </c>
      <c r="T2521" s="77" t="s">
        <v>151</v>
      </c>
      <c r="U2521" s="105">
        <v>0.13190012976218901</v>
      </c>
      <c r="V2521" s="105">
        <v>-0.22494526501477199</v>
      </c>
      <c r="W2521" s="101">
        <v>0.35682664898275102</v>
      </c>
    </row>
    <row r="2522" spans="2:23" x14ac:dyDescent="0.25">
      <c r="B2522" s="55" t="s">
        <v>112</v>
      </c>
      <c r="C2522" s="76" t="s">
        <v>135</v>
      </c>
      <c r="D2522" s="55" t="s">
        <v>80</v>
      </c>
      <c r="E2522" s="55" t="s">
        <v>159</v>
      </c>
      <c r="F2522" s="70">
        <v>191.15</v>
      </c>
      <c r="G2522" s="77">
        <v>50354</v>
      </c>
      <c r="H2522" s="77">
        <v>191.15</v>
      </c>
      <c r="I2522" s="77">
        <v>1</v>
      </c>
      <c r="J2522" s="77">
        <v>3.9131360000000001E-12</v>
      </c>
      <c r="K2522" s="77">
        <v>0</v>
      </c>
      <c r="L2522" s="77">
        <v>2.4350459999999999E-12</v>
      </c>
      <c r="M2522" s="77">
        <v>0</v>
      </c>
      <c r="N2522" s="77">
        <v>1.47809E-12</v>
      </c>
      <c r="O2522" s="77">
        <v>0</v>
      </c>
      <c r="P2522" s="77">
        <v>1.3382199999999999E-12</v>
      </c>
      <c r="Q2522" s="77">
        <v>1.338219E-12</v>
      </c>
      <c r="R2522" s="77">
        <v>0</v>
      </c>
      <c r="S2522" s="77">
        <v>0</v>
      </c>
      <c r="T2522" s="77" t="s">
        <v>152</v>
      </c>
      <c r="U2522" s="105">
        <v>0</v>
      </c>
      <c r="V2522" s="105">
        <v>0</v>
      </c>
      <c r="W2522" s="101">
        <v>0</v>
      </c>
    </row>
    <row r="2523" spans="2:23" x14ac:dyDescent="0.25">
      <c r="B2523" s="55" t="s">
        <v>112</v>
      </c>
      <c r="C2523" s="76" t="s">
        <v>135</v>
      </c>
      <c r="D2523" s="55" t="s">
        <v>80</v>
      </c>
      <c r="E2523" s="55" t="s">
        <v>159</v>
      </c>
      <c r="F2523" s="70">
        <v>191.15</v>
      </c>
      <c r="G2523" s="77">
        <v>50900</v>
      </c>
      <c r="H2523" s="77">
        <v>190.83</v>
      </c>
      <c r="I2523" s="77">
        <v>1</v>
      </c>
      <c r="J2523" s="77">
        <v>-112.347748439006</v>
      </c>
      <c r="K2523" s="77">
        <v>9.9713930976582099E-2</v>
      </c>
      <c r="L2523" s="77">
        <v>-123.484307291468</v>
      </c>
      <c r="M2523" s="77">
        <v>0.120462155763304</v>
      </c>
      <c r="N2523" s="77">
        <v>11.136558852461601</v>
      </c>
      <c r="O2523" s="77">
        <v>-2.07482247867215E-2</v>
      </c>
      <c r="P2523" s="77">
        <v>-2.4549507270407601E-2</v>
      </c>
      <c r="Q2523" s="77">
        <v>-2.45495072704075E-2</v>
      </c>
      <c r="R2523" s="77">
        <v>0</v>
      </c>
      <c r="S2523" s="77">
        <v>4.7611586270000004E-9</v>
      </c>
      <c r="T2523" s="77" t="s">
        <v>151</v>
      </c>
      <c r="U2523" s="105">
        <v>-0.399004619228297</v>
      </c>
      <c r="V2523" s="105">
        <v>0</v>
      </c>
      <c r="W2523" s="101">
        <v>-0.39902557972993202</v>
      </c>
    </row>
    <row r="2524" spans="2:23" x14ac:dyDescent="0.25">
      <c r="B2524" s="55" t="s">
        <v>112</v>
      </c>
      <c r="C2524" s="76" t="s">
        <v>135</v>
      </c>
      <c r="D2524" s="55" t="s">
        <v>80</v>
      </c>
      <c r="E2524" s="55" t="s">
        <v>159</v>
      </c>
      <c r="F2524" s="70">
        <v>191.15</v>
      </c>
      <c r="G2524" s="77">
        <v>53200</v>
      </c>
      <c r="H2524" s="77">
        <v>192.22</v>
      </c>
      <c r="I2524" s="77">
        <v>1</v>
      </c>
      <c r="J2524" s="77">
        <v>61.419090316100799</v>
      </c>
      <c r="K2524" s="77">
        <v>0.18220231484893001</v>
      </c>
      <c r="L2524" s="77">
        <v>72.509404840555703</v>
      </c>
      <c r="M2524" s="77">
        <v>0.25394274607301598</v>
      </c>
      <c r="N2524" s="77">
        <v>-11.0903145244549</v>
      </c>
      <c r="O2524" s="77">
        <v>-7.1740431224086701E-2</v>
      </c>
      <c r="P2524" s="77">
        <v>2.4549507271128101E-2</v>
      </c>
      <c r="Q2524" s="77">
        <v>2.4549507271128101E-2</v>
      </c>
      <c r="R2524" s="77">
        <v>0</v>
      </c>
      <c r="S2524" s="77">
        <v>2.9109362239999998E-8</v>
      </c>
      <c r="T2524" s="77" t="s">
        <v>151</v>
      </c>
      <c r="U2524" s="105">
        <v>-1.88492801802236</v>
      </c>
      <c r="V2524" s="105">
        <v>0</v>
      </c>
      <c r="W2524" s="101">
        <v>-1.8850270370183799</v>
      </c>
    </row>
    <row r="2525" spans="2:23" x14ac:dyDescent="0.25">
      <c r="B2525" s="55" t="s">
        <v>112</v>
      </c>
      <c r="C2525" s="76" t="s">
        <v>135</v>
      </c>
      <c r="D2525" s="55" t="s">
        <v>80</v>
      </c>
      <c r="E2525" s="55" t="s">
        <v>160</v>
      </c>
      <c r="F2525" s="70">
        <v>191.15</v>
      </c>
      <c r="G2525" s="77">
        <v>50404</v>
      </c>
      <c r="H2525" s="77">
        <v>191.15</v>
      </c>
      <c r="I2525" s="77">
        <v>1</v>
      </c>
      <c r="J2525" s="77">
        <v>4.041702E-12</v>
      </c>
      <c r="K2525" s="77">
        <v>0</v>
      </c>
      <c r="L2525" s="77">
        <v>4.2024860000000003E-12</v>
      </c>
      <c r="M2525" s="77">
        <v>0</v>
      </c>
      <c r="N2525" s="77">
        <v>-1.6078400000000001E-13</v>
      </c>
      <c r="O2525" s="77">
        <v>0</v>
      </c>
      <c r="P2525" s="77">
        <v>3.6378300000000001E-13</v>
      </c>
      <c r="Q2525" s="77">
        <v>3.6378300000000001E-13</v>
      </c>
      <c r="R2525" s="77">
        <v>0</v>
      </c>
      <c r="S2525" s="77">
        <v>0</v>
      </c>
      <c r="T2525" s="77" t="s">
        <v>152</v>
      </c>
      <c r="U2525" s="105">
        <v>0</v>
      </c>
      <c r="V2525" s="105">
        <v>0</v>
      </c>
      <c r="W2525" s="101">
        <v>0</v>
      </c>
    </row>
    <row r="2526" spans="2:23" x14ac:dyDescent="0.25">
      <c r="B2526" s="55" t="s">
        <v>112</v>
      </c>
      <c r="C2526" s="76" t="s">
        <v>135</v>
      </c>
      <c r="D2526" s="55" t="s">
        <v>80</v>
      </c>
      <c r="E2526" s="55" t="s">
        <v>161</v>
      </c>
      <c r="F2526" s="70">
        <v>188.62</v>
      </c>
      <c r="G2526" s="77">
        <v>50499</v>
      </c>
      <c r="H2526" s="77">
        <v>188.62</v>
      </c>
      <c r="I2526" s="77">
        <v>1</v>
      </c>
      <c r="J2526" s="77">
        <v>1.1525309999999999E-12</v>
      </c>
      <c r="K2526" s="77">
        <v>0</v>
      </c>
      <c r="L2526" s="77">
        <v>3.8384399999999999E-13</v>
      </c>
      <c r="M2526" s="77">
        <v>0</v>
      </c>
      <c r="N2526" s="77">
        <v>7.6868700000000001E-13</v>
      </c>
      <c r="O2526" s="77">
        <v>0</v>
      </c>
      <c r="P2526" s="77">
        <v>9.1936299999999995E-13</v>
      </c>
      <c r="Q2526" s="77">
        <v>9.1936299999999995E-13</v>
      </c>
      <c r="R2526" s="77">
        <v>0</v>
      </c>
      <c r="S2526" s="77">
        <v>0</v>
      </c>
      <c r="T2526" s="77" t="s">
        <v>152</v>
      </c>
      <c r="U2526" s="105">
        <v>0</v>
      </c>
      <c r="V2526" s="105">
        <v>0</v>
      </c>
      <c r="W2526" s="101">
        <v>0</v>
      </c>
    </row>
    <row r="2527" spans="2:23" x14ac:dyDescent="0.25">
      <c r="B2527" s="55" t="s">
        <v>112</v>
      </c>
      <c r="C2527" s="76" t="s">
        <v>135</v>
      </c>
      <c r="D2527" s="55" t="s">
        <v>80</v>
      </c>
      <c r="E2527" s="55" t="s">
        <v>161</v>
      </c>
      <c r="F2527" s="70">
        <v>188.62</v>
      </c>
      <c r="G2527" s="77">
        <v>50554</v>
      </c>
      <c r="H2527" s="77">
        <v>188.62</v>
      </c>
      <c r="I2527" s="77">
        <v>1</v>
      </c>
      <c r="J2527" s="77">
        <v>4.5420400000000001E-13</v>
      </c>
      <c r="K2527" s="77">
        <v>0</v>
      </c>
      <c r="L2527" s="77">
        <v>2.8774300000000001E-13</v>
      </c>
      <c r="M2527" s="77">
        <v>0</v>
      </c>
      <c r="N2527" s="77">
        <v>1.66461E-13</v>
      </c>
      <c r="O2527" s="77">
        <v>0</v>
      </c>
      <c r="P2527" s="77">
        <v>1.5785500000000001E-13</v>
      </c>
      <c r="Q2527" s="77">
        <v>1.5785399999999999E-13</v>
      </c>
      <c r="R2527" s="77">
        <v>0</v>
      </c>
      <c r="S2527" s="77">
        <v>0</v>
      </c>
      <c r="T2527" s="77" t="s">
        <v>152</v>
      </c>
      <c r="U2527" s="105">
        <v>0</v>
      </c>
      <c r="V2527" s="105">
        <v>0</v>
      </c>
      <c r="W2527" s="101">
        <v>0</v>
      </c>
    </row>
    <row r="2528" spans="2:23" x14ac:dyDescent="0.25">
      <c r="B2528" s="55" t="s">
        <v>112</v>
      </c>
      <c r="C2528" s="76" t="s">
        <v>135</v>
      </c>
      <c r="D2528" s="55" t="s">
        <v>80</v>
      </c>
      <c r="E2528" s="55" t="s">
        <v>162</v>
      </c>
      <c r="F2528" s="70">
        <v>188.62</v>
      </c>
      <c r="G2528" s="77">
        <v>50604</v>
      </c>
      <c r="H2528" s="77">
        <v>188.62</v>
      </c>
      <c r="I2528" s="77">
        <v>1</v>
      </c>
      <c r="J2528" s="77">
        <v>6.2324100000000005E-13</v>
      </c>
      <c r="K2528" s="77">
        <v>0</v>
      </c>
      <c r="L2528" s="77">
        <v>6.5135999999999996E-13</v>
      </c>
      <c r="M2528" s="77">
        <v>0</v>
      </c>
      <c r="N2528" s="77">
        <v>-2.8118000000000001E-14</v>
      </c>
      <c r="O2528" s="77">
        <v>0</v>
      </c>
      <c r="P2528" s="77">
        <v>2.0264E-14</v>
      </c>
      <c r="Q2528" s="77">
        <v>2.0264E-14</v>
      </c>
      <c r="R2528" s="77">
        <v>0</v>
      </c>
      <c r="S2528" s="77">
        <v>0</v>
      </c>
      <c r="T2528" s="77" t="s">
        <v>152</v>
      </c>
      <c r="U2528" s="105">
        <v>0</v>
      </c>
      <c r="V2528" s="105">
        <v>0</v>
      </c>
      <c r="W2528" s="101">
        <v>0</v>
      </c>
    </row>
    <row r="2529" spans="2:23" x14ac:dyDescent="0.25">
      <c r="B2529" s="55" t="s">
        <v>112</v>
      </c>
      <c r="C2529" s="76" t="s">
        <v>135</v>
      </c>
      <c r="D2529" s="55" t="s">
        <v>80</v>
      </c>
      <c r="E2529" s="55" t="s">
        <v>163</v>
      </c>
      <c r="F2529" s="70">
        <v>190.12</v>
      </c>
      <c r="G2529" s="77">
        <v>50750</v>
      </c>
      <c r="H2529" s="77">
        <v>190.53</v>
      </c>
      <c r="I2529" s="77">
        <v>1</v>
      </c>
      <c r="J2529" s="77">
        <v>37.574144499939003</v>
      </c>
      <c r="K2529" s="77">
        <v>3.3742410404164903E-2</v>
      </c>
      <c r="L2529" s="77">
        <v>48.903487240561198</v>
      </c>
      <c r="M2529" s="77">
        <v>5.71580704364767E-2</v>
      </c>
      <c r="N2529" s="77">
        <v>-11.329342740622099</v>
      </c>
      <c r="O2529" s="77">
        <v>-2.34156600323118E-2</v>
      </c>
      <c r="P2529" s="77">
        <v>-1.54394556820798E-2</v>
      </c>
      <c r="Q2529" s="77">
        <v>-1.54394556820798E-2</v>
      </c>
      <c r="R2529" s="77">
        <v>0</v>
      </c>
      <c r="S2529" s="77">
        <v>5.6972053229999999E-9</v>
      </c>
      <c r="T2529" s="77" t="s">
        <v>151</v>
      </c>
      <c r="U2529" s="105">
        <v>0.188445028005296</v>
      </c>
      <c r="V2529" s="105">
        <v>0</v>
      </c>
      <c r="W2529" s="101">
        <v>0.188435128615346</v>
      </c>
    </row>
    <row r="2530" spans="2:23" x14ac:dyDescent="0.25">
      <c r="B2530" s="55" t="s">
        <v>112</v>
      </c>
      <c r="C2530" s="76" t="s">
        <v>135</v>
      </c>
      <c r="D2530" s="55" t="s">
        <v>80</v>
      </c>
      <c r="E2530" s="55" t="s">
        <v>163</v>
      </c>
      <c r="F2530" s="70">
        <v>190.12</v>
      </c>
      <c r="G2530" s="77">
        <v>50800</v>
      </c>
      <c r="H2530" s="77">
        <v>189.92</v>
      </c>
      <c r="I2530" s="77">
        <v>1</v>
      </c>
      <c r="J2530" s="77">
        <v>-19.972444105912299</v>
      </c>
      <c r="K2530" s="77">
        <v>7.4594023906428804E-3</v>
      </c>
      <c r="L2530" s="77">
        <v>-31.3189370533307</v>
      </c>
      <c r="M2530" s="77">
        <v>1.8342377799414101E-2</v>
      </c>
      <c r="N2530" s="77">
        <v>11.346492947418399</v>
      </c>
      <c r="O2530" s="77">
        <v>-1.0882975408771299E-2</v>
      </c>
      <c r="P2530" s="77">
        <v>1.54394556833165E-2</v>
      </c>
      <c r="Q2530" s="77">
        <v>1.5439455683316399E-2</v>
      </c>
      <c r="R2530" s="77">
        <v>0</v>
      </c>
      <c r="S2530" s="77">
        <v>4.457646007E-9</v>
      </c>
      <c r="T2530" s="77" t="s">
        <v>151</v>
      </c>
      <c r="U2530" s="105">
        <v>0.20131560230915599</v>
      </c>
      <c r="V2530" s="105">
        <v>0</v>
      </c>
      <c r="W2530" s="101">
        <v>0.20130502680248699</v>
      </c>
    </row>
    <row r="2531" spans="2:23" x14ac:dyDescent="0.25">
      <c r="B2531" s="55" t="s">
        <v>112</v>
      </c>
      <c r="C2531" s="76" t="s">
        <v>135</v>
      </c>
      <c r="D2531" s="55" t="s">
        <v>80</v>
      </c>
      <c r="E2531" s="55" t="s">
        <v>164</v>
      </c>
      <c r="F2531" s="70">
        <v>190.68</v>
      </c>
      <c r="G2531" s="77">
        <v>50750</v>
      </c>
      <c r="H2531" s="77">
        <v>190.53</v>
      </c>
      <c r="I2531" s="77">
        <v>1</v>
      </c>
      <c r="J2531" s="77">
        <v>-43.207580158413499</v>
      </c>
      <c r="K2531" s="77">
        <v>1.4188401871907501E-2</v>
      </c>
      <c r="L2531" s="77">
        <v>-54.521012886875802</v>
      </c>
      <c r="M2531" s="77">
        <v>2.2591310431202698E-2</v>
      </c>
      <c r="N2531" s="77">
        <v>11.3134327284624</v>
      </c>
      <c r="O2531" s="77">
        <v>-8.4029085592951802E-3</v>
      </c>
      <c r="P2531" s="77">
        <v>1.5439455679645E-2</v>
      </c>
      <c r="Q2531" s="77">
        <v>1.5439455679644901E-2</v>
      </c>
      <c r="R2531" s="77">
        <v>0</v>
      </c>
      <c r="S2531" s="77">
        <v>1.8116636170000001E-9</v>
      </c>
      <c r="T2531" s="77" t="s">
        <v>152</v>
      </c>
      <c r="U2531" s="105">
        <v>9.5378523324960898E-2</v>
      </c>
      <c r="V2531" s="105">
        <v>0</v>
      </c>
      <c r="W2531" s="101">
        <v>9.53735129025301E-2</v>
      </c>
    </row>
    <row r="2532" spans="2:23" x14ac:dyDescent="0.25">
      <c r="B2532" s="55" t="s">
        <v>112</v>
      </c>
      <c r="C2532" s="76" t="s">
        <v>135</v>
      </c>
      <c r="D2532" s="55" t="s">
        <v>80</v>
      </c>
      <c r="E2532" s="55" t="s">
        <v>164</v>
      </c>
      <c r="F2532" s="70">
        <v>190.68</v>
      </c>
      <c r="G2532" s="77">
        <v>50950</v>
      </c>
      <c r="H2532" s="77">
        <v>191.07</v>
      </c>
      <c r="I2532" s="77">
        <v>1</v>
      </c>
      <c r="J2532" s="77">
        <v>109.546787210754</v>
      </c>
      <c r="K2532" s="77">
        <v>0.105604387576144</v>
      </c>
      <c r="L2532" s="77">
        <v>120.844563324698</v>
      </c>
      <c r="M2532" s="77">
        <v>0.12850999466920399</v>
      </c>
      <c r="N2532" s="77">
        <v>-11.2977761139439</v>
      </c>
      <c r="O2532" s="77">
        <v>-2.2905607093060502E-2</v>
      </c>
      <c r="P2532" s="77">
        <v>-1.54394556798353E-2</v>
      </c>
      <c r="Q2532" s="77">
        <v>-1.54394556798353E-2</v>
      </c>
      <c r="R2532" s="77">
        <v>0</v>
      </c>
      <c r="S2532" s="77">
        <v>2.097715767E-9</v>
      </c>
      <c r="T2532" s="77" t="s">
        <v>151</v>
      </c>
      <c r="U2532" s="105">
        <v>3.4024930550032702E-2</v>
      </c>
      <c r="V2532" s="105">
        <v>0</v>
      </c>
      <c r="W2532" s="101">
        <v>3.4023143153150297E-2</v>
      </c>
    </row>
    <row r="2533" spans="2:23" x14ac:dyDescent="0.25">
      <c r="B2533" s="55" t="s">
        <v>112</v>
      </c>
      <c r="C2533" s="76" t="s">
        <v>135</v>
      </c>
      <c r="D2533" s="55" t="s">
        <v>80</v>
      </c>
      <c r="E2533" s="55" t="s">
        <v>165</v>
      </c>
      <c r="F2533" s="70">
        <v>189.92</v>
      </c>
      <c r="G2533" s="77">
        <v>51300</v>
      </c>
      <c r="H2533" s="77">
        <v>190.35</v>
      </c>
      <c r="I2533" s="77">
        <v>1</v>
      </c>
      <c r="J2533" s="77">
        <v>59.834532724916897</v>
      </c>
      <c r="K2533" s="77">
        <v>5.4812422701123999E-2</v>
      </c>
      <c r="L2533" s="77">
        <v>61.204560514639503</v>
      </c>
      <c r="M2533" s="77">
        <v>5.7351232867467399E-2</v>
      </c>
      <c r="N2533" s="77">
        <v>-1.3700277897226201</v>
      </c>
      <c r="O2533" s="77">
        <v>-2.5388101663434098E-3</v>
      </c>
      <c r="P2533" s="77">
        <v>-2.1591295624865899E-2</v>
      </c>
      <c r="Q2533" s="77">
        <v>-2.1591295624865899E-2</v>
      </c>
      <c r="R2533" s="77">
        <v>0</v>
      </c>
      <c r="S2533" s="77">
        <v>7.1372777559999998E-9</v>
      </c>
      <c r="T2533" s="77" t="s">
        <v>151</v>
      </c>
      <c r="U2533" s="105">
        <v>0.10639527860303</v>
      </c>
      <c r="V2533" s="105">
        <v>0</v>
      </c>
      <c r="W2533" s="101">
        <v>0.10638968944865999</v>
      </c>
    </row>
    <row r="2534" spans="2:23" x14ac:dyDescent="0.25">
      <c r="B2534" s="55" t="s">
        <v>112</v>
      </c>
      <c r="C2534" s="76" t="s">
        <v>135</v>
      </c>
      <c r="D2534" s="55" t="s">
        <v>80</v>
      </c>
      <c r="E2534" s="55" t="s">
        <v>166</v>
      </c>
      <c r="F2534" s="70">
        <v>190.83</v>
      </c>
      <c r="G2534" s="77">
        <v>54750</v>
      </c>
      <c r="H2534" s="77">
        <v>193.42</v>
      </c>
      <c r="I2534" s="77">
        <v>1</v>
      </c>
      <c r="J2534" s="77">
        <v>70.169125834266595</v>
      </c>
      <c r="K2534" s="77">
        <v>0.52334073416048499</v>
      </c>
      <c r="L2534" s="77">
        <v>77.260292620089501</v>
      </c>
      <c r="M2534" s="77">
        <v>0.63446125278520205</v>
      </c>
      <c r="N2534" s="77">
        <v>-7.0911667858228897</v>
      </c>
      <c r="O2534" s="77">
        <v>-0.111120518624717</v>
      </c>
      <c r="P2534" s="77">
        <v>1.12950273551086E-2</v>
      </c>
      <c r="Q2534" s="77">
        <v>1.12950273551086E-2</v>
      </c>
      <c r="R2534" s="77">
        <v>0</v>
      </c>
      <c r="S2534" s="77">
        <v>1.3560227669E-8</v>
      </c>
      <c r="T2534" s="77" t="s">
        <v>152</v>
      </c>
      <c r="U2534" s="105">
        <v>-2.9829076654926001</v>
      </c>
      <c r="V2534" s="105">
        <v>0</v>
      </c>
      <c r="W2534" s="101">
        <v>-2.98306436353064</v>
      </c>
    </row>
    <row r="2535" spans="2:23" x14ac:dyDescent="0.25">
      <c r="B2535" s="55" t="s">
        <v>112</v>
      </c>
      <c r="C2535" s="76" t="s">
        <v>135</v>
      </c>
      <c r="D2535" s="55" t="s">
        <v>80</v>
      </c>
      <c r="E2535" s="55" t="s">
        <v>167</v>
      </c>
      <c r="F2535" s="70">
        <v>191.07</v>
      </c>
      <c r="G2535" s="77">
        <v>53150</v>
      </c>
      <c r="H2535" s="77">
        <v>193.17</v>
      </c>
      <c r="I2535" s="77">
        <v>1</v>
      </c>
      <c r="J2535" s="77">
        <v>117.362336177335</v>
      </c>
      <c r="K2535" s="77">
        <v>0.60605238993208399</v>
      </c>
      <c r="L2535" s="77">
        <v>114.103465283109</v>
      </c>
      <c r="M2535" s="77">
        <v>0.57286243474300202</v>
      </c>
      <c r="N2535" s="77">
        <v>3.2588708942264102</v>
      </c>
      <c r="O2535" s="77">
        <v>3.3189955189082E-2</v>
      </c>
      <c r="P2535" s="77">
        <v>-1.14895521712904E-2</v>
      </c>
      <c r="Q2535" s="77">
        <v>-1.14895521712904E-2</v>
      </c>
      <c r="R2535" s="77">
        <v>0</v>
      </c>
      <c r="S2535" s="77">
        <v>5.8084316000000001E-9</v>
      </c>
      <c r="T2535" s="77" t="s">
        <v>151</v>
      </c>
      <c r="U2535" s="105">
        <v>-0.467174686948992</v>
      </c>
      <c r="V2535" s="105">
        <v>0</v>
      </c>
      <c r="W2535" s="101">
        <v>-0.46719922855908402</v>
      </c>
    </row>
    <row r="2536" spans="2:23" x14ac:dyDescent="0.25">
      <c r="B2536" s="55" t="s">
        <v>112</v>
      </c>
      <c r="C2536" s="76" t="s">
        <v>135</v>
      </c>
      <c r="D2536" s="55" t="s">
        <v>80</v>
      </c>
      <c r="E2536" s="55" t="s">
        <v>167</v>
      </c>
      <c r="F2536" s="70">
        <v>191.07</v>
      </c>
      <c r="G2536" s="77">
        <v>54500</v>
      </c>
      <c r="H2536" s="77">
        <v>190.83</v>
      </c>
      <c r="I2536" s="77">
        <v>1</v>
      </c>
      <c r="J2536" s="77">
        <v>-13.048891274996601</v>
      </c>
      <c r="K2536" s="77">
        <v>9.4280472113650107E-3</v>
      </c>
      <c r="L2536" s="77">
        <v>1.5175481025223501</v>
      </c>
      <c r="M2536" s="77">
        <v>1.27514465720888E-4</v>
      </c>
      <c r="N2536" s="77">
        <v>-14.566439377519</v>
      </c>
      <c r="O2536" s="77">
        <v>9.3005327456441196E-3</v>
      </c>
      <c r="P2536" s="77">
        <v>-3.9499035093118204E-3</v>
      </c>
      <c r="Q2536" s="77">
        <v>-3.94990350931181E-3</v>
      </c>
      <c r="R2536" s="77">
        <v>0</v>
      </c>
      <c r="S2536" s="77">
        <v>8.6386821799999998E-10</v>
      </c>
      <c r="T2536" s="77" t="s">
        <v>151</v>
      </c>
      <c r="U2536" s="105">
        <v>-1.7200087228235199</v>
      </c>
      <c r="V2536" s="105">
        <v>0</v>
      </c>
      <c r="W2536" s="101">
        <v>-1.72009907828285</v>
      </c>
    </row>
    <row r="2537" spans="2:23" x14ac:dyDescent="0.25">
      <c r="B2537" s="55" t="s">
        <v>112</v>
      </c>
      <c r="C2537" s="76" t="s">
        <v>135</v>
      </c>
      <c r="D2537" s="55" t="s">
        <v>80</v>
      </c>
      <c r="E2537" s="55" t="s">
        <v>168</v>
      </c>
      <c r="F2537" s="70">
        <v>187.83</v>
      </c>
      <c r="G2537" s="77">
        <v>51250</v>
      </c>
      <c r="H2537" s="77">
        <v>187.83</v>
      </c>
      <c r="I2537" s="77">
        <v>1</v>
      </c>
      <c r="J2537" s="77">
        <v>2.9068729999999998E-12</v>
      </c>
      <c r="K2537" s="77">
        <v>0</v>
      </c>
      <c r="L2537" s="77">
        <v>1.9267419999999999E-12</v>
      </c>
      <c r="M2537" s="77">
        <v>0</v>
      </c>
      <c r="N2537" s="77">
        <v>9.8013199999999993E-13</v>
      </c>
      <c r="O2537" s="77">
        <v>0</v>
      </c>
      <c r="P2537" s="77">
        <v>8.49428E-13</v>
      </c>
      <c r="Q2537" s="77">
        <v>8.49428E-13</v>
      </c>
      <c r="R2537" s="77">
        <v>0</v>
      </c>
      <c r="S2537" s="77">
        <v>0</v>
      </c>
      <c r="T2537" s="77" t="s">
        <v>152</v>
      </c>
      <c r="U2537" s="105">
        <v>0</v>
      </c>
      <c r="V2537" s="105">
        <v>0</v>
      </c>
      <c r="W2537" s="101">
        <v>0</v>
      </c>
    </row>
    <row r="2538" spans="2:23" x14ac:dyDescent="0.25">
      <c r="B2538" s="55" t="s">
        <v>112</v>
      </c>
      <c r="C2538" s="76" t="s">
        <v>135</v>
      </c>
      <c r="D2538" s="55" t="s">
        <v>80</v>
      </c>
      <c r="E2538" s="55" t="s">
        <v>169</v>
      </c>
      <c r="F2538" s="70">
        <v>190.35</v>
      </c>
      <c r="G2538" s="77">
        <v>53200</v>
      </c>
      <c r="H2538" s="77">
        <v>192.22</v>
      </c>
      <c r="I2538" s="77">
        <v>1</v>
      </c>
      <c r="J2538" s="77">
        <v>83.119225891768096</v>
      </c>
      <c r="K2538" s="77">
        <v>0.35580349421160801</v>
      </c>
      <c r="L2538" s="77">
        <v>84.482101697341903</v>
      </c>
      <c r="M2538" s="77">
        <v>0.36756711362080102</v>
      </c>
      <c r="N2538" s="77">
        <v>-1.3628758055738499</v>
      </c>
      <c r="O2538" s="77">
        <v>-1.1763619409192599E-2</v>
      </c>
      <c r="P2538" s="77">
        <v>-2.1591295626347099E-2</v>
      </c>
      <c r="Q2538" s="77">
        <v>-2.1591295626347099E-2</v>
      </c>
      <c r="R2538" s="77">
        <v>0</v>
      </c>
      <c r="S2538" s="77">
        <v>2.4008478410999999E-8</v>
      </c>
      <c r="T2538" s="77" t="s">
        <v>152</v>
      </c>
      <c r="U2538" s="105">
        <v>0.29837381773569499</v>
      </c>
      <c r="V2538" s="105">
        <v>0</v>
      </c>
      <c r="W2538" s="101">
        <v>0.298358143569048</v>
      </c>
    </row>
    <row r="2539" spans="2:23" x14ac:dyDescent="0.25">
      <c r="B2539" s="55" t="s">
        <v>112</v>
      </c>
      <c r="C2539" s="76" t="s">
        <v>135</v>
      </c>
      <c r="D2539" s="55" t="s">
        <v>80</v>
      </c>
      <c r="E2539" s="55" t="s">
        <v>170</v>
      </c>
      <c r="F2539" s="70">
        <v>193.62</v>
      </c>
      <c r="G2539" s="77">
        <v>53100</v>
      </c>
      <c r="H2539" s="77">
        <v>193.62</v>
      </c>
      <c r="I2539" s="77">
        <v>1</v>
      </c>
      <c r="J2539" s="77">
        <v>-1.1895136000000001E-11</v>
      </c>
      <c r="K2539" s="77">
        <v>0</v>
      </c>
      <c r="L2539" s="77">
        <v>-2.0573613000000001E-11</v>
      </c>
      <c r="M2539" s="77">
        <v>0</v>
      </c>
      <c r="N2539" s="77">
        <v>8.6784770000000007E-12</v>
      </c>
      <c r="O2539" s="77">
        <v>0</v>
      </c>
      <c r="P2539" s="77">
        <v>2.4732450000000001E-12</v>
      </c>
      <c r="Q2539" s="77">
        <v>2.473244E-12</v>
      </c>
      <c r="R2539" s="77">
        <v>0</v>
      </c>
      <c r="S2539" s="77">
        <v>0</v>
      </c>
      <c r="T2539" s="77" t="s">
        <v>152</v>
      </c>
      <c r="U2539" s="105">
        <v>0</v>
      </c>
      <c r="V2539" s="105">
        <v>0</v>
      </c>
      <c r="W2539" s="101">
        <v>0</v>
      </c>
    </row>
    <row r="2540" spans="2:23" x14ac:dyDescent="0.25">
      <c r="B2540" s="55" t="s">
        <v>112</v>
      </c>
      <c r="C2540" s="76" t="s">
        <v>135</v>
      </c>
      <c r="D2540" s="55" t="s">
        <v>80</v>
      </c>
      <c r="E2540" s="55" t="s">
        <v>171</v>
      </c>
      <c r="F2540" s="70">
        <v>193.62</v>
      </c>
      <c r="G2540" s="77">
        <v>52000</v>
      </c>
      <c r="H2540" s="77">
        <v>193.62</v>
      </c>
      <c r="I2540" s="77">
        <v>1</v>
      </c>
      <c r="J2540" s="77">
        <v>-1.9384259000000001E-11</v>
      </c>
      <c r="K2540" s="77">
        <v>0</v>
      </c>
      <c r="L2540" s="77">
        <v>-1.8887695E-11</v>
      </c>
      <c r="M2540" s="77">
        <v>0</v>
      </c>
      <c r="N2540" s="77">
        <v>-4.9656400000000004E-13</v>
      </c>
      <c r="O2540" s="77">
        <v>0</v>
      </c>
      <c r="P2540" s="77">
        <v>-2.6380899999999999E-13</v>
      </c>
      <c r="Q2540" s="77">
        <v>-2.6380800000000002E-13</v>
      </c>
      <c r="R2540" s="77">
        <v>0</v>
      </c>
      <c r="S2540" s="77">
        <v>0</v>
      </c>
      <c r="T2540" s="77" t="s">
        <v>152</v>
      </c>
      <c r="U2540" s="105">
        <v>0</v>
      </c>
      <c r="V2540" s="105">
        <v>0</v>
      </c>
      <c r="W2540" s="101">
        <v>0</v>
      </c>
    </row>
    <row r="2541" spans="2:23" x14ac:dyDescent="0.25">
      <c r="B2541" s="55" t="s">
        <v>112</v>
      </c>
      <c r="C2541" s="76" t="s">
        <v>135</v>
      </c>
      <c r="D2541" s="55" t="s">
        <v>80</v>
      </c>
      <c r="E2541" s="55" t="s">
        <v>171</v>
      </c>
      <c r="F2541" s="70">
        <v>193.62</v>
      </c>
      <c r="G2541" s="77">
        <v>53050</v>
      </c>
      <c r="H2541" s="77">
        <v>193.26</v>
      </c>
      <c r="I2541" s="77">
        <v>1</v>
      </c>
      <c r="J2541" s="77">
        <v>-98.118178406832897</v>
      </c>
      <c r="K2541" s="77">
        <v>9.0495463178425897E-2</v>
      </c>
      <c r="L2541" s="77">
        <v>-96.690183960122994</v>
      </c>
      <c r="M2541" s="77">
        <v>8.78805217378789E-2</v>
      </c>
      <c r="N2541" s="77">
        <v>-1.4279944467099199</v>
      </c>
      <c r="O2541" s="77">
        <v>2.6149414405470701E-3</v>
      </c>
      <c r="P2541" s="77">
        <v>6.0633856699054802E-3</v>
      </c>
      <c r="Q2541" s="77">
        <v>6.0633856699054802E-3</v>
      </c>
      <c r="R2541" s="77">
        <v>0</v>
      </c>
      <c r="S2541" s="77">
        <v>3.4558767E-10</v>
      </c>
      <c r="T2541" s="77" t="s">
        <v>151</v>
      </c>
      <c r="U2541" s="105">
        <v>-8.2437285561666601E-3</v>
      </c>
      <c r="V2541" s="105">
        <v>0</v>
      </c>
      <c r="W2541" s="101">
        <v>-8.2441616155287806E-3</v>
      </c>
    </row>
    <row r="2542" spans="2:23" x14ac:dyDescent="0.25">
      <c r="B2542" s="55" t="s">
        <v>112</v>
      </c>
      <c r="C2542" s="76" t="s">
        <v>135</v>
      </c>
      <c r="D2542" s="55" t="s">
        <v>80</v>
      </c>
      <c r="E2542" s="55" t="s">
        <v>171</v>
      </c>
      <c r="F2542" s="70">
        <v>193.62</v>
      </c>
      <c r="G2542" s="77">
        <v>53050</v>
      </c>
      <c r="H2542" s="77">
        <v>193.26</v>
      </c>
      <c r="I2542" s="77">
        <v>2</v>
      </c>
      <c r="J2542" s="77">
        <v>-86.777022934240094</v>
      </c>
      <c r="K2542" s="77">
        <v>6.4007139529301801E-2</v>
      </c>
      <c r="L2542" s="77">
        <v>-85.514085638988703</v>
      </c>
      <c r="M2542" s="77">
        <v>6.2157600162714502E-2</v>
      </c>
      <c r="N2542" s="77">
        <v>-1.26293729525139</v>
      </c>
      <c r="O2542" s="77">
        <v>1.84953936658735E-3</v>
      </c>
      <c r="P2542" s="77">
        <v>5.3625389897133096E-3</v>
      </c>
      <c r="Q2542" s="77">
        <v>5.3625389897133096E-3</v>
      </c>
      <c r="R2542" s="77">
        <v>0</v>
      </c>
      <c r="S2542" s="77">
        <v>2.4443300799999998E-10</v>
      </c>
      <c r="T2542" s="77" t="s">
        <v>151</v>
      </c>
      <c r="U2542" s="105">
        <v>-9.6882531217858794E-2</v>
      </c>
      <c r="V2542" s="105">
        <v>0</v>
      </c>
      <c r="W2542" s="101">
        <v>-9.6887620648798106E-2</v>
      </c>
    </row>
    <row r="2543" spans="2:23" x14ac:dyDescent="0.25">
      <c r="B2543" s="55" t="s">
        <v>112</v>
      </c>
      <c r="C2543" s="76" t="s">
        <v>135</v>
      </c>
      <c r="D2543" s="55" t="s">
        <v>80</v>
      </c>
      <c r="E2543" s="55" t="s">
        <v>171</v>
      </c>
      <c r="F2543" s="70">
        <v>193.62</v>
      </c>
      <c r="G2543" s="77">
        <v>53100</v>
      </c>
      <c r="H2543" s="77">
        <v>193.62</v>
      </c>
      <c r="I2543" s="77">
        <v>2</v>
      </c>
      <c r="J2543" s="77">
        <v>-1.4136438E-11</v>
      </c>
      <c r="K2543" s="77">
        <v>0</v>
      </c>
      <c r="L2543" s="77">
        <v>-1.4595087000000001E-11</v>
      </c>
      <c r="M2543" s="77">
        <v>0</v>
      </c>
      <c r="N2543" s="77">
        <v>4.58649E-13</v>
      </c>
      <c r="O2543" s="77">
        <v>0</v>
      </c>
      <c r="P2543" s="77">
        <v>-2.8751799999999998E-13</v>
      </c>
      <c r="Q2543" s="77">
        <v>-2.8751799999999998E-13</v>
      </c>
      <c r="R2543" s="77">
        <v>0</v>
      </c>
      <c r="S2543" s="77">
        <v>0</v>
      </c>
      <c r="T2543" s="77" t="s">
        <v>152</v>
      </c>
      <c r="U2543" s="105">
        <v>0</v>
      </c>
      <c r="V2543" s="105">
        <v>0</v>
      </c>
      <c r="W2543" s="101">
        <v>0</v>
      </c>
    </row>
    <row r="2544" spans="2:23" x14ac:dyDescent="0.25">
      <c r="B2544" s="55" t="s">
        <v>112</v>
      </c>
      <c r="C2544" s="76" t="s">
        <v>135</v>
      </c>
      <c r="D2544" s="55" t="s">
        <v>80</v>
      </c>
      <c r="E2544" s="55" t="s">
        <v>172</v>
      </c>
      <c r="F2544" s="70">
        <v>193.82</v>
      </c>
      <c r="G2544" s="77">
        <v>53000</v>
      </c>
      <c r="H2544" s="77">
        <v>193.62</v>
      </c>
      <c r="I2544" s="77">
        <v>1</v>
      </c>
      <c r="J2544" s="77">
        <v>-30.629742975928199</v>
      </c>
      <c r="K2544" s="77">
        <v>0</v>
      </c>
      <c r="L2544" s="77">
        <v>-32.197024896502903</v>
      </c>
      <c r="M2544" s="77">
        <v>0</v>
      </c>
      <c r="N2544" s="77">
        <v>1.5672819205747299</v>
      </c>
      <c r="O2544" s="77">
        <v>0</v>
      </c>
      <c r="P2544" s="77">
        <v>4.7312280533863999E-5</v>
      </c>
      <c r="Q2544" s="77">
        <v>4.7312280533863003E-5</v>
      </c>
      <c r="R2544" s="77">
        <v>0</v>
      </c>
      <c r="S2544" s="77">
        <v>0</v>
      </c>
      <c r="T2544" s="77" t="s">
        <v>151</v>
      </c>
      <c r="U2544" s="105">
        <v>0.31345638411492699</v>
      </c>
      <c r="V2544" s="105">
        <v>0</v>
      </c>
      <c r="W2544" s="101">
        <v>0.31343991763124401</v>
      </c>
    </row>
    <row r="2545" spans="2:23" x14ac:dyDescent="0.25">
      <c r="B2545" s="55" t="s">
        <v>112</v>
      </c>
      <c r="C2545" s="76" t="s">
        <v>135</v>
      </c>
      <c r="D2545" s="55" t="s">
        <v>80</v>
      </c>
      <c r="E2545" s="55" t="s">
        <v>172</v>
      </c>
      <c r="F2545" s="70">
        <v>193.82</v>
      </c>
      <c r="G2545" s="77">
        <v>53000</v>
      </c>
      <c r="H2545" s="77">
        <v>193.62</v>
      </c>
      <c r="I2545" s="77">
        <v>2</v>
      </c>
      <c r="J2545" s="77">
        <v>-27.0562729620701</v>
      </c>
      <c r="K2545" s="77">
        <v>0</v>
      </c>
      <c r="L2545" s="77">
        <v>-28.440705325244299</v>
      </c>
      <c r="M2545" s="77">
        <v>0</v>
      </c>
      <c r="N2545" s="77">
        <v>1.3844323631742901</v>
      </c>
      <c r="O2545" s="77">
        <v>0</v>
      </c>
      <c r="P2545" s="77">
        <v>4.1792514456581003E-5</v>
      </c>
      <c r="Q2545" s="77">
        <v>4.1792514456581003E-5</v>
      </c>
      <c r="R2545" s="77">
        <v>0</v>
      </c>
      <c r="S2545" s="77">
        <v>0</v>
      </c>
      <c r="T2545" s="77" t="s">
        <v>151</v>
      </c>
      <c r="U2545" s="105">
        <v>0.27688647263484101</v>
      </c>
      <c r="V2545" s="105">
        <v>0</v>
      </c>
      <c r="W2545" s="101">
        <v>0.27687192724092102</v>
      </c>
    </row>
    <row r="2546" spans="2:23" x14ac:dyDescent="0.25">
      <c r="B2546" s="55" t="s">
        <v>112</v>
      </c>
      <c r="C2546" s="76" t="s">
        <v>135</v>
      </c>
      <c r="D2546" s="55" t="s">
        <v>80</v>
      </c>
      <c r="E2546" s="55" t="s">
        <v>172</v>
      </c>
      <c r="F2546" s="70">
        <v>193.82</v>
      </c>
      <c r="G2546" s="77">
        <v>53000</v>
      </c>
      <c r="H2546" s="77">
        <v>193.62</v>
      </c>
      <c r="I2546" s="77">
        <v>3</v>
      </c>
      <c r="J2546" s="77">
        <v>-27.0562729620701</v>
      </c>
      <c r="K2546" s="77">
        <v>0</v>
      </c>
      <c r="L2546" s="77">
        <v>-28.440705325244299</v>
      </c>
      <c r="M2546" s="77">
        <v>0</v>
      </c>
      <c r="N2546" s="77">
        <v>1.3844323631742901</v>
      </c>
      <c r="O2546" s="77">
        <v>0</v>
      </c>
      <c r="P2546" s="77">
        <v>4.1792514456581003E-5</v>
      </c>
      <c r="Q2546" s="77">
        <v>4.1792514456581003E-5</v>
      </c>
      <c r="R2546" s="77">
        <v>0</v>
      </c>
      <c r="S2546" s="77">
        <v>0</v>
      </c>
      <c r="T2546" s="77" t="s">
        <v>151</v>
      </c>
      <c r="U2546" s="105">
        <v>0.27688647263484101</v>
      </c>
      <c r="V2546" s="105">
        <v>0</v>
      </c>
      <c r="W2546" s="101">
        <v>0.27687192724092102</v>
      </c>
    </row>
    <row r="2547" spans="2:23" x14ac:dyDescent="0.25">
      <c r="B2547" s="55" t="s">
        <v>112</v>
      </c>
      <c r="C2547" s="76" t="s">
        <v>135</v>
      </c>
      <c r="D2547" s="55" t="s">
        <v>80</v>
      </c>
      <c r="E2547" s="55" t="s">
        <v>172</v>
      </c>
      <c r="F2547" s="70">
        <v>193.82</v>
      </c>
      <c r="G2547" s="77">
        <v>53204</v>
      </c>
      <c r="H2547" s="77">
        <v>192.45</v>
      </c>
      <c r="I2547" s="77">
        <v>1</v>
      </c>
      <c r="J2547" s="77">
        <v>-25.5694649140484</v>
      </c>
      <c r="K2547" s="77">
        <v>8.3555325099617897E-2</v>
      </c>
      <c r="L2547" s="77">
        <v>-26.864172798191401</v>
      </c>
      <c r="M2547" s="77">
        <v>9.2231187100752995E-2</v>
      </c>
      <c r="N2547" s="77">
        <v>1.2947078841430499</v>
      </c>
      <c r="O2547" s="77">
        <v>-8.6758620011351106E-3</v>
      </c>
      <c r="P2547" s="77">
        <v>-4.9059625905357998E-5</v>
      </c>
      <c r="Q2547" s="77">
        <v>-4.9059625905359001E-5</v>
      </c>
      <c r="R2547" s="77">
        <v>0</v>
      </c>
      <c r="S2547" s="77">
        <v>3.0759500000000001E-13</v>
      </c>
      <c r="T2547" s="77" t="s">
        <v>151</v>
      </c>
      <c r="U2547" s="105">
        <v>9.8137193686759897E-2</v>
      </c>
      <c r="V2547" s="105">
        <v>0</v>
      </c>
      <c r="W2547" s="101">
        <v>9.8132038345920006E-2</v>
      </c>
    </row>
    <row r="2548" spans="2:23" x14ac:dyDescent="0.25">
      <c r="B2548" s="55" t="s">
        <v>112</v>
      </c>
      <c r="C2548" s="76" t="s">
        <v>135</v>
      </c>
      <c r="D2548" s="55" t="s">
        <v>80</v>
      </c>
      <c r="E2548" s="55" t="s">
        <v>172</v>
      </c>
      <c r="F2548" s="70">
        <v>193.82</v>
      </c>
      <c r="G2548" s="77">
        <v>53304</v>
      </c>
      <c r="H2548" s="77">
        <v>194.23</v>
      </c>
      <c r="I2548" s="77">
        <v>1</v>
      </c>
      <c r="J2548" s="77">
        <v>12.3476669932208</v>
      </c>
      <c r="K2548" s="77">
        <v>1.4133494392266599E-2</v>
      </c>
      <c r="L2548" s="77">
        <v>11.5220843916728</v>
      </c>
      <c r="M2548" s="77">
        <v>1.2306706343162501E-2</v>
      </c>
      <c r="N2548" s="77">
        <v>0.82558260154806495</v>
      </c>
      <c r="O2548" s="77">
        <v>1.8267880491040799E-3</v>
      </c>
      <c r="P2548" s="77">
        <v>-3.1341880946046001E-5</v>
      </c>
      <c r="Q2548" s="77">
        <v>-3.1341880946046001E-5</v>
      </c>
      <c r="R2548" s="77">
        <v>0</v>
      </c>
      <c r="S2548" s="77">
        <v>9.1060000000000005E-14</v>
      </c>
      <c r="T2548" s="77" t="s">
        <v>151</v>
      </c>
      <c r="U2548" s="105">
        <v>1.59536845927159E-2</v>
      </c>
      <c r="V2548" s="105">
        <v>0</v>
      </c>
      <c r="W2548" s="101">
        <v>1.5952846514117599E-2</v>
      </c>
    </row>
    <row r="2549" spans="2:23" x14ac:dyDescent="0.25">
      <c r="B2549" s="55" t="s">
        <v>112</v>
      </c>
      <c r="C2549" s="76" t="s">
        <v>135</v>
      </c>
      <c r="D2549" s="55" t="s">
        <v>80</v>
      </c>
      <c r="E2549" s="55" t="s">
        <v>172</v>
      </c>
      <c r="F2549" s="70">
        <v>193.82</v>
      </c>
      <c r="G2549" s="77">
        <v>53354</v>
      </c>
      <c r="H2549" s="77">
        <v>194.13</v>
      </c>
      <c r="I2549" s="77">
        <v>1</v>
      </c>
      <c r="J2549" s="77">
        <v>32.2845734632917</v>
      </c>
      <c r="K2549" s="77">
        <v>2.1888167357840299E-2</v>
      </c>
      <c r="L2549" s="77">
        <v>34.343906655222199</v>
      </c>
      <c r="M2549" s="77">
        <v>2.4769582411194899E-2</v>
      </c>
      <c r="N2549" s="77">
        <v>-2.0593331919304698</v>
      </c>
      <c r="O2549" s="77">
        <v>-2.8814150533546402E-3</v>
      </c>
      <c r="P2549" s="77">
        <v>-3.2968987720952402E-4</v>
      </c>
      <c r="Q2549" s="77">
        <v>-3.2968987720952402E-4</v>
      </c>
      <c r="R2549" s="77">
        <v>0</v>
      </c>
      <c r="S2549" s="77">
        <v>2.2826039999999999E-12</v>
      </c>
      <c r="T2549" s="77" t="s">
        <v>152</v>
      </c>
      <c r="U2549" s="105">
        <v>7.9470804523984598E-2</v>
      </c>
      <c r="V2549" s="105">
        <v>0</v>
      </c>
      <c r="W2549" s="101">
        <v>7.9466629765478206E-2</v>
      </c>
    </row>
    <row r="2550" spans="2:23" x14ac:dyDescent="0.25">
      <c r="B2550" s="55" t="s">
        <v>112</v>
      </c>
      <c r="C2550" s="76" t="s">
        <v>135</v>
      </c>
      <c r="D2550" s="55" t="s">
        <v>80</v>
      </c>
      <c r="E2550" s="55" t="s">
        <v>172</v>
      </c>
      <c r="F2550" s="70">
        <v>193.82</v>
      </c>
      <c r="G2550" s="77">
        <v>53454</v>
      </c>
      <c r="H2550" s="77">
        <v>194.66</v>
      </c>
      <c r="I2550" s="77">
        <v>1</v>
      </c>
      <c r="J2550" s="77">
        <v>30.6167169082781</v>
      </c>
      <c r="K2550" s="77">
        <v>6.3929544759279894E-2</v>
      </c>
      <c r="L2550" s="77">
        <v>32.614015261787799</v>
      </c>
      <c r="M2550" s="77">
        <v>7.2542566220036006E-2</v>
      </c>
      <c r="N2550" s="77">
        <v>-1.9972983535097499</v>
      </c>
      <c r="O2550" s="77">
        <v>-8.6130214607561002E-3</v>
      </c>
      <c r="P2550" s="77">
        <v>-3.1129012874879899E-4</v>
      </c>
      <c r="Q2550" s="77">
        <v>-3.1129012874880002E-4</v>
      </c>
      <c r="R2550" s="77">
        <v>0</v>
      </c>
      <c r="S2550" s="77">
        <v>6.6086849999999997E-12</v>
      </c>
      <c r="T2550" s="77" t="s">
        <v>152</v>
      </c>
      <c r="U2550" s="105">
        <v>4.7373284109288004E-3</v>
      </c>
      <c r="V2550" s="105">
        <v>0</v>
      </c>
      <c r="W2550" s="101">
        <v>4.7370795496998299E-3</v>
      </c>
    </row>
    <row r="2551" spans="2:23" x14ac:dyDescent="0.25">
      <c r="B2551" s="55" t="s">
        <v>112</v>
      </c>
      <c r="C2551" s="76" t="s">
        <v>135</v>
      </c>
      <c r="D2551" s="55" t="s">
        <v>80</v>
      </c>
      <c r="E2551" s="55" t="s">
        <v>172</v>
      </c>
      <c r="F2551" s="70">
        <v>193.82</v>
      </c>
      <c r="G2551" s="77">
        <v>53604</v>
      </c>
      <c r="H2551" s="77">
        <v>194.44</v>
      </c>
      <c r="I2551" s="77">
        <v>1</v>
      </c>
      <c r="J2551" s="77">
        <v>35.493845380090498</v>
      </c>
      <c r="K2551" s="77">
        <v>5.4801868104161197E-2</v>
      </c>
      <c r="L2551" s="77">
        <v>36.424561621306403</v>
      </c>
      <c r="M2551" s="77">
        <v>5.7713567984738902E-2</v>
      </c>
      <c r="N2551" s="77">
        <v>-0.93071624121581797</v>
      </c>
      <c r="O2551" s="77">
        <v>-2.9116998805777598E-3</v>
      </c>
      <c r="P2551" s="77">
        <v>2.30019984603282E-4</v>
      </c>
      <c r="Q2551" s="77">
        <v>2.30019984603282E-4</v>
      </c>
      <c r="R2551" s="77">
        <v>0</v>
      </c>
      <c r="S2551" s="77">
        <v>2.30155E-12</v>
      </c>
      <c r="T2551" s="77" t="s">
        <v>152</v>
      </c>
      <c r="U2551" s="105">
        <v>1.1795771737250599E-2</v>
      </c>
      <c r="V2551" s="105">
        <v>0</v>
      </c>
      <c r="W2551" s="101">
        <v>1.17951520820364E-2</v>
      </c>
    </row>
    <row r="2552" spans="2:23" x14ac:dyDescent="0.25">
      <c r="B2552" s="55" t="s">
        <v>112</v>
      </c>
      <c r="C2552" s="76" t="s">
        <v>135</v>
      </c>
      <c r="D2552" s="55" t="s">
        <v>80</v>
      </c>
      <c r="E2552" s="55" t="s">
        <v>172</v>
      </c>
      <c r="F2552" s="70">
        <v>193.82</v>
      </c>
      <c r="G2552" s="77">
        <v>53654</v>
      </c>
      <c r="H2552" s="77">
        <v>193.89</v>
      </c>
      <c r="I2552" s="77">
        <v>1</v>
      </c>
      <c r="J2552" s="77">
        <v>-0.55021051273807697</v>
      </c>
      <c r="K2552" s="77">
        <v>1.4764220538132E-5</v>
      </c>
      <c r="L2552" s="77">
        <v>0.90823849504092602</v>
      </c>
      <c r="M2552" s="77">
        <v>4.0230234682145E-5</v>
      </c>
      <c r="N2552" s="77">
        <v>-1.458449007779</v>
      </c>
      <c r="O2552" s="77">
        <v>-2.5466014144013001E-5</v>
      </c>
      <c r="P2552" s="77">
        <v>3.60464217838523E-4</v>
      </c>
      <c r="Q2552" s="77">
        <v>3.60464217838523E-4</v>
      </c>
      <c r="R2552" s="77">
        <v>0</v>
      </c>
      <c r="S2552" s="77">
        <v>6.3369029999999999E-12</v>
      </c>
      <c r="T2552" s="77" t="s">
        <v>152</v>
      </c>
      <c r="U2552" s="105">
        <v>9.7154716372632594E-2</v>
      </c>
      <c r="V2552" s="105">
        <v>0</v>
      </c>
      <c r="W2552" s="101">
        <v>9.7149612643268796E-2</v>
      </c>
    </row>
    <row r="2553" spans="2:23" x14ac:dyDescent="0.25">
      <c r="B2553" s="55" t="s">
        <v>112</v>
      </c>
      <c r="C2553" s="76" t="s">
        <v>135</v>
      </c>
      <c r="D2553" s="55" t="s">
        <v>80</v>
      </c>
      <c r="E2553" s="55" t="s">
        <v>173</v>
      </c>
      <c r="F2553" s="70">
        <v>193.26</v>
      </c>
      <c r="G2553" s="77">
        <v>53150</v>
      </c>
      <c r="H2553" s="77">
        <v>193.17</v>
      </c>
      <c r="I2553" s="77">
        <v>1</v>
      </c>
      <c r="J2553" s="77">
        <v>1.30188484447192</v>
      </c>
      <c r="K2553" s="77">
        <v>4.6372577496548997E-5</v>
      </c>
      <c r="L2553" s="77">
        <v>8.4238180125699103</v>
      </c>
      <c r="M2553" s="77">
        <v>1.94148502310743E-3</v>
      </c>
      <c r="N2553" s="77">
        <v>-7.12193316809799</v>
      </c>
      <c r="O2553" s="77">
        <v>-1.89511244561088E-3</v>
      </c>
      <c r="P2553" s="77">
        <v>4.06836193811674E-4</v>
      </c>
      <c r="Q2553" s="77">
        <v>4.06836193811674E-4</v>
      </c>
      <c r="R2553" s="77">
        <v>0</v>
      </c>
      <c r="S2553" s="77">
        <v>4.5285089999999999E-12</v>
      </c>
      <c r="T2553" s="77" t="s">
        <v>152</v>
      </c>
      <c r="U2553" s="105">
        <v>-1.00713813630754</v>
      </c>
      <c r="V2553" s="105">
        <v>0</v>
      </c>
      <c r="W2553" s="101">
        <v>-1.0071910432653499</v>
      </c>
    </row>
    <row r="2554" spans="2:23" x14ac:dyDescent="0.25">
      <c r="B2554" s="55" t="s">
        <v>112</v>
      </c>
      <c r="C2554" s="76" t="s">
        <v>135</v>
      </c>
      <c r="D2554" s="55" t="s">
        <v>80</v>
      </c>
      <c r="E2554" s="55" t="s">
        <v>173</v>
      </c>
      <c r="F2554" s="70">
        <v>193.26</v>
      </c>
      <c r="G2554" s="77">
        <v>53150</v>
      </c>
      <c r="H2554" s="77">
        <v>193.17</v>
      </c>
      <c r="I2554" s="77">
        <v>2</v>
      </c>
      <c r="J2554" s="77">
        <v>1.2980623472814301</v>
      </c>
      <c r="K2554" s="77">
        <v>4.6151214835002001E-5</v>
      </c>
      <c r="L2554" s="77">
        <v>8.3990846263478893</v>
      </c>
      <c r="M2554" s="77">
        <v>1.9322172119335601E-3</v>
      </c>
      <c r="N2554" s="77">
        <v>-7.1010222790664503</v>
      </c>
      <c r="O2554" s="77">
        <v>-1.8860659970985601E-3</v>
      </c>
      <c r="P2554" s="77">
        <v>4.0564167166132599E-4</v>
      </c>
      <c r="Q2554" s="77">
        <v>4.0564167166132599E-4</v>
      </c>
      <c r="R2554" s="77">
        <v>0</v>
      </c>
      <c r="S2554" s="77">
        <v>4.5068919999999999E-12</v>
      </c>
      <c r="T2554" s="77" t="s">
        <v>152</v>
      </c>
      <c r="U2554" s="105">
        <v>-1.0035082467454</v>
      </c>
      <c r="V2554" s="105">
        <v>0</v>
      </c>
      <c r="W2554" s="101">
        <v>-1.0035609630179301</v>
      </c>
    </row>
    <row r="2555" spans="2:23" x14ac:dyDescent="0.25">
      <c r="B2555" s="55" t="s">
        <v>112</v>
      </c>
      <c r="C2555" s="76" t="s">
        <v>135</v>
      </c>
      <c r="D2555" s="55" t="s">
        <v>80</v>
      </c>
      <c r="E2555" s="55" t="s">
        <v>173</v>
      </c>
      <c r="F2555" s="70">
        <v>193.26</v>
      </c>
      <c r="G2555" s="77">
        <v>53900</v>
      </c>
      <c r="H2555" s="77">
        <v>193.07</v>
      </c>
      <c r="I2555" s="77">
        <v>1</v>
      </c>
      <c r="J2555" s="77">
        <v>-4.2505642655235896</v>
      </c>
      <c r="K2555" s="77">
        <v>8.4916293904126802E-4</v>
      </c>
      <c r="L2555" s="77">
        <v>-1.26840060562371</v>
      </c>
      <c r="M2555" s="77">
        <v>7.5615484528289995E-5</v>
      </c>
      <c r="N2555" s="77">
        <v>-2.98216365989988</v>
      </c>
      <c r="O2555" s="77">
        <v>7.7354745451297801E-4</v>
      </c>
      <c r="P2555" s="77">
        <v>-5.5150315861866904E-3</v>
      </c>
      <c r="Q2555" s="77">
        <v>-5.5150315861866904E-3</v>
      </c>
      <c r="R2555" s="77">
        <v>0</v>
      </c>
      <c r="S2555" s="77">
        <v>1.4295319499999999E-9</v>
      </c>
      <c r="T2555" s="77" t="s">
        <v>151</v>
      </c>
      <c r="U2555" s="105">
        <v>-0.41718880132997099</v>
      </c>
      <c r="V2555" s="105">
        <v>0</v>
      </c>
      <c r="W2555" s="101">
        <v>-0.41721071708265001</v>
      </c>
    </row>
    <row r="2556" spans="2:23" x14ac:dyDescent="0.25">
      <c r="B2556" s="55" t="s">
        <v>112</v>
      </c>
      <c r="C2556" s="76" t="s">
        <v>135</v>
      </c>
      <c r="D2556" s="55" t="s">
        <v>80</v>
      </c>
      <c r="E2556" s="55" t="s">
        <v>173</v>
      </c>
      <c r="F2556" s="70">
        <v>193.26</v>
      </c>
      <c r="G2556" s="77">
        <v>53900</v>
      </c>
      <c r="H2556" s="77">
        <v>193.07</v>
      </c>
      <c r="I2556" s="77">
        <v>2</v>
      </c>
      <c r="J2556" s="77">
        <v>-4.2454174619155802</v>
      </c>
      <c r="K2556" s="77">
        <v>8.4458446329944102E-4</v>
      </c>
      <c r="L2556" s="77">
        <v>-1.2668647604021901</v>
      </c>
      <c r="M2556" s="77">
        <v>7.5207784609038005E-5</v>
      </c>
      <c r="N2556" s="77">
        <v>-2.9785527015133901</v>
      </c>
      <c r="O2556" s="77">
        <v>7.6937667869040303E-4</v>
      </c>
      <c r="P2556" s="77">
        <v>-5.5083537000070503E-3</v>
      </c>
      <c r="Q2556" s="77">
        <v>-5.5083537000070503E-3</v>
      </c>
      <c r="R2556" s="77">
        <v>0</v>
      </c>
      <c r="S2556" s="77">
        <v>1.4218242680000001E-9</v>
      </c>
      <c r="T2556" s="77" t="s">
        <v>151</v>
      </c>
      <c r="U2556" s="105">
        <v>-0.41730836714830399</v>
      </c>
      <c r="V2556" s="105">
        <v>0</v>
      </c>
      <c r="W2556" s="101">
        <v>-0.41733028918201198</v>
      </c>
    </row>
    <row r="2557" spans="2:23" x14ac:dyDescent="0.25">
      <c r="B2557" s="55" t="s">
        <v>112</v>
      </c>
      <c r="C2557" s="76" t="s">
        <v>135</v>
      </c>
      <c r="D2557" s="55" t="s">
        <v>80</v>
      </c>
      <c r="E2557" s="55" t="s">
        <v>174</v>
      </c>
      <c r="F2557" s="70">
        <v>193.17</v>
      </c>
      <c r="G2557" s="77">
        <v>53550</v>
      </c>
      <c r="H2557" s="77">
        <v>192.98</v>
      </c>
      <c r="I2557" s="77">
        <v>1</v>
      </c>
      <c r="J2557" s="77">
        <v>-4.2836589375607401</v>
      </c>
      <c r="K2557" s="77">
        <v>4.51403453776263E-4</v>
      </c>
      <c r="L2557" s="77">
        <v>0.83459305794683403</v>
      </c>
      <c r="M2557" s="77">
        <v>1.7135021080377001E-5</v>
      </c>
      <c r="N2557" s="77">
        <v>-5.1182519955075696</v>
      </c>
      <c r="O2557" s="77">
        <v>4.3426843269588598E-4</v>
      </c>
      <c r="P2557" s="77">
        <v>-4.6173129868903604E-3</v>
      </c>
      <c r="Q2557" s="77">
        <v>-4.61731298689035E-3</v>
      </c>
      <c r="R2557" s="77">
        <v>0</v>
      </c>
      <c r="S2557" s="77">
        <v>5.2446164900000003E-10</v>
      </c>
      <c r="T2557" s="77" t="s">
        <v>151</v>
      </c>
      <c r="U2557" s="105">
        <v>-0.88862150150366903</v>
      </c>
      <c r="V2557" s="105">
        <v>0</v>
      </c>
      <c r="W2557" s="101">
        <v>-0.88866818254829405</v>
      </c>
    </row>
    <row r="2558" spans="2:23" x14ac:dyDescent="0.25">
      <c r="B2558" s="55" t="s">
        <v>112</v>
      </c>
      <c r="C2558" s="76" t="s">
        <v>135</v>
      </c>
      <c r="D2558" s="55" t="s">
        <v>80</v>
      </c>
      <c r="E2558" s="55" t="s">
        <v>174</v>
      </c>
      <c r="F2558" s="70">
        <v>193.17</v>
      </c>
      <c r="G2558" s="77">
        <v>54200</v>
      </c>
      <c r="H2558" s="77">
        <v>193.15</v>
      </c>
      <c r="I2558" s="77">
        <v>1</v>
      </c>
      <c r="J2558" s="77">
        <v>9.2403270870612992</v>
      </c>
      <c r="K2558" s="77">
        <v>5.6353205486079998E-4</v>
      </c>
      <c r="L2558" s="77">
        <v>14.4416202520136</v>
      </c>
      <c r="M2558" s="77">
        <v>1.3764986103222401E-3</v>
      </c>
      <c r="N2558" s="77">
        <v>-5.2012931649522898</v>
      </c>
      <c r="O2558" s="77">
        <v>-8.1296655546143697E-4</v>
      </c>
      <c r="P2558" s="77">
        <v>-4.6923715621740502E-3</v>
      </c>
      <c r="Q2558" s="77">
        <v>-4.6923715621740398E-3</v>
      </c>
      <c r="R2558" s="77">
        <v>0</v>
      </c>
      <c r="S2558" s="77">
        <v>1.4532111599999999E-10</v>
      </c>
      <c r="T2558" s="77" t="s">
        <v>151</v>
      </c>
      <c r="U2558" s="105">
        <v>-0.26105848315188201</v>
      </c>
      <c r="V2558" s="105">
        <v>0</v>
      </c>
      <c r="W2558" s="101">
        <v>-0.26107219707021601</v>
      </c>
    </row>
    <row r="2559" spans="2:23" x14ac:dyDescent="0.25">
      <c r="B2559" s="55" t="s">
        <v>112</v>
      </c>
      <c r="C2559" s="76" t="s">
        <v>135</v>
      </c>
      <c r="D2559" s="55" t="s">
        <v>80</v>
      </c>
      <c r="E2559" s="55" t="s">
        <v>175</v>
      </c>
      <c r="F2559" s="70">
        <v>193.3</v>
      </c>
      <c r="G2559" s="77">
        <v>53150</v>
      </c>
      <c r="H2559" s="77">
        <v>193.17</v>
      </c>
      <c r="I2559" s="77">
        <v>1</v>
      </c>
      <c r="J2559" s="77">
        <v>-28.7639452060832</v>
      </c>
      <c r="K2559" s="77">
        <v>0</v>
      </c>
      <c r="L2559" s="77">
        <v>-28.9938281418491</v>
      </c>
      <c r="M2559" s="77">
        <v>0</v>
      </c>
      <c r="N2559" s="77">
        <v>0.229882935765852</v>
      </c>
      <c r="O2559" s="77">
        <v>0</v>
      </c>
      <c r="P2559" s="77">
        <v>4.76955402398477E-4</v>
      </c>
      <c r="Q2559" s="77">
        <v>4.76955402398477E-4</v>
      </c>
      <c r="R2559" s="77">
        <v>0</v>
      </c>
      <c r="S2559" s="77">
        <v>0</v>
      </c>
      <c r="T2559" s="77" t="s">
        <v>152</v>
      </c>
      <c r="U2559" s="105">
        <v>2.9884781649566101E-2</v>
      </c>
      <c r="V2559" s="105">
        <v>0</v>
      </c>
      <c r="W2559" s="101">
        <v>2.9883211742892199E-2</v>
      </c>
    </row>
    <row r="2560" spans="2:23" x14ac:dyDescent="0.25">
      <c r="B2560" s="55" t="s">
        <v>112</v>
      </c>
      <c r="C2560" s="76" t="s">
        <v>135</v>
      </c>
      <c r="D2560" s="55" t="s">
        <v>80</v>
      </c>
      <c r="E2560" s="55" t="s">
        <v>175</v>
      </c>
      <c r="F2560" s="70">
        <v>193.3</v>
      </c>
      <c r="G2560" s="77">
        <v>53150</v>
      </c>
      <c r="H2560" s="77">
        <v>193.17</v>
      </c>
      <c r="I2560" s="77">
        <v>2</v>
      </c>
      <c r="J2560" s="77">
        <v>-24.150481191160701</v>
      </c>
      <c r="K2560" s="77">
        <v>0</v>
      </c>
      <c r="L2560" s="77">
        <v>-24.343493084230499</v>
      </c>
      <c r="M2560" s="77">
        <v>0</v>
      </c>
      <c r="N2560" s="77">
        <v>0.193011893069786</v>
      </c>
      <c r="O2560" s="77">
        <v>0</v>
      </c>
      <c r="P2560" s="77">
        <v>4.0045627928149202E-4</v>
      </c>
      <c r="Q2560" s="77">
        <v>4.0045627928149299E-4</v>
      </c>
      <c r="R2560" s="77">
        <v>0</v>
      </c>
      <c r="S2560" s="77">
        <v>0</v>
      </c>
      <c r="T2560" s="77" t="s">
        <v>152</v>
      </c>
      <c r="U2560" s="105">
        <v>2.5091546099076701E-2</v>
      </c>
      <c r="V2560" s="105">
        <v>0</v>
      </c>
      <c r="W2560" s="101">
        <v>2.50902279905444E-2</v>
      </c>
    </row>
    <row r="2561" spans="2:23" x14ac:dyDescent="0.25">
      <c r="B2561" s="55" t="s">
        <v>112</v>
      </c>
      <c r="C2561" s="76" t="s">
        <v>135</v>
      </c>
      <c r="D2561" s="55" t="s">
        <v>80</v>
      </c>
      <c r="E2561" s="55" t="s">
        <v>175</v>
      </c>
      <c r="F2561" s="70">
        <v>193.3</v>
      </c>
      <c r="G2561" s="77">
        <v>53150</v>
      </c>
      <c r="H2561" s="77">
        <v>193.17</v>
      </c>
      <c r="I2561" s="77">
        <v>3</v>
      </c>
      <c r="J2561" s="77">
        <v>-29.549308897716799</v>
      </c>
      <c r="K2561" s="77">
        <v>0</v>
      </c>
      <c r="L2561" s="77">
        <v>-29.785468500670799</v>
      </c>
      <c r="M2561" s="77">
        <v>0</v>
      </c>
      <c r="N2561" s="77">
        <v>0.236159602953984</v>
      </c>
      <c r="O2561" s="77">
        <v>0</v>
      </c>
      <c r="P2561" s="77">
        <v>4.8997807548802996E-4</v>
      </c>
      <c r="Q2561" s="77">
        <v>4.8997807548803105E-4</v>
      </c>
      <c r="R2561" s="77">
        <v>0</v>
      </c>
      <c r="S2561" s="77">
        <v>0</v>
      </c>
      <c r="T2561" s="77" t="s">
        <v>152</v>
      </c>
      <c r="U2561" s="105">
        <v>3.07007483840235E-2</v>
      </c>
      <c r="V2561" s="105">
        <v>0</v>
      </c>
      <c r="W2561" s="101">
        <v>3.0699135613003501E-2</v>
      </c>
    </row>
    <row r="2562" spans="2:23" x14ac:dyDescent="0.25">
      <c r="B2562" s="55" t="s">
        <v>112</v>
      </c>
      <c r="C2562" s="76" t="s">
        <v>135</v>
      </c>
      <c r="D2562" s="55" t="s">
        <v>80</v>
      </c>
      <c r="E2562" s="55" t="s">
        <v>175</v>
      </c>
      <c r="F2562" s="70">
        <v>193.3</v>
      </c>
      <c r="G2562" s="77">
        <v>53654</v>
      </c>
      <c r="H2562" s="77">
        <v>193.89</v>
      </c>
      <c r="I2562" s="77">
        <v>1</v>
      </c>
      <c r="J2562" s="77">
        <v>51.0051144560247</v>
      </c>
      <c r="K2562" s="77">
        <v>8.1687781401106593E-2</v>
      </c>
      <c r="L2562" s="77">
        <v>49.808014409219098</v>
      </c>
      <c r="M2562" s="77">
        <v>7.7898322600814002E-2</v>
      </c>
      <c r="N2562" s="77">
        <v>1.1971000468056201</v>
      </c>
      <c r="O2562" s="77">
        <v>3.7894588002926098E-3</v>
      </c>
      <c r="P2562" s="77">
        <v>-2.9524210076769202E-4</v>
      </c>
      <c r="Q2562" s="77">
        <v>-2.9524210076769202E-4</v>
      </c>
      <c r="R2562" s="77">
        <v>0</v>
      </c>
      <c r="S2562" s="77">
        <v>2.7370720000000001E-12</v>
      </c>
      <c r="T2562" s="77" t="s">
        <v>152</v>
      </c>
      <c r="U2562" s="105">
        <v>2.73312488273642E-2</v>
      </c>
      <c r="V2562" s="105">
        <v>0</v>
      </c>
      <c r="W2562" s="101">
        <v>2.73298130628188E-2</v>
      </c>
    </row>
    <row r="2563" spans="2:23" x14ac:dyDescent="0.25">
      <c r="B2563" s="55" t="s">
        <v>112</v>
      </c>
      <c r="C2563" s="76" t="s">
        <v>135</v>
      </c>
      <c r="D2563" s="55" t="s">
        <v>80</v>
      </c>
      <c r="E2563" s="55" t="s">
        <v>175</v>
      </c>
      <c r="F2563" s="70">
        <v>193.3</v>
      </c>
      <c r="G2563" s="77">
        <v>53654</v>
      </c>
      <c r="H2563" s="77">
        <v>193.89</v>
      </c>
      <c r="I2563" s="77">
        <v>2</v>
      </c>
      <c r="J2563" s="77">
        <v>51.0051144560247</v>
      </c>
      <c r="K2563" s="77">
        <v>8.1687781401106593E-2</v>
      </c>
      <c r="L2563" s="77">
        <v>49.808014409219098</v>
      </c>
      <c r="M2563" s="77">
        <v>7.7898322600814002E-2</v>
      </c>
      <c r="N2563" s="77">
        <v>1.1971000468056201</v>
      </c>
      <c r="O2563" s="77">
        <v>3.7894588002926098E-3</v>
      </c>
      <c r="P2563" s="77">
        <v>-2.9524210076769202E-4</v>
      </c>
      <c r="Q2563" s="77">
        <v>-2.9524210076769202E-4</v>
      </c>
      <c r="R2563" s="77">
        <v>0</v>
      </c>
      <c r="S2563" s="77">
        <v>2.7370720000000001E-12</v>
      </c>
      <c r="T2563" s="77" t="s">
        <v>152</v>
      </c>
      <c r="U2563" s="105">
        <v>2.73312488273642E-2</v>
      </c>
      <c r="V2563" s="105">
        <v>0</v>
      </c>
      <c r="W2563" s="101">
        <v>2.73298130628188E-2</v>
      </c>
    </row>
    <row r="2564" spans="2:23" x14ac:dyDescent="0.25">
      <c r="B2564" s="55" t="s">
        <v>112</v>
      </c>
      <c r="C2564" s="76" t="s">
        <v>135</v>
      </c>
      <c r="D2564" s="55" t="s">
        <v>80</v>
      </c>
      <c r="E2564" s="55" t="s">
        <v>175</v>
      </c>
      <c r="F2564" s="70">
        <v>193.3</v>
      </c>
      <c r="G2564" s="77">
        <v>53704</v>
      </c>
      <c r="H2564" s="77">
        <v>193.68</v>
      </c>
      <c r="I2564" s="77">
        <v>1</v>
      </c>
      <c r="J2564" s="77">
        <v>18.1322545194149</v>
      </c>
      <c r="K2564" s="77">
        <v>1.3742947735395999E-2</v>
      </c>
      <c r="L2564" s="77">
        <v>19.541604507886401</v>
      </c>
      <c r="M2564" s="77">
        <v>1.5962346021842599E-2</v>
      </c>
      <c r="N2564" s="77">
        <v>-1.40934998847144</v>
      </c>
      <c r="O2564" s="77">
        <v>-2.2193982864465202E-3</v>
      </c>
      <c r="P2564" s="77">
        <v>-3.5804273714424298E-4</v>
      </c>
      <c r="Q2564" s="77">
        <v>-3.5804273714424201E-4</v>
      </c>
      <c r="R2564" s="77">
        <v>0</v>
      </c>
      <c r="S2564" s="77">
        <v>5.3585340000000001E-12</v>
      </c>
      <c r="T2564" s="77" t="s">
        <v>152</v>
      </c>
      <c r="U2564" s="105">
        <v>0.106121621174605</v>
      </c>
      <c r="V2564" s="105">
        <v>0</v>
      </c>
      <c r="W2564" s="101">
        <v>0.106116046396001</v>
      </c>
    </row>
    <row r="2565" spans="2:23" x14ac:dyDescent="0.25">
      <c r="B2565" s="55" t="s">
        <v>112</v>
      </c>
      <c r="C2565" s="76" t="s">
        <v>135</v>
      </c>
      <c r="D2565" s="55" t="s">
        <v>80</v>
      </c>
      <c r="E2565" s="55" t="s">
        <v>175</v>
      </c>
      <c r="F2565" s="70">
        <v>193.3</v>
      </c>
      <c r="G2565" s="77">
        <v>58004</v>
      </c>
      <c r="H2565" s="77">
        <v>190.73</v>
      </c>
      <c r="I2565" s="77">
        <v>1</v>
      </c>
      <c r="J2565" s="77">
        <v>-37.919580427774498</v>
      </c>
      <c r="K2565" s="77">
        <v>0.30454607200555001</v>
      </c>
      <c r="L2565" s="77">
        <v>-36.259958785504601</v>
      </c>
      <c r="M2565" s="77">
        <v>0.27847138063659199</v>
      </c>
      <c r="N2565" s="77">
        <v>-1.65962164226987</v>
      </c>
      <c r="O2565" s="77">
        <v>2.6074691368958E-2</v>
      </c>
      <c r="P2565" s="77">
        <v>-4.1886281816336701E-4</v>
      </c>
      <c r="Q2565" s="77">
        <v>-4.1886281816336701E-4</v>
      </c>
      <c r="R2565" s="77">
        <v>0</v>
      </c>
      <c r="S2565" s="77">
        <v>3.7159475999999999E-11</v>
      </c>
      <c r="T2565" s="77" t="s">
        <v>152</v>
      </c>
      <c r="U2565" s="105">
        <v>0.74150424257688496</v>
      </c>
      <c r="V2565" s="105">
        <v>0</v>
      </c>
      <c r="W2565" s="101">
        <v>0.74146528989278004</v>
      </c>
    </row>
    <row r="2566" spans="2:23" x14ac:dyDescent="0.25">
      <c r="B2566" s="55" t="s">
        <v>112</v>
      </c>
      <c r="C2566" s="76" t="s">
        <v>135</v>
      </c>
      <c r="D2566" s="55" t="s">
        <v>80</v>
      </c>
      <c r="E2566" s="55" t="s">
        <v>176</v>
      </c>
      <c r="F2566" s="70">
        <v>192.22</v>
      </c>
      <c r="G2566" s="77">
        <v>53050</v>
      </c>
      <c r="H2566" s="77">
        <v>193.26</v>
      </c>
      <c r="I2566" s="77">
        <v>1</v>
      </c>
      <c r="J2566" s="77">
        <v>111.088416779825</v>
      </c>
      <c r="K2566" s="77">
        <v>0.29740933585781798</v>
      </c>
      <c r="L2566" s="77">
        <v>121.33994732935599</v>
      </c>
      <c r="M2566" s="77">
        <v>0.35483352591117101</v>
      </c>
      <c r="N2566" s="77">
        <v>-10.251530549531401</v>
      </c>
      <c r="O2566" s="77">
        <v>-5.74241900533531E-2</v>
      </c>
      <c r="P2566" s="77">
        <v>2.8778101373077201E-3</v>
      </c>
      <c r="Q2566" s="77">
        <v>2.8778101373077101E-3</v>
      </c>
      <c r="R2566" s="77">
        <v>0</v>
      </c>
      <c r="S2566" s="77">
        <v>1.9959116800000001E-10</v>
      </c>
      <c r="T2566" s="77" t="s">
        <v>151</v>
      </c>
      <c r="U2566" s="105">
        <v>-0.40634661937073402</v>
      </c>
      <c r="V2566" s="105">
        <v>0</v>
      </c>
      <c r="W2566" s="101">
        <v>-0.40636796556215499</v>
      </c>
    </row>
    <row r="2567" spans="2:23" x14ac:dyDescent="0.25">
      <c r="B2567" s="55" t="s">
        <v>112</v>
      </c>
      <c r="C2567" s="76" t="s">
        <v>135</v>
      </c>
      <c r="D2567" s="55" t="s">
        <v>80</v>
      </c>
      <c r="E2567" s="55" t="s">
        <v>176</v>
      </c>
      <c r="F2567" s="70">
        <v>192.22</v>
      </c>
      <c r="G2567" s="77">
        <v>53204</v>
      </c>
      <c r="H2567" s="77">
        <v>192.45</v>
      </c>
      <c r="I2567" s="77">
        <v>1</v>
      </c>
      <c r="J2567" s="77">
        <v>16.516095927794598</v>
      </c>
      <c r="K2567" s="77">
        <v>0</v>
      </c>
      <c r="L2567" s="77">
        <v>17.581693757872198</v>
      </c>
      <c r="M2567" s="77">
        <v>0</v>
      </c>
      <c r="N2567" s="77">
        <v>-1.0655978300776201</v>
      </c>
      <c r="O2567" s="77">
        <v>0</v>
      </c>
      <c r="P2567" s="77">
        <v>4.0200753475041001E-5</v>
      </c>
      <c r="Q2567" s="77">
        <v>4.0200753475039998E-5</v>
      </c>
      <c r="R2567" s="77">
        <v>0</v>
      </c>
      <c r="S2567" s="77">
        <v>0</v>
      </c>
      <c r="T2567" s="77" t="s">
        <v>152</v>
      </c>
      <c r="U2567" s="105">
        <v>0.24508750091784101</v>
      </c>
      <c r="V2567" s="105">
        <v>0</v>
      </c>
      <c r="W2567" s="101">
        <v>0.24507462598678401</v>
      </c>
    </row>
    <row r="2568" spans="2:23" x14ac:dyDescent="0.25">
      <c r="B2568" s="55" t="s">
        <v>112</v>
      </c>
      <c r="C2568" s="76" t="s">
        <v>135</v>
      </c>
      <c r="D2568" s="55" t="s">
        <v>80</v>
      </c>
      <c r="E2568" s="55" t="s">
        <v>176</v>
      </c>
      <c r="F2568" s="70">
        <v>192.22</v>
      </c>
      <c r="G2568" s="77">
        <v>53204</v>
      </c>
      <c r="H2568" s="77">
        <v>192.45</v>
      </c>
      <c r="I2568" s="77">
        <v>2</v>
      </c>
      <c r="J2568" s="77">
        <v>16.516095927794598</v>
      </c>
      <c r="K2568" s="77">
        <v>0</v>
      </c>
      <c r="L2568" s="77">
        <v>17.581693757872198</v>
      </c>
      <c r="M2568" s="77">
        <v>0</v>
      </c>
      <c r="N2568" s="77">
        <v>-1.0655978300776201</v>
      </c>
      <c r="O2568" s="77">
        <v>0</v>
      </c>
      <c r="P2568" s="77">
        <v>4.0200753475041001E-5</v>
      </c>
      <c r="Q2568" s="77">
        <v>4.0200753475039998E-5</v>
      </c>
      <c r="R2568" s="77">
        <v>0</v>
      </c>
      <c r="S2568" s="77">
        <v>0</v>
      </c>
      <c r="T2568" s="77" t="s">
        <v>152</v>
      </c>
      <c r="U2568" s="105">
        <v>0.24508750091784101</v>
      </c>
      <c r="V2568" s="105">
        <v>0</v>
      </c>
      <c r="W2568" s="101">
        <v>0.24507462598678401</v>
      </c>
    </row>
    <row r="2569" spans="2:23" x14ac:dyDescent="0.25">
      <c r="B2569" s="55" t="s">
        <v>112</v>
      </c>
      <c r="C2569" s="76" t="s">
        <v>135</v>
      </c>
      <c r="D2569" s="55" t="s">
        <v>80</v>
      </c>
      <c r="E2569" s="55" t="s">
        <v>177</v>
      </c>
      <c r="F2569" s="70">
        <v>192.45</v>
      </c>
      <c r="G2569" s="77">
        <v>53254</v>
      </c>
      <c r="H2569" s="77">
        <v>193.41</v>
      </c>
      <c r="I2569" s="77">
        <v>1</v>
      </c>
      <c r="J2569" s="77">
        <v>23.281621309578799</v>
      </c>
      <c r="K2569" s="77">
        <v>5.7130372090597799E-2</v>
      </c>
      <c r="L2569" s="77">
        <v>23.281621377574002</v>
      </c>
      <c r="M2569" s="77">
        <v>5.71303724243023E-2</v>
      </c>
      <c r="N2569" s="77">
        <v>-6.7995190034000004E-8</v>
      </c>
      <c r="O2569" s="77">
        <v>-3.3370447199999999E-10</v>
      </c>
      <c r="P2569" s="77">
        <v>3.9318E-13</v>
      </c>
      <c r="Q2569" s="77">
        <v>3.9318E-13</v>
      </c>
      <c r="R2569" s="77">
        <v>0</v>
      </c>
      <c r="S2569" s="77">
        <v>0</v>
      </c>
      <c r="T2569" s="77" t="s">
        <v>152</v>
      </c>
      <c r="U2569" s="105">
        <v>8.93778558E-10</v>
      </c>
      <c r="V2569" s="105">
        <v>0</v>
      </c>
      <c r="W2569" s="101">
        <v>8.9373160604000001E-10</v>
      </c>
    </row>
    <row r="2570" spans="2:23" x14ac:dyDescent="0.25">
      <c r="B2570" s="55" t="s">
        <v>112</v>
      </c>
      <c r="C2570" s="76" t="s">
        <v>135</v>
      </c>
      <c r="D2570" s="55" t="s">
        <v>80</v>
      </c>
      <c r="E2570" s="55" t="s">
        <v>177</v>
      </c>
      <c r="F2570" s="70">
        <v>192.45</v>
      </c>
      <c r="G2570" s="77">
        <v>53304</v>
      </c>
      <c r="H2570" s="77">
        <v>194.23</v>
      </c>
      <c r="I2570" s="77">
        <v>1</v>
      </c>
      <c r="J2570" s="77">
        <v>40.097153035545901</v>
      </c>
      <c r="K2570" s="77">
        <v>0.179106879325337</v>
      </c>
      <c r="L2570" s="77">
        <v>40.925560927113303</v>
      </c>
      <c r="M2570" s="77">
        <v>0.18658403124395301</v>
      </c>
      <c r="N2570" s="77">
        <v>-0.82840789156737904</v>
      </c>
      <c r="O2570" s="77">
        <v>-7.4771519186160804E-3</v>
      </c>
      <c r="P2570" s="77">
        <v>3.1341880514118002E-5</v>
      </c>
      <c r="Q2570" s="77">
        <v>3.1341880514118002E-5</v>
      </c>
      <c r="R2570" s="77">
        <v>0</v>
      </c>
      <c r="S2570" s="77">
        <v>1.0942999999999999E-13</v>
      </c>
      <c r="T2570" s="77" t="s">
        <v>152</v>
      </c>
      <c r="U2570" s="105">
        <v>2.89334950447021E-2</v>
      </c>
      <c r="V2570" s="105">
        <v>0</v>
      </c>
      <c r="W2570" s="101">
        <v>2.8931975110994601E-2</v>
      </c>
    </row>
    <row r="2571" spans="2:23" x14ac:dyDescent="0.25">
      <c r="B2571" s="55" t="s">
        <v>112</v>
      </c>
      <c r="C2571" s="76" t="s">
        <v>135</v>
      </c>
      <c r="D2571" s="55" t="s">
        <v>80</v>
      </c>
      <c r="E2571" s="55" t="s">
        <v>177</v>
      </c>
      <c r="F2571" s="70">
        <v>192.45</v>
      </c>
      <c r="G2571" s="77">
        <v>54104</v>
      </c>
      <c r="H2571" s="77">
        <v>193.23</v>
      </c>
      <c r="I2571" s="77">
        <v>1</v>
      </c>
      <c r="J2571" s="77">
        <v>20.577543266593398</v>
      </c>
      <c r="K2571" s="77">
        <v>4.1835406344585997E-2</v>
      </c>
      <c r="L2571" s="77">
        <v>20.577543388598201</v>
      </c>
      <c r="M2571" s="77">
        <v>4.1835406840672398E-2</v>
      </c>
      <c r="N2571" s="77">
        <v>-1.2200478405300001E-7</v>
      </c>
      <c r="O2571" s="77">
        <v>-4.9608640199999997E-10</v>
      </c>
      <c r="P2571" s="77">
        <v>2.4453999999999999E-14</v>
      </c>
      <c r="Q2571" s="77">
        <v>2.4453999999999999E-14</v>
      </c>
      <c r="R2571" s="77">
        <v>0</v>
      </c>
      <c r="S2571" s="77">
        <v>0</v>
      </c>
      <c r="T2571" s="77" t="s">
        <v>152</v>
      </c>
      <c r="U2571" s="105">
        <v>-5.0157023999999999E-10</v>
      </c>
      <c r="V2571" s="105">
        <v>0</v>
      </c>
      <c r="W2571" s="101">
        <v>-5.0159658848000001E-10</v>
      </c>
    </row>
    <row r="2572" spans="2:23" x14ac:dyDescent="0.25">
      <c r="B2572" s="55" t="s">
        <v>112</v>
      </c>
      <c r="C2572" s="76" t="s">
        <v>135</v>
      </c>
      <c r="D2572" s="55" t="s">
        <v>80</v>
      </c>
      <c r="E2572" s="55" t="s">
        <v>178</v>
      </c>
      <c r="F2572" s="70">
        <v>193.41</v>
      </c>
      <c r="G2572" s="77">
        <v>54104</v>
      </c>
      <c r="H2572" s="77">
        <v>193.23</v>
      </c>
      <c r="I2572" s="77">
        <v>1</v>
      </c>
      <c r="J2572" s="77">
        <v>-5.2145348442625901</v>
      </c>
      <c r="K2572" s="77">
        <v>2.38196433104171E-3</v>
      </c>
      <c r="L2572" s="77">
        <v>-5.2145347862323401</v>
      </c>
      <c r="M2572" s="77">
        <v>2.3819642780260599E-3</v>
      </c>
      <c r="N2572" s="77">
        <v>-5.8030249356000001E-8</v>
      </c>
      <c r="O2572" s="77">
        <v>5.3015651999999999E-11</v>
      </c>
      <c r="P2572" s="77">
        <v>-4.9566899999999998E-13</v>
      </c>
      <c r="Q2572" s="77">
        <v>-4.9566899999999998E-13</v>
      </c>
      <c r="R2572" s="77">
        <v>0</v>
      </c>
      <c r="S2572" s="77">
        <v>0</v>
      </c>
      <c r="T2572" s="77" t="s">
        <v>152</v>
      </c>
      <c r="U2572" s="105">
        <v>-1.9645899299999999E-10</v>
      </c>
      <c r="V2572" s="105">
        <v>0</v>
      </c>
      <c r="W2572" s="101">
        <v>-1.9646931338000001E-10</v>
      </c>
    </row>
    <row r="2573" spans="2:23" x14ac:dyDescent="0.25">
      <c r="B2573" s="55" t="s">
        <v>112</v>
      </c>
      <c r="C2573" s="76" t="s">
        <v>135</v>
      </c>
      <c r="D2573" s="55" t="s">
        <v>80</v>
      </c>
      <c r="E2573" s="55" t="s">
        <v>179</v>
      </c>
      <c r="F2573" s="70">
        <v>194.13</v>
      </c>
      <c r="G2573" s="77">
        <v>53404</v>
      </c>
      <c r="H2573" s="77">
        <v>194.44</v>
      </c>
      <c r="I2573" s="77">
        <v>1</v>
      </c>
      <c r="J2573" s="77">
        <v>1.7876741629612301</v>
      </c>
      <c r="K2573" s="77">
        <v>3.10629710335741E-4</v>
      </c>
      <c r="L2573" s="77">
        <v>3.8450033901968599</v>
      </c>
      <c r="M2573" s="77">
        <v>1.4370097640647799E-3</v>
      </c>
      <c r="N2573" s="77">
        <v>-2.0573292272356198</v>
      </c>
      <c r="O2573" s="77">
        <v>-1.1263800537290401E-3</v>
      </c>
      <c r="P2573" s="77">
        <v>-3.2968987874107701E-4</v>
      </c>
      <c r="Q2573" s="77">
        <v>-3.2968987874107701E-4</v>
      </c>
      <c r="R2573" s="77">
        <v>0</v>
      </c>
      <c r="S2573" s="77">
        <v>1.0565194E-11</v>
      </c>
      <c r="T2573" s="77" t="s">
        <v>152</v>
      </c>
      <c r="U2573" s="105">
        <v>0.41893331170430098</v>
      </c>
      <c r="V2573" s="105">
        <v>0</v>
      </c>
      <c r="W2573" s="101">
        <v>0.418911304309042</v>
      </c>
    </row>
    <row r="2574" spans="2:23" x14ac:dyDescent="0.25">
      <c r="B2574" s="55" t="s">
        <v>112</v>
      </c>
      <c r="C2574" s="76" t="s">
        <v>135</v>
      </c>
      <c r="D2574" s="55" t="s">
        <v>80</v>
      </c>
      <c r="E2574" s="55" t="s">
        <v>180</v>
      </c>
      <c r="F2574" s="70">
        <v>194.44</v>
      </c>
      <c r="G2574" s="77">
        <v>53854</v>
      </c>
      <c r="H2574" s="77">
        <v>190.96</v>
      </c>
      <c r="I2574" s="77">
        <v>1</v>
      </c>
      <c r="J2574" s="77">
        <v>-52.145199260969797</v>
      </c>
      <c r="K2574" s="77">
        <v>0.53683621815191696</v>
      </c>
      <c r="L2574" s="77">
        <v>-50.067469085116898</v>
      </c>
      <c r="M2574" s="77">
        <v>0.49490794086411299</v>
      </c>
      <c r="N2574" s="77">
        <v>-2.0777301758529698</v>
      </c>
      <c r="O2574" s="77">
        <v>4.1928277287803802E-2</v>
      </c>
      <c r="P2574" s="77">
        <v>-3.2968987930197399E-4</v>
      </c>
      <c r="Q2574" s="77">
        <v>-3.2968987930197301E-4</v>
      </c>
      <c r="R2574" s="77">
        <v>0</v>
      </c>
      <c r="S2574" s="77">
        <v>2.1459735999999999E-11</v>
      </c>
      <c r="T2574" s="77" t="s">
        <v>152</v>
      </c>
      <c r="U2574" s="105">
        <v>0.84907802139150101</v>
      </c>
      <c r="V2574" s="105">
        <v>0</v>
      </c>
      <c r="W2574" s="101">
        <v>0.84903341764407902</v>
      </c>
    </row>
    <row r="2575" spans="2:23" x14ac:dyDescent="0.25">
      <c r="B2575" s="55" t="s">
        <v>112</v>
      </c>
      <c r="C2575" s="76" t="s">
        <v>135</v>
      </c>
      <c r="D2575" s="55" t="s">
        <v>80</v>
      </c>
      <c r="E2575" s="55" t="s">
        <v>181</v>
      </c>
      <c r="F2575" s="70">
        <v>194.66</v>
      </c>
      <c r="G2575" s="77">
        <v>53754</v>
      </c>
      <c r="H2575" s="77">
        <v>192.15</v>
      </c>
      <c r="I2575" s="77">
        <v>1</v>
      </c>
      <c r="J2575" s="77">
        <v>-41.470826029378401</v>
      </c>
      <c r="K2575" s="77">
        <v>0.27895633055486402</v>
      </c>
      <c r="L2575" s="77">
        <v>-39.464666016274101</v>
      </c>
      <c r="M2575" s="77">
        <v>0.25261998990447698</v>
      </c>
      <c r="N2575" s="77">
        <v>-2.0061600131042501</v>
      </c>
      <c r="O2575" s="77">
        <v>2.6336340650387199E-2</v>
      </c>
      <c r="P2575" s="77">
        <v>-3.1129012862497703E-4</v>
      </c>
      <c r="Q2575" s="77">
        <v>-3.1129012862497703E-4</v>
      </c>
      <c r="R2575" s="77">
        <v>0</v>
      </c>
      <c r="S2575" s="77">
        <v>1.5717430000000001E-11</v>
      </c>
      <c r="T2575" s="77" t="s">
        <v>152</v>
      </c>
      <c r="U2575" s="105">
        <v>5.8118330596490499E-2</v>
      </c>
      <c r="V2575" s="105">
        <v>0</v>
      </c>
      <c r="W2575" s="101">
        <v>5.8115277525661702E-2</v>
      </c>
    </row>
    <row r="2576" spans="2:23" x14ac:dyDescent="0.25">
      <c r="B2576" s="55" t="s">
        <v>112</v>
      </c>
      <c r="C2576" s="76" t="s">
        <v>135</v>
      </c>
      <c r="D2576" s="55" t="s">
        <v>80</v>
      </c>
      <c r="E2576" s="55" t="s">
        <v>182</v>
      </c>
      <c r="F2576" s="70">
        <v>192.98</v>
      </c>
      <c r="G2576" s="77">
        <v>54050</v>
      </c>
      <c r="H2576" s="77">
        <v>192.48</v>
      </c>
      <c r="I2576" s="77">
        <v>1</v>
      </c>
      <c r="J2576" s="77">
        <v>-43.592949128882204</v>
      </c>
      <c r="K2576" s="77">
        <v>2.7555005599423001E-2</v>
      </c>
      <c r="L2576" s="77">
        <v>-29.153683560441898</v>
      </c>
      <c r="M2576" s="77">
        <v>1.23240903445645E-2</v>
      </c>
      <c r="N2576" s="77">
        <v>-14.439265568440399</v>
      </c>
      <c r="O2576" s="77">
        <v>1.5230915254858601E-2</v>
      </c>
      <c r="P2576" s="77">
        <v>-6.7119194848823003E-3</v>
      </c>
      <c r="Q2576" s="77">
        <v>-6.7119194848822899E-3</v>
      </c>
      <c r="R2576" s="77">
        <v>0</v>
      </c>
      <c r="S2576" s="77">
        <v>6.5322301599999998E-10</v>
      </c>
      <c r="T2576" s="77" t="s">
        <v>151</v>
      </c>
      <c r="U2576" s="105">
        <v>-4.28417848715128</v>
      </c>
      <c r="V2576" s="105">
        <v>0</v>
      </c>
      <c r="W2576" s="101">
        <v>-4.2844035435186996</v>
      </c>
    </row>
    <row r="2577" spans="2:23" x14ac:dyDescent="0.25">
      <c r="B2577" s="55" t="s">
        <v>112</v>
      </c>
      <c r="C2577" s="76" t="s">
        <v>135</v>
      </c>
      <c r="D2577" s="55" t="s">
        <v>80</v>
      </c>
      <c r="E2577" s="55" t="s">
        <v>182</v>
      </c>
      <c r="F2577" s="70">
        <v>192.98</v>
      </c>
      <c r="G2577" s="77">
        <v>54850</v>
      </c>
      <c r="H2577" s="77">
        <v>193.08</v>
      </c>
      <c r="I2577" s="77">
        <v>1</v>
      </c>
      <c r="J2577" s="77">
        <v>0.52356164967922103</v>
      </c>
      <c r="K2577" s="77">
        <v>7.1544485064869999E-6</v>
      </c>
      <c r="L2577" s="77">
        <v>-3.5876433530021301</v>
      </c>
      <c r="M2577" s="77">
        <v>3.35937924019683E-4</v>
      </c>
      <c r="N2577" s="77">
        <v>4.1112050026813503</v>
      </c>
      <c r="O2577" s="77">
        <v>-3.2878347551319601E-4</v>
      </c>
      <c r="P2577" s="77">
        <v>-2.5977650645086698E-3</v>
      </c>
      <c r="Q2577" s="77">
        <v>-2.5977650645086698E-3</v>
      </c>
      <c r="R2577" s="77">
        <v>0</v>
      </c>
      <c r="S2577" s="77">
        <v>1.76132805E-10</v>
      </c>
      <c r="T2577" s="77" t="s">
        <v>152</v>
      </c>
      <c r="U2577" s="105">
        <v>-0.47458557454653999</v>
      </c>
      <c r="V2577" s="105">
        <v>0</v>
      </c>
      <c r="W2577" s="101">
        <v>-0.474610505465212</v>
      </c>
    </row>
    <row r="2578" spans="2:23" x14ac:dyDescent="0.25">
      <c r="B2578" s="55" t="s">
        <v>112</v>
      </c>
      <c r="C2578" s="76" t="s">
        <v>135</v>
      </c>
      <c r="D2578" s="55" t="s">
        <v>80</v>
      </c>
      <c r="E2578" s="55" t="s">
        <v>183</v>
      </c>
      <c r="F2578" s="70">
        <v>194.44</v>
      </c>
      <c r="G2578" s="77">
        <v>53654</v>
      </c>
      <c r="H2578" s="77">
        <v>193.89</v>
      </c>
      <c r="I2578" s="77">
        <v>1</v>
      </c>
      <c r="J2578" s="77">
        <v>-37.568489394882597</v>
      </c>
      <c r="K2578" s="77">
        <v>5.5467681839746999E-2</v>
      </c>
      <c r="L2578" s="77">
        <v>-36.637872019225298</v>
      </c>
      <c r="M2578" s="77">
        <v>5.2753713077617399E-2</v>
      </c>
      <c r="N2578" s="77">
        <v>-0.93061737565729397</v>
      </c>
      <c r="O2578" s="77">
        <v>2.7139687621295602E-3</v>
      </c>
      <c r="P2578" s="77">
        <v>2.3001998397259701E-4</v>
      </c>
      <c r="Q2578" s="77">
        <v>2.3001998397259601E-4</v>
      </c>
      <c r="R2578" s="77">
        <v>0</v>
      </c>
      <c r="S2578" s="77">
        <v>2.079331E-12</v>
      </c>
      <c r="T2578" s="77" t="s">
        <v>152</v>
      </c>
      <c r="U2578" s="105">
        <v>1.51181880873644E-2</v>
      </c>
      <c r="V2578" s="105">
        <v>0</v>
      </c>
      <c r="W2578" s="101">
        <v>1.51173938990496E-2</v>
      </c>
    </row>
    <row r="2579" spans="2:23" x14ac:dyDescent="0.25">
      <c r="B2579" s="55" t="s">
        <v>112</v>
      </c>
      <c r="C2579" s="76" t="s">
        <v>135</v>
      </c>
      <c r="D2579" s="55" t="s">
        <v>80</v>
      </c>
      <c r="E2579" s="55" t="s">
        <v>184</v>
      </c>
      <c r="F2579" s="70">
        <v>193.68</v>
      </c>
      <c r="G2579" s="77">
        <v>58004</v>
      </c>
      <c r="H2579" s="77">
        <v>190.73</v>
      </c>
      <c r="I2579" s="77">
        <v>1</v>
      </c>
      <c r="J2579" s="77">
        <v>-42.670144336943302</v>
      </c>
      <c r="K2579" s="77">
        <v>0.37525476497530202</v>
      </c>
      <c r="L2579" s="77">
        <v>-41.249619445434902</v>
      </c>
      <c r="M2579" s="77">
        <v>0.35068556061543799</v>
      </c>
      <c r="N2579" s="77">
        <v>-1.4205248915084401</v>
      </c>
      <c r="O2579" s="77">
        <v>2.45692043598639E-2</v>
      </c>
      <c r="P2579" s="77">
        <v>-3.5804273740520698E-4</v>
      </c>
      <c r="Q2579" s="77">
        <v>-3.5804273740520801E-4</v>
      </c>
      <c r="R2579" s="77">
        <v>0</v>
      </c>
      <c r="S2579" s="77">
        <v>2.6420907000000001E-11</v>
      </c>
      <c r="T2579" s="77" t="s">
        <v>152</v>
      </c>
      <c r="U2579" s="105">
        <v>0.53177549403771096</v>
      </c>
      <c r="V2579" s="105">
        <v>0</v>
      </c>
      <c r="W2579" s="101">
        <v>0.53174755881948099</v>
      </c>
    </row>
    <row r="2580" spans="2:23" x14ac:dyDescent="0.25">
      <c r="B2580" s="55" t="s">
        <v>112</v>
      </c>
      <c r="C2580" s="76" t="s">
        <v>135</v>
      </c>
      <c r="D2580" s="55" t="s">
        <v>80</v>
      </c>
      <c r="E2580" s="55" t="s">
        <v>185</v>
      </c>
      <c r="F2580" s="70">
        <v>192.15</v>
      </c>
      <c r="G2580" s="77">
        <v>53854</v>
      </c>
      <c r="H2580" s="77">
        <v>190.96</v>
      </c>
      <c r="I2580" s="77">
        <v>1</v>
      </c>
      <c r="J2580" s="77">
        <v>-67.805954898290693</v>
      </c>
      <c r="K2580" s="77">
        <v>0.22758355222361701</v>
      </c>
      <c r="L2580" s="77">
        <v>-65.490656360384904</v>
      </c>
      <c r="M2580" s="77">
        <v>0.21230679049044399</v>
      </c>
      <c r="N2580" s="77">
        <v>-2.31529853790575</v>
      </c>
      <c r="O2580" s="77">
        <v>1.5276761733172699E-2</v>
      </c>
      <c r="P2580" s="77">
        <v>-4.1115116247060799E-4</v>
      </c>
      <c r="Q2580" s="77">
        <v>-4.1115116247060799E-4</v>
      </c>
      <c r="R2580" s="77">
        <v>0</v>
      </c>
      <c r="S2580" s="77">
        <v>8.3677410000000006E-12</v>
      </c>
      <c r="T2580" s="77" t="s">
        <v>151</v>
      </c>
      <c r="U2580" s="105">
        <v>0.171134833690052</v>
      </c>
      <c r="V2580" s="105">
        <v>0</v>
      </c>
      <c r="W2580" s="101">
        <v>0.17112584363883801</v>
      </c>
    </row>
    <row r="2581" spans="2:23" x14ac:dyDescent="0.25">
      <c r="B2581" s="55" t="s">
        <v>112</v>
      </c>
      <c r="C2581" s="76" t="s">
        <v>135</v>
      </c>
      <c r="D2581" s="55" t="s">
        <v>80</v>
      </c>
      <c r="E2581" s="55" t="s">
        <v>185</v>
      </c>
      <c r="F2581" s="70">
        <v>192.15</v>
      </c>
      <c r="G2581" s="77">
        <v>58104</v>
      </c>
      <c r="H2581" s="77">
        <v>191.16</v>
      </c>
      <c r="I2581" s="77">
        <v>1</v>
      </c>
      <c r="J2581" s="77">
        <v>-13.769312252095</v>
      </c>
      <c r="K2581" s="77">
        <v>2.43438644506071E-2</v>
      </c>
      <c r="L2581" s="77">
        <v>-14.058160775001999</v>
      </c>
      <c r="M2581" s="77">
        <v>2.5375933953853399E-2</v>
      </c>
      <c r="N2581" s="77">
        <v>0.28884852290700602</v>
      </c>
      <c r="O2581" s="77">
        <v>-1.0320695032463201E-3</v>
      </c>
      <c r="P2581" s="77">
        <v>9.9861033821857002E-5</v>
      </c>
      <c r="Q2581" s="77">
        <v>9.9861033821857002E-5</v>
      </c>
      <c r="R2581" s="77">
        <v>0</v>
      </c>
      <c r="S2581" s="77">
        <v>1.2804339999999999E-12</v>
      </c>
      <c r="T2581" s="77" t="s">
        <v>152</v>
      </c>
      <c r="U2581" s="105">
        <v>8.81587570332657E-2</v>
      </c>
      <c r="V2581" s="105">
        <v>0</v>
      </c>
      <c r="W2581" s="101">
        <v>8.8154125879434497E-2</v>
      </c>
    </row>
    <row r="2582" spans="2:23" x14ac:dyDescent="0.25">
      <c r="B2582" s="55" t="s">
        <v>112</v>
      </c>
      <c r="C2582" s="76" t="s">
        <v>135</v>
      </c>
      <c r="D2582" s="55" t="s">
        <v>80</v>
      </c>
      <c r="E2582" s="55" t="s">
        <v>186</v>
      </c>
      <c r="F2582" s="70">
        <v>191.77</v>
      </c>
      <c r="G2582" s="77">
        <v>54050</v>
      </c>
      <c r="H2582" s="77">
        <v>192.48</v>
      </c>
      <c r="I2582" s="77">
        <v>1</v>
      </c>
      <c r="J2582" s="77">
        <v>65.920104315295902</v>
      </c>
      <c r="K2582" s="77">
        <v>7.6914644707028995E-2</v>
      </c>
      <c r="L2582" s="77">
        <v>46.7675986016149</v>
      </c>
      <c r="M2582" s="77">
        <v>3.8713586537623301E-2</v>
      </c>
      <c r="N2582" s="77">
        <v>19.152505713680998</v>
      </c>
      <c r="O2582" s="77">
        <v>3.8201058169405597E-2</v>
      </c>
      <c r="P2582" s="77">
        <v>-2.3587313384652001E-3</v>
      </c>
      <c r="Q2582" s="77">
        <v>-2.3587313384652001E-3</v>
      </c>
      <c r="R2582" s="77">
        <v>0</v>
      </c>
      <c r="S2582" s="77">
        <v>9.8475959000000005E-11</v>
      </c>
      <c r="T2582" s="77" t="s">
        <v>151</v>
      </c>
      <c r="U2582" s="105">
        <v>-6.2589007559160503</v>
      </c>
      <c r="V2582" s="105">
        <v>0</v>
      </c>
      <c r="W2582" s="101">
        <v>-6.2592295483490403</v>
      </c>
    </row>
    <row r="2583" spans="2:23" x14ac:dyDescent="0.25">
      <c r="B2583" s="55" t="s">
        <v>112</v>
      </c>
      <c r="C2583" s="76" t="s">
        <v>135</v>
      </c>
      <c r="D2583" s="55" t="s">
        <v>80</v>
      </c>
      <c r="E2583" s="55" t="s">
        <v>186</v>
      </c>
      <c r="F2583" s="70">
        <v>191.77</v>
      </c>
      <c r="G2583" s="77">
        <v>56000</v>
      </c>
      <c r="H2583" s="77">
        <v>193.51</v>
      </c>
      <c r="I2583" s="77">
        <v>1</v>
      </c>
      <c r="J2583" s="77">
        <v>45.885480801360202</v>
      </c>
      <c r="K2583" s="77">
        <v>0.20423130279208401</v>
      </c>
      <c r="L2583" s="77">
        <v>45.4682641170076</v>
      </c>
      <c r="M2583" s="77">
        <v>0.20053421505595401</v>
      </c>
      <c r="N2583" s="77">
        <v>0.417216684352612</v>
      </c>
      <c r="O2583" s="77">
        <v>3.6970877361294598E-3</v>
      </c>
      <c r="P2583" s="77">
        <v>-1.8596194851458799E-3</v>
      </c>
      <c r="Q2583" s="77">
        <v>-1.8596194851458799E-3</v>
      </c>
      <c r="R2583" s="77">
        <v>0</v>
      </c>
      <c r="S2583" s="77">
        <v>3.3544390899999998E-10</v>
      </c>
      <c r="T2583" s="77" t="s">
        <v>151</v>
      </c>
      <c r="U2583" s="105">
        <v>-1.3750049285556501E-2</v>
      </c>
      <c r="V2583" s="105">
        <v>0</v>
      </c>
      <c r="W2583" s="101">
        <v>-1.3750771602834701E-2</v>
      </c>
    </row>
    <row r="2584" spans="2:23" x14ac:dyDescent="0.25">
      <c r="B2584" s="55" t="s">
        <v>112</v>
      </c>
      <c r="C2584" s="76" t="s">
        <v>135</v>
      </c>
      <c r="D2584" s="55" t="s">
        <v>80</v>
      </c>
      <c r="E2584" s="55" t="s">
        <v>186</v>
      </c>
      <c r="F2584" s="70">
        <v>191.77</v>
      </c>
      <c r="G2584" s="77">
        <v>58450</v>
      </c>
      <c r="H2584" s="77">
        <v>190.63</v>
      </c>
      <c r="I2584" s="77">
        <v>1</v>
      </c>
      <c r="J2584" s="77">
        <v>-113.303686068364</v>
      </c>
      <c r="K2584" s="77">
        <v>0.32838901257743602</v>
      </c>
      <c r="L2584" s="77">
        <v>-86.408077289415004</v>
      </c>
      <c r="M2584" s="77">
        <v>0.190989381897433</v>
      </c>
      <c r="N2584" s="77">
        <v>-26.895608778949502</v>
      </c>
      <c r="O2584" s="77">
        <v>0.13739963068000299</v>
      </c>
      <c r="P2584" s="77">
        <v>2.80046525991993E-3</v>
      </c>
      <c r="Q2584" s="77">
        <v>2.80046525991992E-3</v>
      </c>
      <c r="R2584" s="77">
        <v>0</v>
      </c>
      <c r="S2584" s="77">
        <v>2.0061385299999999E-10</v>
      </c>
      <c r="T2584" s="77" t="s">
        <v>151</v>
      </c>
      <c r="U2584" s="105">
        <v>-4.3901846219862701</v>
      </c>
      <c r="V2584" s="105">
        <v>0</v>
      </c>
      <c r="W2584" s="101">
        <v>-4.39041524706556</v>
      </c>
    </row>
    <row r="2585" spans="2:23" x14ac:dyDescent="0.25">
      <c r="B2585" s="55" t="s">
        <v>112</v>
      </c>
      <c r="C2585" s="76" t="s">
        <v>135</v>
      </c>
      <c r="D2585" s="55" t="s">
        <v>80</v>
      </c>
      <c r="E2585" s="55" t="s">
        <v>187</v>
      </c>
      <c r="F2585" s="70">
        <v>190.96</v>
      </c>
      <c r="G2585" s="77">
        <v>53850</v>
      </c>
      <c r="H2585" s="77">
        <v>191.77</v>
      </c>
      <c r="I2585" s="77">
        <v>1</v>
      </c>
      <c r="J2585" s="77">
        <v>-0.360199734536509</v>
      </c>
      <c r="K2585" s="77">
        <v>0</v>
      </c>
      <c r="L2585" s="77">
        <v>1.8240101998724401</v>
      </c>
      <c r="M2585" s="77">
        <v>0</v>
      </c>
      <c r="N2585" s="77">
        <v>-2.1842099344089498</v>
      </c>
      <c r="O2585" s="77">
        <v>0</v>
      </c>
      <c r="P2585" s="77">
        <v>-4.27979282687257E-4</v>
      </c>
      <c r="Q2585" s="77">
        <v>-4.27979282687257E-4</v>
      </c>
      <c r="R2585" s="77">
        <v>0</v>
      </c>
      <c r="S2585" s="77">
        <v>0</v>
      </c>
      <c r="T2585" s="77" t="s">
        <v>151</v>
      </c>
      <c r="U2585" s="105">
        <v>1.7692100468712499</v>
      </c>
      <c r="V2585" s="105">
        <v>0</v>
      </c>
      <c r="W2585" s="101">
        <v>1.7691171067690701</v>
      </c>
    </row>
    <row r="2586" spans="2:23" x14ac:dyDescent="0.25">
      <c r="B2586" s="55" t="s">
        <v>112</v>
      </c>
      <c r="C2586" s="76" t="s">
        <v>135</v>
      </c>
      <c r="D2586" s="55" t="s">
        <v>80</v>
      </c>
      <c r="E2586" s="55" t="s">
        <v>187</v>
      </c>
      <c r="F2586" s="70">
        <v>190.96</v>
      </c>
      <c r="G2586" s="77">
        <v>53850</v>
      </c>
      <c r="H2586" s="77">
        <v>191.77</v>
      </c>
      <c r="I2586" s="77">
        <v>2</v>
      </c>
      <c r="J2586" s="77">
        <v>-0.83313373713426697</v>
      </c>
      <c r="K2586" s="77">
        <v>0</v>
      </c>
      <c r="L2586" s="77">
        <v>4.2188938210787903</v>
      </c>
      <c r="M2586" s="77">
        <v>0</v>
      </c>
      <c r="N2586" s="77">
        <v>-5.0520275582130596</v>
      </c>
      <c r="O2586" s="77">
        <v>0</v>
      </c>
      <c r="P2586" s="77">
        <v>-9.8990627981908005E-4</v>
      </c>
      <c r="Q2586" s="77">
        <v>-9.8990627981908092E-4</v>
      </c>
      <c r="R2586" s="77">
        <v>0</v>
      </c>
      <c r="S2586" s="77">
        <v>0</v>
      </c>
      <c r="T2586" s="77" t="s">
        <v>151</v>
      </c>
      <c r="U2586" s="105">
        <v>4.0921423221525801</v>
      </c>
      <c r="V2586" s="105">
        <v>0</v>
      </c>
      <c r="W2586" s="101">
        <v>4.0919273538246399</v>
      </c>
    </row>
    <row r="2587" spans="2:23" x14ac:dyDescent="0.25">
      <c r="B2587" s="55" t="s">
        <v>112</v>
      </c>
      <c r="C2587" s="76" t="s">
        <v>135</v>
      </c>
      <c r="D2587" s="55" t="s">
        <v>80</v>
      </c>
      <c r="E2587" s="55" t="s">
        <v>187</v>
      </c>
      <c r="F2587" s="70">
        <v>190.96</v>
      </c>
      <c r="G2587" s="77">
        <v>58004</v>
      </c>
      <c r="H2587" s="77">
        <v>190.73</v>
      </c>
      <c r="I2587" s="77">
        <v>1</v>
      </c>
      <c r="J2587" s="77">
        <v>-3.5360372862471001</v>
      </c>
      <c r="K2587" s="77">
        <v>4.25121029450812E-4</v>
      </c>
      <c r="L2587" s="77">
        <v>-6.3511207071048297</v>
      </c>
      <c r="M2587" s="77">
        <v>1.3714489640313399E-3</v>
      </c>
      <c r="N2587" s="77">
        <v>2.81508342085773</v>
      </c>
      <c r="O2587" s="77">
        <v>-9.4632793458052501E-4</v>
      </c>
      <c r="P2587" s="77">
        <v>6.7704452082777199E-4</v>
      </c>
      <c r="Q2587" s="77">
        <v>6.7704452082777296E-4</v>
      </c>
      <c r="R2587" s="77">
        <v>0</v>
      </c>
      <c r="S2587" s="77">
        <v>1.5585236000000001E-11</v>
      </c>
      <c r="T2587" s="77" t="s">
        <v>151</v>
      </c>
      <c r="U2587" s="105">
        <v>0.46686723212230902</v>
      </c>
      <c r="V2587" s="105">
        <v>0</v>
      </c>
      <c r="W2587" s="101">
        <v>0.46684270666342698</v>
      </c>
    </row>
    <row r="2588" spans="2:23" x14ac:dyDescent="0.25">
      <c r="B2588" s="55" t="s">
        <v>112</v>
      </c>
      <c r="C2588" s="76" t="s">
        <v>135</v>
      </c>
      <c r="D2588" s="55" t="s">
        <v>80</v>
      </c>
      <c r="E2588" s="55" t="s">
        <v>188</v>
      </c>
      <c r="F2588" s="70">
        <v>193.07</v>
      </c>
      <c r="G2588" s="77">
        <v>54000</v>
      </c>
      <c r="H2588" s="77">
        <v>192.3</v>
      </c>
      <c r="I2588" s="77">
        <v>1</v>
      </c>
      <c r="J2588" s="77">
        <v>-27.1412140356395</v>
      </c>
      <c r="K2588" s="77">
        <v>4.4640717259300799E-2</v>
      </c>
      <c r="L2588" s="77">
        <v>-25.289026060561799</v>
      </c>
      <c r="M2588" s="77">
        <v>3.8755811248961602E-2</v>
      </c>
      <c r="N2588" s="77">
        <v>-1.8521879750776999</v>
      </c>
      <c r="O2588" s="77">
        <v>5.88490601033921E-3</v>
      </c>
      <c r="P2588" s="77">
        <v>-1.36211503509949E-2</v>
      </c>
      <c r="Q2588" s="77">
        <v>-1.3621150350994799E-2</v>
      </c>
      <c r="R2588" s="77">
        <v>0</v>
      </c>
      <c r="S2588" s="77">
        <v>1.1243465655E-8</v>
      </c>
      <c r="T2588" s="77" t="s">
        <v>151</v>
      </c>
      <c r="U2588" s="105">
        <v>-0.29225162620758099</v>
      </c>
      <c r="V2588" s="105">
        <v>0</v>
      </c>
      <c r="W2588" s="101">
        <v>-0.29226697876340102</v>
      </c>
    </row>
    <row r="2589" spans="2:23" x14ac:dyDescent="0.25">
      <c r="B2589" s="55" t="s">
        <v>112</v>
      </c>
      <c r="C2589" s="76" t="s">
        <v>135</v>
      </c>
      <c r="D2589" s="55" t="s">
        <v>80</v>
      </c>
      <c r="E2589" s="55" t="s">
        <v>188</v>
      </c>
      <c r="F2589" s="70">
        <v>193.07</v>
      </c>
      <c r="G2589" s="77">
        <v>54850</v>
      </c>
      <c r="H2589" s="77">
        <v>193.08</v>
      </c>
      <c r="I2589" s="77">
        <v>1</v>
      </c>
      <c r="J2589" s="77">
        <v>11.3803535017146</v>
      </c>
      <c r="K2589" s="77">
        <v>1.02314832200951E-3</v>
      </c>
      <c r="L2589" s="77">
        <v>15.4921593496268</v>
      </c>
      <c r="M2589" s="77">
        <v>1.8960553103824201E-3</v>
      </c>
      <c r="N2589" s="77">
        <v>-4.1118058479122004</v>
      </c>
      <c r="O2589" s="77">
        <v>-8.7290698837290902E-4</v>
      </c>
      <c r="P2589" s="77">
        <v>2.5977650659292201E-3</v>
      </c>
      <c r="Q2589" s="77">
        <v>2.5977650659292201E-3</v>
      </c>
      <c r="R2589" s="77">
        <v>0</v>
      </c>
      <c r="S2589" s="77">
        <v>5.3312228000000001E-11</v>
      </c>
      <c r="T2589" s="77" t="s">
        <v>152</v>
      </c>
      <c r="U2589" s="105">
        <v>-0.12741845830089699</v>
      </c>
      <c r="V2589" s="105">
        <v>0</v>
      </c>
      <c r="W2589" s="101">
        <v>-0.12742515184446801</v>
      </c>
    </row>
    <row r="2590" spans="2:23" x14ac:dyDescent="0.25">
      <c r="B2590" s="55" t="s">
        <v>112</v>
      </c>
      <c r="C2590" s="76" t="s">
        <v>135</v>
      </c>
      <c r="D2590" s="55" t="s">
        <v>80</v>
      </c>
      <c r="E2590" s="55" t="s">
        <v>133</v>
      </c>
      <c r="F2590" s="70">
        <v>192.3</v>
      </c>
      <c r="G2590" s="77">
        <v>54250</v>
      </c>
      <c r="H2590" s="77">
        <v>192.07</v>
      </c>
      <c r="I2590" s="77">
        <v>1</v>
      </c>
      <c r="J2590" s="77">
        <v>-43.364622769733302</v>
      </c>
      <c r="K2590" s="77">
        <v>2.5574670908273301E-2</v>
      </c>
      <c r="L2590" s="77">
        <v>-38.668936080503698</v>
      </c>
      <c r="M2590" s="77">
        <v>2.0335897999333899E-2</v>
      </c>
      <c r="N2590" s="77">
        <v>-4.6956866892295599</v>
      </c>
      <c r="O2590" s="77">
        <v>5.23877290893935E-3</v>
      </c>
      <c r="P2590" s="77">
        <v>9.0706508212109894E-3</v>
      </c>
      <c r="Q2590" s="77">
        <v>9.0706508212109807E-3</v>
      </c>
      <c r="R2590" s="77">
        <v>0</v>
      </c>
      <c r="S2590" s="77">
        <v>1.1189632060000001E-9</v>
      </c>
      <c r="T2590" s="77" t="s">
        <v>151</v>
      </c>
      <c r="U2590" s="105">
        <v>-7.3194367018374895E-2</v>
      </c>
      <c r="V2590" s="105">
        <v>0</v>
      </c>
      <c r="W2590" s="101">
        <v>-7.3198212063208104E-2</v>
      </c>
    </row>
    <row r="2591" spans="2:23" x14ac:dyDescent="0.25">
      <c r="B2591" s="55" t="s">
        <v>112</v>
      </c>
      <c r="C2591" s="76" t="s">
        <v>135</v>
      </c>
      <c r="D2591" s="55" t="s">
        <v>80</v>
      </c>
      <c r="E2591" s="55" t="s">
        <v>189</v>
      </c>
      <c r="F2591" s="70">
        <v>192.48</v>
      </c>
      <c r="G2591" s="77">
        <v>54250</v>
      </c>
      <c r="H2591" s="77">
        <v>192.07</v>
      </c>
      <c r="I2591" s="77">
        <v>1</v>
      </c>
      <c r="J2591" s="77">
        <v>-18.5043862492813</v>
      </c>
      <c r="K2591" s="77">
        <v>2.0613221089848099E-2</v>
      </c>
      <c r="L2591" s="77">
        <v>-23.196800352818801</v>
      </c>
      <c r="M2591" s="77">
        <v>3.2393111105833601E-2</v>
      </c>
      <c r="N2591" s="77">
        <v>4.6924141035374198</v>
      </c>
      <c r="O2591" s="77">
        <v>-1.1779890015985599E-2</v>
      </c>
      <c r="P2591" s="77">
        <v>-9.0706508221734296E-3</v>
      </c>
      <c r="Q2591" s="77">
        <v>-9.0706508221734296E-3</v>
      </c>
      <c r="R2591" s="77">
        <v>0</v>
      </c>
      <c r="S2591" s="77">
        <v>4.9530577219999999E-9</v>
      </c>
      <c r="T2591" s="77" t="s">
        <v>151</v>
      </c>
      <c r="U2591" s="105">
        <v>-0.34108857037330498</v>
      </c>
      <c r="V2591" s="105">
        <v>0</v>
      </c>
      <c r="W2591" s="101">
        <v>-0.341106488430371</v>
      </c>
    </row>
    <row r="2592" spans="2:23" x14ac:dyDescent="0.25">
      <c r="B2592" s="55" t="s">
        <v>112</v>
      </c>
      <c r="C2592" s="76" t="s">
        <v>135</v>
      </c>
      <c r="D2592" s="55" t="s">
        <v>80</v>
      </c>
      <c r="E2592" s="55" t="s">
        <v>190</v>
      </c>
      <c r="F2592" s="70">
        <v>193.15</v>
      </c>
      <c r="G2592" s="77">
        <v>53550</v>
      </c>
      <c r="H2592" s="77">
        <v>192.98</v>
      </c>
      <c r="I2592" s="77">
        <v>1</v>
      </c>
      <c r="J2592" s="77">
        <v>-9.4093382194263704</v>
      </c>
      <c r="K2592" s="77">
        <v>1.56708092937777E-3</v>
      </c>
      <c r="L2592" s="77">
        <v>-4.2078246935174199</v>
      </c>
      <c r="M2592" s="77">
        <v>3.1339245912933802E-4</v>
      </c>
      <c r="N2592" s="77">
        <v>-5.2015135259089504</v>
      </c>
      <c r="O2592" s="77">
        <v>1.25368847024844E-3</v>
      </c>
      <c r="P2592" s="77">
        <v>-4.6923715620045704E-3</v>
      </c>
      <c r="Q2592" s="77">
        <v>-4.6923715620045599E-3</v>
      </c>
      <c r="R2592" s="77">
        <v>0</v>
      </c>
      <c r="S2592" s="77">
        <v>3.8972481099999999E-10</v>
      </c>
      <c r="T2592" s="77" t="s">
        <v>151</v>
      </c>
      <c r="U2592" s="105">
        <v>-0.64221393489608902</v>
      </c>
      <c r="V2592" s="105">
        <v>0</v>
      </c>
      <c r="W2592" s="101">
        <v>-0.64224767166399599</v>
      </c>
    </row>
    <row r="2593" spans="2:23" x14ac:dyDescent="0.25">
      <c r="B2593" s="55" t="s">
        <v>112</v>
      </c>
      <c r="C2593" s="76" t="s">
        <v>135</v>
      </c>
      <c r="D2593" s="55" t="s">
        <v>80</v>
      </c>
      <c r="E2593" s="55" t="s">
        <v>191</v>
      </c>
      <c r="F2593" s="70">
        <v>190.83</v>
      </c>
      <c r="G2593" s="77">
        <v>58200</v>
      </c>
      <c r="H2593" s="77">
        <v>190.77</v>
      </c>
      <c r="I2593" s="77">
        <v>1</v>
      </c>
      <c r="J2593" s="77">
        <v>-1.0537024291417001</v>
      </c>
      <c r="K2593" s="77">
        <v>1.95410830415525E-4</v>
      </c>
      <c r="L2593" s="77">
        <v>13.5014430981464</v>
      </c>
      <c r="M2593" s="77">
        <v>3.2082857968917203E-2</v>
      </c>
      <c r="N2593" s="77">
        <v>-14.555145527288101</v>
      </c>
      <c r="O2593" s="77">
        <v>-3.1887447138501598E-2</v>
      </c>
      <c r="P2593" s="77">
        <v>-3.9499035083964996E-3</v>
      </c>
      <c r="Q2593" s="77">
        <v>-3.9499035083964901E-3</v>
      </c>
      <c r="R2593" s="77">
        <v>0</v>
      </c>
      <c r="S2593" s="77">
        <v>2.7459058400000002E-9</v>
      </c>
      <c r="T2593" s="77" t="s">
        <v>152</v>
      </c>
      <c r="U2593" s="105">
        <v>-6.9574336456634303</v>
      </c>
      <c r="V2593" s="105">
        <v>0</v>
      </c>
      <c r="W2593" s="101">
        <v>-6.9577991334103899</v>
      </c>
    </row>
    <row r="2594" spans="2:23" x14ac:dyDescent="0.25">
      <c r="B2594" s="55" t="s">
        <v>112</v>
      </c>
      <c r="C2594" s="76" t="s">
        <v>135</v>
      </c>
      <c r="D2594" s="55" t="s">
        <v>80</v>
      </c>
      <c r="E2594" s="55" t="s">
        <v>192</v>
      </c>
      <c r="F2594" s="70">
        <v>193.42</v>
      </c>
      <c r="G2594" s="77">
        <v>53000</v>
      </c>
      <c r="H2594" s="77">
        <v>193.62</v>
      </c>
      <c r="I2594" s="77">
        <v>1</v>
      </c>
      <c r="J2594" s="77">
        <v>27.442847029406099</v>
      </c>
      <c r="K2594" s="77">
        <v>1.8616875568122301E-2</v>
      </c>
      <c r="L2594" s="77">
        <v>34.473073458770003</v>
      </c>
      <c r="M2594" s="77">
        <v>2.93770698601096E-2</v>
      </c>
      <c r="N2594" s="77">
        <v>-7.0302264293638901</v>
      </c>
      <c r="O2594" s="77">
        <v>-1.0760194291987201E-2</v>
      </c>
      <c r="P2594" s="77">
        <v>1.1295027355157999E-2</v>
      </c>
      <c r="Q2594" s="77">
        <v>1.1295027355157999E-2</v>
      </c>
      <c r="R2594" s="77">
        <v>0</v>
      </c>
      <c r="S2594" s="77">
        <v>3.153719334E-9</v>
      </c>
      <c r="T2594" s="77" t="s">
        <v>152</v>
      </c>
      <c r="U2594" s="105">
        <v>-0.67626751351246395</v>
      </c>
      <c r="V2594" s="105">
        <v>0</v>
      </c>
      <c r="W2594" s="101">
        <v>-0.67630303918219303</v>
      </c>
    </row>
    <row r="2595" spans="2:23" x14ac:dyDescent="0.25">
      <c r="B2595" s="55" t="s">
        <v>112</v>
      </c>
      <c r="C2595" s="76" t="s">
        <v>135</v>
      </c>
      <c r="D2595" s="55" t="s">
        <v>80</v>
      </c>
      <c r="E2595" s="55" t="s">
        <v>193</v>
      </c>
      <c r="F2595" s="70">
        <v>193.51</v>
      </c>
      <c r="G2595" s="77">
        <v>56100</v>
      </c>
      <c r="H2595" s="77">
        <v>193.86</v>
      </c>
      <c r="I2595" s="77">
        <v>1</v>
      </c>
      <c r="J2595" s="77">
        <v>10.8623461113984</v>
      </c>
      <c r="K2595" s="77">
        <v>9.0380771291560507E-3</v>
      </c>
      <c r="L2595" s="77">
        <v>10.4473167013523</v>
      </c>
      <c r="M2595" s="77">
        <v>8.3606162513898893E-3</v>
      </c>
      <c r="N2595" s="77">
        <v>0.41502941004618299</v>
      </c>
      <c r="O2595" s="77">
        <v>6.7746087776615995E-4</v>
      </c>
      <c r="P2595" s="77">
        <v>-1.8596194848874499E-3</v>
      </c>
      <c r="Q2595" s="77">
        <v>-1.8596194848874499E-3</v>
      </c>
      <c r="R2595" s="77">
        <v>0</v>
      </c>
      <c r="S2595" s="77">
        <v>2.6489694299999998E-10</v>
      </c>
      <c r="T2595" s="77" t="s">
        <v>151</v>
      </c>
      <c r="U2595" s="105">
        <v>-1.40462834060349E-2</v>
      </c>
      <c r="V2595" s="105">
        <v>0</v>
      </c>
      <c r="W2595" s="101">
        <v>-1.40470212850772E-2</v>
      </c>
    </row>
    <row r="2596" spans="2:23" x14ac:dyDescent="0.25">
      <c r="B2596" s="55" t="s">
        <v>112</v>
      </c>
      <c r="C2596" s="76" t="s">
        <v>135</v>
      </c>
      <c r="D2596" s="55" t="s">
        <v>80</v>
      </c>
      <c r="E2596" s="55" t="s">
        <v>134</v>
      </c>
      <c r="F2596" s="70">
        <v>194.24</v>
      </c>
      <c r="G2596" s="77">
        <v>56100</v>
      </c>
      <c r="H2596" s="77">
        <v>193.86</v>
      </c>
      <c r="I2596" s="77">
        <v>1</v>
      </c>
      <c r="J2596" s="77">
        <v>-12.3759138118522</v>
      </c>
      <c r="K2596" s="77">
        <v>1.26666001695033E-2</v>
      </c>
      <c r="L2596" s="77">
        <v>-14.2748390759907</v>
      </c>
      <c r="M2596" s="77">
        <v>1.6851864234377099E-2</v>
      </c>
      <c r="N2596" s="77">
        <v>1.89892526413844</v>
      </c>
      <c r="O2596" s="77">
        <v>-4.1852640648738296E-3</v>
      </c>
      <c r="P2596" s="77">
        <v>-5.8349730167845998E-4</v>
      </c>
      <c r="Q2596" s="77">
        <v>-5.8349730167845998E-4</v>
      </c>
      <c r="R2596" s="77">
        <v>0</v>
      </c>
      <c r="S2596" s="77">
        <v>2.8156795000000001E-11</v>
      </c>
      <c r="T2596" s="77" t="s">
        <v>151</v>
      </c>
      <c r="U2596" s="105">
        <v>-9.0558891416167298E-2</v>
      </c>
      <c r="V2596" s="105">
        <v>0</v>
      </c>
      <c r="W2596" s="101">
        <v>-9.0563648653803605E-2</v>
      </c>
    </row>
    <row r="2597" spans="2:23" x14ac:dyDescent="0.25">
      <c r="B2597" s="55" t="s">
        <v>112</v>
      </c>
      <c r="C2597" s="76" t="s">
        <v>135</v>
      </c>
      <c r="D2597" s="55" t="s">
        <v>80</v>
      </c>
      <c r="E2597" s="55" t="s">
        <v>194</v>
      </c>
      <c r="F2597" s="70">
        <v>190.73</v>
      </c>
      <c r="G2597" s="77">
        <v>58054</v>
      </c>
      <c r="H2597" s="77">
        <v>191.05</v>
      </c>
      <c r="I2597" s="77">
        <v>1</v>
      </c>
      <c r="J2597" s="77">
        <v>12.773313157587699</v>
      </c>
      <c r="K2597" s="77">
        <v>9.16945313102536E-3</v>
      </c>
      <c r="L2597" s="77">
        <v>12.9182492381236</v>
      </c>
      <c r="M2597" s="77">
        <v>9.3787213818593493E-3</v>
      </c>
      <c r="N2597" s="77">
        <v>-0.14493608053585699</v>
      </c>
      <c r="O2597" s="77">
        <v>-2.09268250833997E-4</v>
      </c>
      <c r="P2597" s="77">
        <v>-4.9956969263207999E-5</v>
      </c>
      <c r="Q2597" s="77">
        <v>-4.9956969263207999E-5</v>
      </c>
      <c r="R2597" s="77">
        <v>0</v>
      </c>
      <c r="S2597" s="77">
        <v>1.4025800000000001E-13</v>
      </c>
      <c r="T2597" s="77" t="s">
        <v>151</v>
      </c>
      <c r="U2597" s="105">
        <v>6.43232936977561E-3</v>
      </c>
      <c r="V2597" s="105">
        <v>0</v>
      </c>
      <c r="W2597" s="101">
        <v>6.4319914667945897E-3</v>
      </c>
    </row>
    <row r="2598" spans="2:23" x14ac:dyDescent="0.25">
      <c r="B2598" s="55" t="s">
        <v>112</v>
      </c>
      <c r="C2598" s="76" t="s">
        <v>135</v>
      </c>
      <c r="D2598" s="55" t="s">
        <v>80</v>
      </c>
      <c r="E2598" s="55" t="s">
        <v>194</v>
      </c>
      <c r="F2598" s="70">
        <v>190.73</v>
      </c>
      <c r="G2598" s="77">
        <v>58104</v>
      </c>
      <c r="H2598" s="77">
        <v>191.16</v>
      </c>
      <c r="I2598" s="77">
        <v>1</v>
      </c>
      <c r="J2598" s="77">
        <v>10.4087895153395</v>
      </c>
      <c r="K2598" s="77">
        <v>9.6858551862130209E-3</v>
      </c>
      <c r="L2598" s="77">
        <v>10.553521418953901</v>
      </c>
      <c r="M2598" s="77">
        <v>9.9570872020245099E-3</v>
      </c>
      <c r="N2598" s="77">
        <v>-0.14473190361437199</v>
      </c>
      <c r="O2598" s="77">
        <v>-2.71232015811491E-4</v>
      </c>
      <c r="P2598" s="77">
        <v>-4.9904063527808003E-5</v>
      </c>
      <c r="Q2598" s="77">
        <v>-4.9904063527807E-5</v>
      </c>
      <c r="R2598" s="77">
        <v>0</v>
      </c>
      <c r="S2598" s="77">
        <v>2.2264299999999999E-13</v>
      </c>
      <c r="T2598" s="77" t="s">
        <v>151</v>
      </c>
      <c r="U2598" s="105">
        <v>1.04443212950555E-2</v>
      </c>
      <c r="V2598" s="105">
        <v>0</v>
      </c>
      <c r="W2598" s="101">
        <v>1.04437726342053E-2</v>
      </c>
    </row>
    <row r="2599" spans="2:23" x14ac:dyDescent="0.25">
      <c r="B2599" s="55" t="s">
        <v>112</v>
      </c>
      <c r="C2599" s="76" t="s">
        <v>135</v>
      </c>
      <c r="D2599" s="55" t="s">
        <v>80</v>
      </c>
      <c r="E2599" s="55" t="s">
        <v>195</v>
      </c>
      <c r="F2599" s="70">
        <v>191.05</v>
      </c>
      <c r="G2599" s="77">
        <v>58104</v>
      </c>
      <c r="H2599" s="77">
        <v>191.16</v>
      </c>
      <c r="I2599" s="77">
        <v>1</v>
      </c>
      <c r="J2599" s="77">
        <v>6.4532330549947998</v>
      </c>
      <c r="K2599" s="77">
        <v>1.39091684319339E-3</v>
      </c>
      <c r="L2599" s="77">
        <v>6.59803288506059</v>
      </c>
      <c r="M2599" s="77">
        <v>1.4540368676081901E-3</v>
      </c>
      <c r="N2599" s="77">
        <v>-0.144799830065791</v>
      </c>
      <c r="O2599" s="77">
        <v>-6.3120024414799994E-5</v>
      </c>
      <c r="P2599" s="77">
        <v>-4.9956971284202E-5</v>
      </c>
      <c r="Q2599" s="77">
        <v>-4.9956971284202E-5</v>
      </c>
      <c r="R2599" s="77">
        <v>0</v>
      </c>
      <c r="S2599" s="77">
        <v>8.3355999999999998E-14</v>
      </c>
      <c r="T2599" s="77" t="s">
        <v>151</v>
      </c>
      <c r="U2599" s="105">
        <v>3.8654290414444998E-3</v>
      </c>
      <c r="V2599" s="105">
        <v>0</v>
      </c>
      <c r="W2599" s="101">
        <v>3.8652259828134898E-3</v>
      </c>
    </row>
    <row r="2600" spans="2:23" x14ac:dyDescent="0.25">
      <c r="B2600" s="55" t="s">
        <v>112</v>
      </c>
      <c r="C2600" s="76" t="s">
        <v>135</v>
      </c>
      <c r="D2600" s="55" t="s">
        <v>80</v>
      </c>
      <c r="E2600" s="55" t="s">
        <v>196</v>
      </c>
      <c r="F2600" s="70">
        <v>190.16</v>
      </c>
      <c r="G2600" s="77">
        <v>58200</v>
      </c>
      <c r="H2600" s="77">
        <v>190.77</v>
      </c>
      <c r="I2600" s="77">
        <v>1</v>
      </c>
      <c r="J2600" s="77">
        <v>40.368225324005003</v>
      </c>
      <c r="K2600" s="77">
        <v>6.6650378886614195E-2</v>
      </c>
      <c r="L2600" s="77">
        <v>25.8093205058012</v>
      </c>
      <c r="M2600" s="77">
        <v>2.7244349921320899E-2</v>
      </c>
      <c r="N2600" s="77">
        <v>14.5589048182038</v>
      </c>
      <c r="O2600" s="77">
        <v>3.9406028965293299E-2</v>
      </c>
      <c r="P2600" s="77">
        <v>3.9499035103025401E-3</v>
      </c>
      <c r="Q2600" s="77">
        <v>3.9499035103025401E-3</v>
      </c>
      <c r="R2600" s="77">
        <v>0</v>
      </c>
      <c r="S2600" s="77">
        <v>6.3811107399999997E-10</v>
      </c>
      <c r="T2600" s="77" t="s">
        <v>151</v>
      </c>
      <c r="U2600" s="105">
        <v>-1.3754626322299099</v>
      </c>
      <c r="V2600" s="105">
        <v>0</v>
      </c>
      <c r="W2600" s="101">
        <v>-1.3755348880018099</v>
      </c>
    </row>
    <row r="2601" spans="2:23" x14ac:dyDescent="0.25">
      <c r="B2601" s="55" t="s">
        <v>112</v>
      </c>
      <c r="C2601" s="76" t="s">
        <v>135</v>
      </c>
      <c r="D2601" s="55" t="s">
        <v>80</v>
      </c>
      <c r="E2601" s="55" t="s">
        <v>196</v>
      </c>
      <c r="F2601" s="70">
        <v>190.16</v>
      </c>
      <c r="G2601" s="77">
        <v>58300</v>
      </c>
      <c r="H2601" s="77">
        <v>190.4</v>
      </c>
      <c r="I2601" s="77">
        <v>1</v>
      </c>
      <c r="J2601" s="77">
        <v>17.935635207408001</v>
      </c>
      <c r="K2601" s="77">
        <v>1.2191937690112901E-2</v>
      </c>
      <c r="L2601" s="77">
        <v>16.6984618134119</v>
      </c>
      <c r="M2601" s="77">
        <v>1.05679839607977E-2</v>
      </c>
      <c r="N2601" s="77">
        <v>1.23717339399614</v>
      </c>
      <c r="O2601" s="77">
        <v>1.6239537293151699E-3</v>
      </c>
      <c r="P2601" s="77">
        <v>-8.3688567288404503E-4</v>
      </c>
      <c r="Q2601" s="77">
        <v>-8.3688567288404503E-4</v>
      </c>
      <c r="R2601" s="77">
        <v>0</v>
      </c>
      <c r="S2601" s="77">
        <v>2.6544312000000001E-11</v>
      </c>
      <c r="T2601" s="77" t="s">
        <v>151</v>
      </c>
      <c r="U2601" s="105">
        <v>1.2084301055006699E-2</v>
      </c>
      <c r="V2601" s="105">
        <v>0</v>
      </c>
      <c r="W2601" s="101">
        <v>1.2083666242776901E-2</v>
      </c>
    </row>
    <row r="2602" spans="2:23" x14ac:dyDescent="0.25">
      <c r="B2602" s="55" t="s">
        <v>112</v>
      </c>
      <c r="C2602" s="76" t="s">
        <v>135</v>
      </c>
      <c r="D2602" s="55" t="s">
        <v>80</v>
      </c>
      <c r="E2602" s="55" t="s">
        <v>196</v>
      </c>
      <c r="F2602" s="70">
        <v>190.16</v>
      </c>
      <c r="G2602" s="77">
        <v>58500</v>
      </c>
      <c r="H2602" s="77">
        <v>190</v>
      </c>
      <c r="I2602" s="77">
        <v>1</v>
      </c>
      <c r="J2602" s="77">
        <v>-81.5720821016032</v>
      </c>
      <c r="K2602" s="77">
        <v>3.4600823807631603E-2</v>
      </c>
      <c r="L2602" s="77">
        <v>-65.749428253169398</v>
      </c>
      <c r="M2602" s="77">
        <v>2.2479534041217102E-2</v>
      </c>
      <c r="N2602" s="77">
        <v>-15.822653848433699</v>
      </c>
      <c r="O2602" s="77">
        <v>1.21212897664145E-2</v>
      </c>
      <c r="P2602" s="77">
        <v>-3.1130178412092698E-3</v>
      </c>
      <c r="Q2602" s="77">
        <v>-3.1130178412092598E-3</v>
      </c>
      <c r="R2602" s="77">
        <v>0</v>
      </c>
      <c r="S2602" s="77">
        <v>5.0392576000000001E-11</v>
      </c>
      <c r="T2602" s="77" t="s">
        <v>151</v>
      </c>
      <c r="U2602" s="105">
        <v>-0.22760985694928099</v>
      </c>
      <c r="V2602" s="105">
        <v>0</v>
      </c>
      <c r="W2602" s="101">
        <v>-0.22762181374514001</v>
      </c>
    </row>
    <row r="2603" spans="2:23" x14ac:dyDescent="0.25">
      <c r="B2603" s="55" t="s">
        <v>112</v>
      </c>
      <c r="C2603" s="76" t="s">
        <v>135</v>
      </c>
      <c r="D2603" s="55" t="s">
        <v>80</v>
      </c>
      <c r="E2603" s="55" t="s">
        <v>197</v>
      </c>
      <c r="F2603" s="70">
        <v>190.4</v>
      </c>
      <c r="G2603" s="77">
        <v>58305</v>
      </c>
      <c r="H2603" s="77">
        <v>190.4</v>
      </c>
      <c r="I2603" s="77">
        <v>1</v>
      </c>
      <c r="J2603" s="77">
        <v>16.079449818620901</v>
      </c>
      <c r="K2603" s="77">
        <v>0</v>
      </c>
      <c r="L2603" s="77">
        <v>16.079449818620901</v>
      </c>
      <c r="M2603" s="77">
        <v>0</v>
      </c>
      <c r="N2603" s="77">
        <v>-7.2164000000000004E-14</v>
      </c>
      <c r="O2603" s="77">
        <v>0</v>
      </c>
      <c r="P2603" s="77">
        <v>1.1517E-14</v>
      </c>
      <c r="Q2603" s="77">
        <v>1.1516E-14</v>
      </c>
      <c r="R2603" s="77">
        <v>0</v>
      </c>
      <c r="S2603" s="77">
        <v>0</v>
      </c>
      <c r="T2603" s="77" t="s">
        <v>151</v>
      </c>
      <c r="U2603" s="105">
        <v>0</v>
      </c>
      <c r="V2603" s="105">
        <v>0</v>
      </c>
      <c r="W2603" s="101">
        <v>0</v>
      </c>
    </row>
    <row r="2604" spans="2:23" x14ac:dyDescent="0.25">
      <c r="B2604" s="55" t="s">
        <v>112</v>
      </c>
      <c r="C2604" s="76" t="s">
        <v>135</v>
      </c>
      <c r="D2604" s="55" t="s">
        <v>80</v>
      </c>
      <c r="E2604" s="55" t="s">
        <v>197</v>
      </c>
      <c r="F2604" s="70">
        <v>190.4</v>
      </c>
      <c r="G2604" s="77">
        <v>58350</v>
      </c>
      <c r="H2604" s="77">
        <v>190.55</v>
      </c>
      <c r="I2604" s="77">
        <v>1</v>
      </c>
      <c r="J2604" s="77">
        <v>7.3624512857456503</v>
      </c>
      <c r="K2604" s="77">
        <v>3.59383717638902E-3</v>
      </c>
      <c r="L2604" s="77">
        <v>3.55296881439976</v>
      </c>
      <c r="M2604" s="77">
        <v>8.3694384436124503E-4</v>
      </c>
      <c r="N2604" s="77">
        <v>3.8094824713458899</v>
      </c>
      <c r="O2604" s="77">
        <v>2.7568933320277801E-3</v>
      </c>
      <c r="P2604" s="77">
        <v>-1.1494382511464099E-3</v>
      </c>
      <c r="Q2604" s="77">
        <v>-1.1494382511463999E-3</v>
      </c>
      <c r="R2604" s="77">
        <v>0</v>
      </c>
      <c r="S2604" s="77">
        <v>8.7596110000000003E-11</v>
      </c>
      <c r="T2604" s="77" t="s">
        <v>151</v>
      </c>
      <c r="U2604" s="105">
        <v>-4.6303113283914003E-2</v>
      </c>
      <c r="V2604" s="105">
        <v>0</v>
      </c>
      <c r="W2604" s="101">
        <v>-4.63055456780141E-2</v>
      </c>
    </row>
    <row r="2605" spans="2:23" x14ac:dyDescent="0.25">
      <c r="B2605" s="55" t="s">
        <v>112</v>
      </c>
      <c r="C2605" s="76" t="s">
        <v>135</v>
      </c>
      <c r="D2605" s="55" t="s">
        <v>80</v>
      </c>
      <c r="E2605" s="55" t="s">
        <v>197</v>
      </c>
      <c r="F2605" s="70">
        <v>190.4</v>
      </c>
      <c r="G2605" s="77">
        <v>58600</v>
      </c>
      <c r="H2605" s="77">
        <v>190.38</v>
      </c>
      <c r="I2605" s="77">
        <v>1</v>
      </c>
      <c r="J2605" s="77">
        <v>-15.4241657431728</v>
      </c>
      <c r="K2605" s="77">
        <v>9.13554773271805E-4</v>
      </c>
      <c r="L2605" s="77">
        <v>-12.849526476738401</v>
      </c>
      <c r="M2605" s="77">
        <v>6.3402366979738297E-4</v>
      </c>
      <c r="N2605" s="77">
        <v>-2.57463926643439</v>
      </c>
      <c r="O2605" s="77">
        <v>2.7953110347442197E-4</v>
      </c>
      <c r="P2605" s="77">
        <v>3.1255257717064999E-4</v>
      </c>
      <c r="Q2605" s="77">
        <v>3.1255257717064999E-4</v>
      </c>
      <c r="R2605" s="77">
        <v>0</v>
      </c>
      <c r="S2605" s="77">
        <v>3.75126E-13</v>
      </c>
      <c r="T2605" s="77" t="s">
        <v>152</v>
      </c>
      <c r="U2605" s="105">
        <v>1.7271414617810101E-3</v>
      </c>
      <c r="V2605" s="105">
        <v>0</v>
      </c>
      <c r="W2605" s="101">
        <v>1.72705073162479E-3</v>
      </c>
    </row>
    <row r="2606" spans="2:23" x14ac:dyDescent="0.25">
      <c r="B2606" s="55" t="s">
        <v>112</v>
      </c>
      <c r="C2606" s="76" t="s">
        <v>135</v>
      </c>
      <c r="D2606" s="55" t="s">
        <v>80</v>
      </c>
      <c r="E2606" s="55" t="s">
        <v>198</v>
      </c>
      <c r="F2606" s="70">
        <v>190.4</v>
      </c>
      <c r="G2606" s="77">
        <v>58300</v>
      </c>
      <c r="H2606" s="77">
        <v>190.4</v>
      </c>
      <c r="I2606" s="77">
        <v>2</v>
      </c>
      <c r="J2606" s="77">
        <v>-9.9095501813782398</v>
      </c>
      <c r="K2606" s="77">
        <v>0</v>
      </c>
      <c r="L2606" s="77">
        <v>-9.9095501813782807</v>
      </c>
      <c r="M2606" s="77">
        <v>0</v>
      </c>
      <c r="N2606" s="77">
        <v>3.8857999999999998E-14</v>
      </c>
      <c r="O2606" s="77">
        <v>0</v>
      </c>
      <c r="P2606" s="77">
        <v>-6.0280000000000001E-15</v>
      </c>
      <c r="Q2606" s="77">
        <v>-6.0280000000000001E-15</v>
      </c>
      <c r="R2606" s="77">
        <v>0</v>
      </c>
      <c r="S2606" s="77">
        <v>0</v>
      </c>
      <c r="T2606" s="77" t="s">
        <v>151</v>
      </c>
      <c r="U2606" s="105">
        <v>0</v>
      </c>
      <c r="V2606" s="105">
        <v>0</v>
      </c>
      <c r="W2606" s="101">
        <v>0</v>
      </c>
    </row>
    <row r="2607" spans="2:23" x14ac:dyDescent="0.25">
      <c r="B2607" s="55" t="s">
        <v>112</v>
      </c>
      <c r="C2607" s="76" t="s">
        <v>135</v>
      </c>
      <c r="D2607" s="55" t="s">
        <v>80</v>
      </c>
      <c r="E2607" s="55" t="s">
        <v>199</v>
      </c>
      <c r="F2607" s="70">
        <v>190.63</v>
      </c>
      <c r="G2607" s="77">
        <v>58500</v>
      </c>
      <c r="H2607" s="77">
        <v>190</v>
      </c>
      <c r="I2607" s="77">
        <v>1</v>
      </c>
      <c r="J2607" s="77">
        <v>-113.558794553385</v>
      </c>
      <c r="K2607" s="77">
        <v>0.18182795746789199</v>
      </c>
      <c r="L2607" s="77">
        <v>-86.556390642128903</v>
      </c>
      <c r="M2607" s="77">
        <v>0.10563732352999899</v>
      </c>
      <c r="N2607" s="77">
        <v>-27.0024039112559</v>
      </c>
      <c r="O2607" s="77">
        <v>7.6190633937892993E-2</v>
      </c>
      <c r="P2607" s="77">
        <v>2.8004652621993302E-3</v>
      </c>
      <c r="Q2607" s="77">
        <v>2.8004652621993198E-3</v>
      </c>
      <c r="R2607" s="77">
        <v>0</v>
      </c>
      <c r="S2607" s="77">
        <v>1.1058074E-10</v>
      </c>
      <c r="T2607" s="77" t="s">
        <v>151</v>
      </c>
      <c r="U2607" s="105">
        <v>-2.5112939662009799</v>
      </c>
      <c r="V2607" s="105">
        <v>0</v>
      </c>
      <c r="W2607" s="101">
        <v>-2.5114258894388302</v>
      </c>
    </row>
    <row r="2608" spans="2:23" x14ac:dyDescent="0.25">
      <c r="B2608" s="55" t="s">
        <v>112</v>
      </c>
      <c r="C2608" s="76" t="s">
        <v>135</v>
      </c>
      <c r="D2608" s="55" t="s">
        <v>80</v>
      </c>
      <c r="E2608" s="55" t="s">
        <v>200</v>
      </c>
      <c r="F2608" s="70">
        <v>190</v>
      </c>
      <c r="G2608" s="77">
        <v>58600</v>
      </c>
      <c r="H2608" s="77">
        <v>190.38</v>
      </c>
      <c r="I2608" s="77">
        <v>1</v>
      </c>
      <c r="J2608" s="77">
        <v>22.578270955149801</v>
      </c>
      <c r="K2608" s="77">
        <v>2.3296869193114099E-2</v>
      </c>
      <c r="L2608" s="77">
        <v>20.000984388320699</v>
      </c>
      <c r="M2608" s="77">
        <v>1.82817995061345E-2</v>
      </c>
      <c r="N2608" s="77">
        <v>2.5772865668290699</v>
      </c>
      <c r="O2608" s="77">
        <v>5.0150696869796299E-3</v>
      </c>
      <c r="P2608" s="77">
        <v>-3.1255257617205301E-4</v>
      </c>
      <c r="Q2608" s="77">
        <v>-3.1255257617205301E-4</v>
      </c>
      <c r="R2608" s="77">
        <v>0</v>
      </c>
      <c r="S2608" s="77">
        <v>4.4643919999999997E-12</v>
      </c>
      <c r="T2608" s="77" t="s">
        <v>152</v>
      </c>
      <c r="U2608" s="105">
        <v>-2.5552791628379298E-2</v>
      </c>
      <c r="V2608" s="105">
        <v>0</v>
      </c>
      <c r="W2608" s="101">
        <v>-2.55541339670514E-2</v>
      </c>
    </row>
    <row r="2609" spans="2:23" x14ac:dyDescent="0.25">
      <c r="B2609" s="55" t="s">
        <v>112</v>
      </c>
      <c r="C2609" s="76" t="s">
        <v>113</v>
      </c>
      <c r="D2609" s="55" t="s">
        <v>81</v>
      </c>
      <c r="E2609" s="55" t="s">
        <v>114</v>
      </c>
      <c r="F2609" s="70">
        <v>187.35</v>
      </c>
      <c r="G2609" s="77">
        <v>50050</v>
      </c>
      <c r="H2609" s="77">
        <v>187.25</v>
      </c>
      <c r="I2609" s="77">
        <v>1</v>
      </c>
      <c r="J2609" s="77">
        <v>-0.53920399143832498</v>
      </c>
      <c r="K2609" s="77">
        <v>5.3205592822093E-5</v>
      </c>
      <c r="L2609" s="77">
        <v>9.0304994662730902</v>
      </c>
      <c r="M2609" s="77">
        <v>1.49236354716956E-2</v>
      </c>
      <c r="N2609" s="77">
        <v>-9.5697034577114195</v>
      </c>
      <c r="O2609" s="77">
        <v>-1.4870429878873499E-2</v>
      </c>
      <c r="P2609" s="77">
        <v>2.1147171411105901</v>
      </c>
      <c r="Q2609" s="77">
        <v>2.1147171411105798</v>
      </c>
      <c r="R2609" s="77">
        <v>0</v>
      </c>
      <c r="S2609" s="77">
        <v>8.1838123140396996E-4</v>
      </c>
      <c r="T2609" s="77" t="s">
        <v>129</v>
      </c>
      <c r="U2609" s="105">
        <v>-3.7110862909328399</v>
      </c>
      <c r="V2609" s="105">
        <v>-5.4558421835990796</v>
      </c>
      <c r="W2609" s="101">
        <v>1.7448404980285399</v>
      </c>
    </row>
    <row r="2610" spans="2:23" x14ac:dyDescent="0.25">
      <c r="B2610" s="55" t="s">
        <v>112</v>
      </c>
      <c r="C2610" s="76" t="s">
        <v>113</v>
      </c>
      <c r="D2610" s="55" t="s">
        <v>81</v>
      </c>
      <c r="E2610" s="55" t="s">
        <v>130</v>
      </c>
      <c r="F2610" s="70">
        <v>194.61</v>
      </c>
      <c r="G2610" s="77">
        <v>56050</v>
      </c>
      <c r="H2610" s="77">
        <v>193.82</v>
      </c>
      <c r="I2610" s="77">
        <v>1</v>
      </c>
      <c r="J2610" s="77">
        <v>-55.755556565609297</v>
      </c>
      <c r="K2610" s="77">
        <v>9.9477826814107606E-2</v>
      </c>
      <c r="L2610" s="77">
        <v>-56.5566188137715</v>
      </c>
      <c r="M2610" s="77">
        <v>0.10235683621268001</v>
      </c>
      <c r="N2610" s="77">
        <v>0.801062248162143</v>
      </c>
      <c r="O2610" s="77">
        <v>-2.8790093985724299E-3</v>
      </c>
      <c r="P2610" s="77">
        <v>-4.2095244691733798E-4</v>
      </c>
      <c r="Q2610" s="77">
        <v>-4.20952446917337E-4</v>
      </c>
      <c r="R2610" s="77">
        <v>0</v>
      </c>
      <c r="S2610" s="77">
        <v>5.6704309999999999E-12</v>
      </c>
      <c r="T2610" s="77" t="s">
        <v>129</v>
      </c>
      <c r="U2610" s="105">
        <v>7.2869993843487593E-2</v>
      </c>
      <c r="V2610" s="105">
        <v>0</v>
      </c>
      <c r="W2610" s="101">
        <v>7.2873527399245505E-2</v>
      </c>
    </row>
    <row r="2611" spans="2:23" x14ac:dyDescent="0.25">
      <c r="B2611" s="55" t="s">
        <v>112</v>
      </c>
      <c r="C2611" s="76" t="s">
        <v>113</v>
      </c>
      <c r="D2611" s="55" t="s">
        <v>81</v>
      </c>
      <c r="E2611" s="55" t="s">
        <v>116</v>
      </c>
      <c r="F2611" s="70">
        <v>187.25</v>
      </c>
      <c r="G2611" s="77">
        <v>51450</v>
      </c>
      <c r="H2611" s="77">
        <v>190.77</v>
      </c>
      <c r="I2611" s="77">
        <v>10</v>
      </c>
      <c r="J2611" s="77">
        <v>43.619897304321697</v>
      </c>
      <c r="K2611" s="77">
        <v>0.33183008488242099</v>
      </c>
      <c r="L2611" s="77">
        <v>47.852480523847397</v>
      </c>
      <c r="M2611" s="77">
        <v>0.39935156521453902</v>
      </c>
      <c r="N2611" s="77">
        <v>-4.2325832195257602</v>
      </c>
      <c r="O2611" s="77">
        <v>-6.7521480332117703E-2</v>
      </c>
      <c r="P2611" s="77">
        <v>2.6475639011935601E-2</v>
      </c>
      <c r="Q2611" s="77">
        <v>2.64756390119355E-2</v>
      </c>
      <c r="R2611" s="77">
        <v>0</v>
      </c>
      <c r="S2611" s="77">
        <v>1.22247330014E-7</v>
      </c>
      <c r="T2611" s="77" t="s">
        <v>131</v>
      </c>
      <c r="U2611" s="105">
        <v>2.13645793515715</v>
      </c>
      <c r="V2611" s="105">
        <v>0</v>
      </c>
      <c r="W2611" s="101">
        <v>2.1365615346339699</v>
      </c>
    </row>
    <row r="2612" spans="2:23" x14ac:dyDescent="0.25">
      <c r="B2612" s="55" t="s">
        <v>112</v>
      </c>
      <c r="C2612" s="76" t="s">
        <v>113</v>
      </c>
      <c r="D2612" s="55" t="s">
        <v>81</v>
      </c>
      <c r="E2612" s="55" t="s">
        <v>132</v>
      </c>
      <c r="F2612" s="70">
        <v>190.77</v>
      </c>
      <c r="G2612" s="77">
        <v>54000</v>
      </c>
      <c r="H2612" s="77">
        <v>191.44</v>
      </c>
      <c r="I2612" s="77">
        <v>10</v>
      </c>
      <c r="J2612" s="77">
        <v>26.885691918798599</v>
      </c>
      <c r="K2612" s="77">
        <v>3.4580686168930098E-2</v>
      </c>
      <c r="L2612" s="77">
        <v>31.078700756716302</v>
      </c>
      <c r="M2612" s="77">
        <v>4.6207969052308902E-2</v>
      </c>
      <c r="N2612" s="77">
        <v>-4.1930088379177501</v>
      </c>
      <c r="O2612" s="77">
        <v>-1.16272828833788E-2</v>
      </c>
      <c r="P2612" s="77">
        <v>2.64756390122006E-2</v>
      </c>
      <c r="Q2612" s="77">
        <v>2.64756390122006E-2</v>
      </c>
      <c r="R2612" s="77">
        <v>0</v>
      </c>
      <c r="S2612" s="77">
        <v>3.3533900619E-8</v>
      </c>
      <c r="T2612" s="77" t="s">
        <v>131</v>
      </c>
      <c r="U2612" s="105">
        <v>0.58728402597672602</v>
      </c>
      <c r="V2612" s="105">
        <v>0</v>
      </c>
      <c r="W2612" s="101">
        <v>0.587312504102523</v>
      </c>
    </row>
    <row r="2613" spans="2:23" x14ac:dyDescent="0.25">
      <c r="B2613" s="55" t="s">
        <v>112</v>
      </c>
      <c r="C2613" s="76" t="s">
        <v>113</v>
      </c>
      <c r="D2613" s="55" t="s">
        <v>81</v>
      </c>
      <c r="E2613" s="55" t="s">
        <v>133</v>
      </c>
      <c r="F2613" s="70">
        <v>191.44</v>
      </c>
      <c r="G2613" s="77">
        <v>56100</v>
      </c>
      <c r="H2613" s="77">
        <v>193.42</v>
      </c>
      <c r="I2613" s="77">
        <v>10</v>
      </c>
      <c r="J2613" s="77">
        <v>26.1174980023569</v>
      </c>
      <c r="K2613" s="77">
        <v>0.12469221270788999</v>
      </c>
      <c r="L2613" s="77">
        <v>28.604939745376001</v>
      </c>
      <c r="M2613" s="77">
        <v>0.14957474322852901</v>
      </c>
      <c r="N2613" s="77">
        <v>-2.4874417430190801</v>
      </c>
      <c r="O2613" s="77">
        <v>-2.4882530520639001E-2</v>
      </c>
      <c r="P2613" s="77">
        <v>3.0997690441710302E-3</v>
      </c>
      <c r="Q2613" s="77">
        <v>3.0997690441710302E-3</v>
      </c>
      <c r="R2613" s="77">
        <v>0</v>
      </c>
      <c r="S2613" s="77">
        <v>1.7564462540000001E-9</v>
      </c>
      <c r="T2613" s="77" t="s">
        <v>131</v>
      </c>
      <c r="U2613" s="105">
        <v>0.13698930309119201</v>
      </c>
      <c r="V2613" s="105">
        <v>0</v>
      </c>
      <c r="W2613" s="101">
        <v>0.13699594587123401</v>
      </c>
    </row>
    <row r="2614" spans="2:23" x14ac:dyDescent="0.25">
      <c r="B2614" s="55" t="s">
        <v>112</v>
      </c>
      <c r="C2614" s="76" t="s">
        <v>113</v>
      </c>
      <c r="D2614" s="55" t="s">
        <v>81</v>
      </c>
      <c r="E2614" s="55" t="s">
        <v>134</v>
      </c>
      <c r="F2614" s="70">
        <v>193.82</v>
      </c>
      <c r="G2614" s="77">
        <v>56100</v>
      </c>
      <c r="H2614" s="77">
        <v>193.42</v>
      </c>
      <c r="I2614" s="77">
        <v>10</v>
      </c>
      <c r="J2614" s="77">
        <v>-12.455235492155399</v>
      </c>
      <c r="K2614" s="77">
        <v>1.11230282965339E-2</v>
      </c>
      <c r="L2614" s="77">
        <v>-13.5510899983333</v>
      </c>
      <c r="M2614" s="77">
        <v>1.31664172782481E-2</v>
      </c>
      <c r="N2614" s="77">
        <v>1.0958545061779299</v>
      </c>
      <c r="O2614" s="77">
        <v>-2.0433889817141498E-3</v>
      </c>
      <c r="P2614" s="77">
        <v>-5.8300186790134301E-4</v>
      </c>
      <c r="Q2614" s="77">
        <v>-5.8300186790134203E-4</v>
      </c>
      <c r="R2614" s="77">
        <v>0</v>
      </c>
      <c r="S2614" s="77">
        <v>2.4370197E-11</v>
      </c>
      <c r="T2614" s="77" t="s">
        <v>131</v>
      </c>
      <c r="U2614" s="105">
        <v>4.2700827831686203E-2</v>
      </c>
      <c r="V2614" s="105">
        <v>0</v>
      </c>
      <c r="W2614" s="101">
        <v>4.2702898447423802E-2</v>
      </c>
    </row>
    <row r="2615" spans="2:23" x14ac:dyDescent="0.25">
      <c r="B2615" s="55" t="s">
        <v>112</v>
      </c>
      <c r="C2615" s="76" t="s">
        <v>135</v>
      </c>
      <c r="D2615" s="55" t="s">
        <v>81</v>
      </c>
      <c r="E2615" s="55" t="s">
        <v>136</v>
      </c>
      <c r="F2615" s="70">
        <v>187.2</v>
      </c>
      <c r="G2615" s="77">
        <v>50000</v>
      </c>
      <c r="H2615" s="77">
        <v>186.27</v>
      </c>
      <c r="I2615" s="77">
        <v>1</v>
      </c>
      <c r="J2615" s="77">
        <v>-27.051037377552799</v>
      </c>
      <c r="K2615" s="77">
        <v>6.9736596791127606E-2</v>
      </c>
      <c r="L2615" s="77">
        <v>-9.0448521376205093</v>
      </c>
      <c r="M2615" s="77">
        <v>7.7964310732421696E-3</v>
      </c>
      <c r="N2615" s="77">
        <v>-18.0061852399323</v>
      </c>
      <c r="O2615" s="77">
        <v>6.1940165717885402E-2</v>
      </c>
      <c r="P2615" s="77">
        <v>-2.1147171410800101</v>
      </c>
      <c r="Q2615" s="77">
        <v>-2.1147171410800101</v>
      </c>
      <c r="R2615" s="77">
        <v>0</v>
      </c>
      <c r="S2615" s="77">
        <v>4.26184324319907E-4</v>
      </c>
      <c r="T2615" s="77" t="s">
        <v>137</v>
      </c>
      <c r="U2615" s="105">
        <v>-5.06515059760586</v>
      </c>
      <c r="V2615" s="105">
        <v>-7.4465156911653798</v>
      </c>
      <c r="W2615" s="101">
        <v>2.38148056888611</v>
      </c>
    </row>
    <row r="2616" spans="2:23" x14ac:dyDescent="0.25">
      <c r="B2616" s="55" t="s">
        <v>112</v>
      </c>
      <c r="C2616" s="76" t="s">
        <v>135</v>
      </c>
      <c r="D2616" s="55" t="s">
        <v>81</v>
      </c>
      <c r="E2616" s="55" t="s">
        <v>138</v>
      </c>
      <c r="F2616" s="70">
        <v>192.74</v>
      </c>
      <c r="G2616" s="77">
        <v>56050</v>
      </c>
      <c r="H2616" s="77">
        <v>193.82</v>
      </c>
      <c r="I2616" s="77">
        <v>1</v>
      </c>
      <c r="J2616" s="77">
        <v>51.598284484591602</v>
      </c>
      <c r="K2616" s="77">
        <v>0.133119148087642</v>
      </c>
      <c r="L2616" s="77">
        <v>50.173732074696098</v>
      </c>
      <c r="M2616" s="77">
        <v>0.12587016951516899</v>
      </c>
      <c r="N2616" s="77">
        <v>1.42455240989552</v>
      </c>
      <c r="O2616" s="77">
        <v>7.2489785724729602E-3</v>
      </c>
      <c r="P2616" s="77">
        <v>-7.6313688244242196E-4</v>
      </c>
      <c r="Q2616" s="77">
        <v>-7.6313688244242196E-4</v>
      </c>
      <c r="R2616" s="77">
        <v>0</v>
      </c>
      <c r="S2616" s="77">
        <v>2.9118895000000001E-11</v>
      </c>
      <c r="T2616" s="77" t="s">
        <v>137</v>
      </c>
      <c r="U2616" s="105">
        <v>-0.144149773831868</v>
      </c>
      <c r="V2616" s="105">
        <v>0</v>
      </c>
      <c r="W2616" s="101">
        <v>-0.14414278383178</v>
      </c>
    </row>
    <row r="2617" spans="2:23" x14ac:dyDescent="0.25">
      <c r="B2617" s="55" t="s">
        <v>112</v>
      </c>
      <c r="C2617" s="76" t="s">
        <v>135</v>
      </c>
      <c r="D2617" s="55" t="s">
        <v>81</v>
      </c>
      <c r="E2617" s="55" t="s">
        <v>149</v>
      </c>
      <c r="F2617" s="70">
        <v>190.22</v>
      </c>
      <c r="G2617" s="77">
        <v>58350</v>
      </c>
      <c r="H2617" s="77">
        <v>190.38</v>
      </c>
      <c r="I2617" s="77">
        <v>1</v>
      </c>
      <c r="J2617" s="77">
        <v>4.1173596179279803</v>
      </c>
      <c r="K2617" s="77">
        <v>1.2070286959021E-3</v>
      </c>
      <c r="L2617" s="77">
        <v>6.3829248748810299</v>
      </c>
      <c r="M2617" s="77">
        <v>2.9008111730362998E-3</v>
      </c>
      <c r="N2617" s="77">
        <v>-2.26556525695305</v>
      </c>
      <c r="O2617" s="77">
        <v>-1.6937824771342E-3</v>
      </c>
      <c r="P2617" s="77">
        <v>1.1840893066435601E-3</v>
      </c>
      <c r="Q2617" s="77">
        <v>1.1840893066435601E-3</v>
      </c>
      <c r="R2617" s="77">
        <v>0</v>
      </c>
      <c r="S2617" s="77">
        <v>9.9827205000000001E-11</v>
      </c>
      <c r="T2617" s="77" t="s">
        <v>137</v>
      </c>
      <c r="U2617" s="105">
        <v>4.0918766171561101E-2</v>
      </c>
      <c r="V2617" s="105">
        <v>0</v>
      </c>
      <c r="W2617" s="101">
        <v>4.0920750372933801E-2</v>
      </c>
    </row>
    <row r="2618" spans="2:23" x14ac:dyDescent="0.25">
      <c r="B2618" s="55" t="s">
        <v>112</v>
      </c>
      <c r="C2618" s="76" t="s">
        <v>135</v>
      </c>
      <c r="D2618" s="55" t="s">
        <v>81</v>
      </c>
      <c r="E2618" s="55" t="s">
        <v>150</v>
      </c>
      <c r="F2618" s="70">
        <v>186.27</v>
      </c>
      <c r="G2618" s="77">
        <v>50050</v>
      </c>
      <c r="H2618" s="77">
        <v>187.25</v>
      </c>
      <c r="I2618" s="77">
        <v>1</v>
      </c>
      <c r="J2618" s="77">
        <v>50.602417615796497</v>
      </c>
      <c r="K2618" s="77">
        <v>0.148259010309825</v>
      </c>
      <c r="L2618" s="77">
        <v>61.571417906228199</v>
      </c>
      <c r="M2618" s="77">
        <v>0.21950118722273801</v>
      </c>
      <c r="N2618" s="77">
        <v>-10.9690002904316</v>
      </c>
      <c r="O2618" s="77">
        <v>-7.1242176912913194E-2</v>
      </c>
      <c r="P2618" s="77">
        <v>-1.4912860604220499</v>
      </c>
      <c r="Q2618" s="77">
        <v>-1.4912860604220399</v>
      </c>
      <c r="R2618" s="77">
        <v>0</v>
      </c>
      <c r="S2618" s="77">
        <v>1.28765785201128E-4</v>
      </c>
      <c r="T2618" s="77" t="s">
        <v>151</v>
      </c>
      <c r="U2618" s="105">
        <v>-2.5555686756327902</v>
      </c>
      <c r="V2618" s="105">
        <v>-3.7570614883484899</v>
      </c>
      <c r="W2618" s="101">
        <v>1.2015510745821001</v>
      </c>
    </row>
    <row r="2619" spans="2:23" x14ac:dyDescent="0.25">
      <c r="B2619" s="55" t="s">
        <v>112</v>
      </c>
      <c r="C2619" s="76" t="s">
        <v>135</v>
      </c>
      <c r="D2619" s="55" t="s">
        <v>81</v>
      </c>
      <c r="E2619" s="55" t="s">
        <v>150</v>
      </c>
      <c r="F2619" s="70">
        <v>186.27</v>
      </c>
      <c r="G2619" s="77">
        <v>51150</v>
      </c>
      <c r="H2619" s="77">
        <v>184.59</v>
      </c>
      <c r="I2619" s="77">
        <v>1</v>
      </c>
      <c r="J2619" s="77">
        <v>-134.77000449384801</v>
      </c>
      <c r="K2619" s="77">
        <v>0.63570339389451802</v>
      </c>
      <c r="L2619" s="77">
        <v>-127.70501886023401</v>
      </c>
      <c r="M2619" s="77">
        <v>0.57080001447324602</v>
      </c>
      <c r="N2619" s="77">
        <v>-7.0649856336144197</v>
      </c>
      <c r="O2619" s="77">
        <v>6.4903379421272098E-2</v>
      </c>
      <c r="P2619" s="77">
        <v>-0.62343108065823505</v>
      </c>
      <c r="Q2619" s="77">
        <v>-0.62343108065823405</v>
      </c>
      <c r="R2619" s="77">
        <v>0</v>
      </c>
      <c r="S2619" s="77">
        <v>1.3603320931574E-5</v>
      </c>
      <c r="T2619" s="77" t="s">
        <v>151</v>
      </c>
      <c r="U2619" s="105">
        <v>0.16585778161421599</v>
      </c>
      <c r="V2619" s="105">
        <v>-0.24383531140730799</v>
      </c>
      <c r="W2619" s="101">
        <v>0.40971295954423798</v>
      </c>
    </row>
    <row r="2620" spans="2:23" x14ac:dyDescent="0.25">
      <c r="B2620" s="55" t="s">
        <v>112</v>
      </c>
      <c r="C2620" s="76" t="s">
        <v>135</v>
      </c>
      <c r="D2620" s="55" t="s">
        <v>81</v>
      </c>
      <c r="E2620" s="55" t="s">
        <v>150</v>
      </c>
      <c r="F2620" s="70">
        <v>186.27</v>
      </c>
      <c r="G2620" s="77">
        <v>51200</v>
      </c>
      <c r="H2620" s="77">
        <v>186.27</v>
      </c>
      <c r="I2620" s="77">
        <v>1</v>
      </c>
      <c r="J2620" s="77">
        <v>-2.469265E-12</v>
      </c>
      <c r="K2620" s="77">
        <v>0</v>
      </c>
      <c r="L2620" s="77">
        <v>-1.4572419999999999E-12</v>
      </c>
      <c r="M2620" s="77">
        <v>0</v>
      </c>
      <c r="N2620" s="77">
        <v>-1.0120230000000001E-12</v>
      </c>
      <c r="O2620" s="77">
        <v>0</v>
      </c>
      <c r="P2620" s="77">
        <v>-6.7858700000000002E-13</v>
      </c>
      <c r="Q2620" s="77">
        <v>-6.7858700000000002E-13</v>
      </c>
      <c r="R2620" s="77">
        <v>0</v>
      </c>
      <c r="S2620" s="77">
        <v>0</v>
      </c>
      <c r="T2620" s="77" t="s">
        <v>152</v>
      </c>
      <c r="U2620" s="105">
        <v>0</v>
      </c>
      <c r="V2620" s="105">
        <v>0</v>
      </c>
      <c r="W2620" s="101">
        <v>0</v>
      </c>
    </row>
    <row r="2621" spans="2:23" x14ac:dyDescent="0.25">
      <c r="B2621" s="55" t="s">
        <v>112</v>
      </c>
      <c r="C2621" s="76" t="s">
        <v>135</v>
      </c>
      <c r="D2621" s="55" t="s">
        <v>81</v>
      </c>
      <c r="E2621" s="55" t="s">
        <v>116</v>
      </c>
      <c r="F2621" s="70">
        <v>187.25</v>
      </c>
      <c r="G2621" s="77">
        <v>50054</v>
      </c>
      <c r="H2621" s="77">
        <v>187.25</v>
      </c>
      <c r="I2621" s="77">
        <v>1</v>
      </c>
      <c r="J2621" s="77">
        <v>77.030700038974402</v>
      </c>
      <c r="K2621" s="77">
        <v>0</v>
      </c>
      <c r="L2621" s="77">
        <v>77.030699984920901</v>
      </c>
      <c r="M2621" s="77">
        <v>0</v>
      </c>
      <c r="N2621" s="77">
        <v>5.4053472809000003E-8</v>
      </c>
      <c r="O2621" s="77">
        <v>0</v>
      </c>
      <c r="P2621" s="77">
        <v>2.6795980000000001E-12</v>
      </c>
      <c r="Q2621" s="77">
        <v>2.6795989999999998E-12</v>
      </c>
      <c r="R2621" s="77">
        <v>0</v>
      </c>
      <c r="S2621" s="77">
        <v>0</v>
      </c>
      <c r="T2621" s="77" t="s">
        <v>151</v>
      </c>
      <c r="U2621" s="105">
        <v>0</v>
      </c>
      <c r="V2621" s="105">
        <v>0</v>
      </c>
      <c r="W2621" s="101">
        <v>0</v>
      </c>
    </row>
    <row r="2622" spans="2:23" x14ac:dyDescent="0.25">
      <c r="B2622" s="55" t="s">
        <v>112</v>
      </c>
      <c r="C2622" s="76" t="s">
        <v>135</v>
      </c>
      <c r="D2622" s="55" t="s">
        <v>81</v>
      </c>
      <c r="E2622" s="55" t="s">
        <v>116</v>
      </c>
      <c r="F2622" s="70">
        <v>187.25</v>
      </c>
      <c r="G2622" s="77">
        <v>50100</v>
      </c>
      <c r="H2622" s="77">
        <v>186.64</v>
      </c>
      <c r="I2622" s="77">
        <v>1</v>
      </c>
      <c r="J2622" s="77">
        <v>-184.58336624448901</v>
      </c>
      <c r="K2622" s="77">
        <v>0.27154602218035301</v>
      </c>
      <c r="L2622" s="77">
        <v>-176.04299936601399</v>
      </c>
      <c r="M2622" s="77">
        <v>0.246999366877485</v>
      </c>
      <c r="N2622" s="77">
        <v>-8.5403668784755702</v>
      </c>
      <c r="O2622" s="77">
        <v>2.4546655302868699E-2</v>
      </c>
      <c r="P2622" s="77">
        <v>0.49047432858246898</v>
      </c>
      <c r="Q2622" s="77">
        <v>0.49047432858246798</v>
      </c>
      <c r="R2622" s="77">
        <v>0</v>
      </c>
      <c r="S2622" s="77">
        <v>1.9173035839769998E-6</v>
      </c>
      <c r="T2622" s="77" t="s">
        <v>151</v>
      </c>
      <c r="U2622" s="105">
        <v>-0.62074932027541896</v>
      </c>
      <c r="V2622" s="105">
        <v>-0.912592718545432</v>
      </c>
      <c r="W2622" s="101">
        <v>0.291857550115868</v>
      </c>
    </row>
    <row r="2623" spans="2:23" x14ac:dyDescent="0.25">
      <c r="B2623" s="55" t="s">
        <v>112</v>
      </c>
      <c r="C2623" s="76" t="s">
        <v>135</v>
      </c>
      <c r="D2623" s="55" t="s">
        <v>81</v>
      </c>
      <c r="E2623" s="55" t="s">
        <v>116</v>
      </c>
      <c r="F2623" s="70">
        <v>187.25</v>
      </c>
      <c r="G2623" s="77">
        <v>50900</v>
      </c>
      <c r="H2623" s="77">
        <v>189.63</v>
      </c>
      <c r="I2623" s="77">
        <v>1</v>
      </c>
      <c r="J2623" s="77">
        <v>90.536399765274297</v>
      </c>
      <c r="K2623" s="77">
        <v>0.57787719761325795</v>
      </c>
      <c r="L2623" s="77">
        <v>98.186716101898895</v>
      </c>
      <c r="M2623" s="77">
        <v>0.67966450093067998</v>
      </c>
      <c r="N2623" s="77">
        <v>-7.6503163366245897</v>
      </c>
      <c r="O2623" s="77">
        <v>-0.101787303317422</v>
      </c>
      <c r="P2623" s="77">
        <v>0.106481113092187</v>
      </c>
      <c r="Q2623" s="77">
        <v>0.106481113092187</v>
      </c>
      <c r="R2623" s="77">
        <v>0</v>
      </c>
      <c r="S2623" s="77">
        <v>7.9934503489699996E-7</v>
      </c>
      <c r="T2623" s="77" t="s">
        <v>151</v>
      </c>
      <c r="U2623" s="105">
        <v>-0.97304655596846201</v>
      </c>
      <c r="V2623" s="105">
        <v>-1.4305214243143001</v>
      </c>
      <c r="W2623" s="101">
        <v>0.457497051865695</v>
      </c>
    </row>
    <row r="2624" spans="2:23" x14ac:dyDescent="0.25">
      <c r="B2624" s="55" t="s">
        <v>112</v>
      </c>
      <c r="C2624" s="76" t="s">
        <v>135</v>
      </c>
      <c r="D2624" s="55" t="s">
        <v>81</v>
      </c>
      <c r="E2624" s="55" t="s">
        <v>153</v>
      </c>
      <c r="F2624" s="70">
        <v>187.25</v>
      </c>
      <c r="G2624" s="77">
        <v>50454</v>
      </c>
      <c r="H2624" s="77">
        <v>187.25</v>
      </c>
      <c r="I2624" s="77">
        <v>1</v>
      </c>
      <c r="J2624" s="77">
        <v>5.6752669999999998E-12</v>
      </c>
      <c r="K2624" s="77">
        <v>0</v>
      </c>
      <c r="L2624" s="77">
        <v>3.1277930000000001E-12</v>
      </c>
      <c r="M2624" s="77">
        <v>0</v>
      </c>
      <c r="N2624" s="77">
        <v>2.5474749999999999E-12</v>
      </c>
      <c r="O2624" s="77">
        <v>0</v>
      </c>
      <c r="P2624" s="77">
        <v>1.9565479999999998E-12</v>
      </c>
      <c r="Q2624" s="77">
        <v>1.9565479999999998E-12</v>
      </c>
      <c r="R2624" s="77">
        <v>0</v>
      </c>
      <c r="S2624" s="77">
        <v>0</v>
      </c>
      <c r="T2624" s="77" t="s">
        <v>152</v>
      </c>
      <c r="U2624" s="105">
        <v>0</v>
      </c>
      <c r="V2624" s="105">
        <v>0</v>
      </c>
      <c r="W2624" s="101">
        <v>0</v>
      </c>
    </row>
    <row r="2625" spans="2:23" x14ac:dyDescent="0.25">
      <c r="B2625" s="55" t="s">
        <v>112</v>
      </c>
      <c r="C2625" s="76" t="s">
        <v>135</v>
      </c>
      <c r="D2625" s="55" t="s">
        <v>81</v>
      </c>
      <c r="E2625" s="55" t="s">
        <v>153</v>
      </c>
      <c r="F2625" s="70">
        <v>187.25</v>
      </c>
      <c r="G2625" s="77">
        <v>50604</v>
      </c>
      <c r="H2625" s="77">
        <v>187.25</v>
      </c>
      <c r="I2625" s="77">
        <v>1</v>
      </c>
      <c r="J2625" s="77">
        <v>-9.9420799999999992E-13</v>
      </c>
      <c r="K2625" s="77">
        <v>0</v>
      </c>
      <c r="L2625" s="77">
        <v>-7.8129099999999997E-13</v>
      </c>
      <c r="M2625" s="77">
        <v>0</v>
      </c>
      <c r="N2625" s="77">
        <v>-2.12917E-13</v>
      </c>
      <c r="O2625" s="77">
        <v>0</v>
      </c>
      <c r="P2625" s="77">
        <v>-1.1490099999999999E-13</v>
      </c>
      <c r="Q2625" s="77">
        <v>-1.1490099999999999E-13</v>
      </c>
      <c r="R2625" s="77">
        <v>0</v>
      </c>
      <c r="S2625" s="77">
        <v>0</v>
      </c>
      <c r="T2625" s="77" t="s">
        <v>152</v>
      </c>
      <c r="U2625" s="105">
        <v>0</v>
      </c>
      <c r="V2625" s="105">
        <v>0</v>
      </c>
      <c r="W2625" s="101">
        <v>0</v>
      </c>
    </row>
    <row r="2626" spans="2:23" x14ac:dyDescent="0.25">
      <c r="B2626" s="55" t="s">
        <v>112</v>
      </c>
      <c r="C2626" s="76" t="s">
        <v>135</v>
      </c>
      <c r="D2626" s="55" t="s">
        <v>81</v>
      </c>
      <c r="E2626" s="55" t="s">
        <v>154</v>
      </c>
      <c r="F2626" s="70">
        <v>186.64</v>
      </c>
      <c r="G2626" s="77">
        <v>50103</v>
      </c>
      <c r="H2626" s="77">
        <v>186.58</v>
      </c>
      <c r="I2626" s="77">
        <v>1</v>
      </c>
      <c r="J2626" s="77">
        <v>-30.606157480157499</v>
      </c>
      <c r="K2626" s="77">
        <v>4.6836843785010096E-3</v>
      </c>
      <c r="L2626" s="77">
        <v>-30.606158420008601</v>
      </c>
      <c r="M2626" s="77">
        <v>4.6836846661533196E-3</v>
      </c>
      <c r="N2626" s="77">
        <v>9.3985109694799996E-7</v>
      </c>
      <c r="O2626" s="77">
        <v>-2.8765231099999998E-10</v>
      </c>
      <c r="P2626" s="77">
        <v>3.2254179999999999E-12</v>
      </c>
      <c r="Q2626" s="77">
        <v>3.225419E-12</v>
      </c>
      <c r="R2626" s="77">
        <v>0</v>
      </c>
      <c r="S2626" s="77">
        <v>0</v>
      </c>
      <c r="T2626" s="77" t="s">
        <v>152</v>
      </c>
      <c r="U2626" s="105">
        <v>2.7122680689999999E-9</v>
      </c>
      <c r="V2626" s="105">
        <v>0</v>
      </c>
      <c r="W2626" s="101">
        <v>2.7123995902200002E-9</v>
      </c>
    </row>
    <row r="2627" spans="2:23" x14ac:dyDescent="0.25">
      <c r="B2627" s="55" t="s">
        <v>112</v>
      </c>
      <c r="C2627" s="76" t="s">
        <v>135</v>
      </c>
      <c r="D2627" s="55" t="s">
        <v>81</v>
      </c>
      <c r="E2627" s="55" t="s">
        <v>154</v>
      </c>
      <c r="F2627" s="70">
        <v>186.64</v>
      </c>
      <c r="G2627" s="77">
        <v>50200</v>
      </c>
      <c r="H2627" s="77">
        <v>186.45</v>
      </c>
      <c r="I2627" s="77">
        <v>1</v>
      </c>
      <c r="J2627" s="77">
        <v>-21.418764987920401</v>
      </c>
      <c r="K2627" s="77">
        <v>6.8768647691803998E-3</v>
      </c>
      <c r="L2627" s="77">
        <v>-12.8639216106532</v>
      </c>
      <c r="M2627" s="77">
        <v>2.4805523832834098E-3</v>
      </c>
      <c r="N2627" s="77">
        <v>-8.5548433772671899</v>
      </c>
      <c r="O2627" s="77">
        <v>4.39631238589699E-3</v>
      </c>
      <c r="P2627" s="77">
        <v>0.49047432857880802</v>
      </c>
      <c r="Q2627" s="77">
        <v>0.49047432857880702</v>
      </c>
      <c r="R2627" s="77">
        <v>0</v>
      </c>
      <c r="S2627" s="77">
        <v>3.6060703542530002E-6</v>
      </c>
      <c r="T2627" s="77" t="s">
        <v>151</v>
      </c>
      <c r="U2627" s="105">
        <v>-0.80531014765359399</v>
      </c>
      <c r="V2627" s="105">
        <v>-1.18392425559699</v>
      </c>
      <c r="W2627" s="101">
        <v>0.37863246740784701</v>
      </c>
    </row>
    <row r="2628" spans="2:23" x14ac:dyDescent="0.25">
      <c r="B2628" s="55" t="s">
        <v>112</v>
      </c>
      <c r="C2628" s="76" t="s">
        <v>135</v>
      </c>
      <c r="D2628" s="55" t="s">
        <v>81</v>
      </c>
      <c r="E2628" s="55" t="s">
        <v>155</v>
      </c>
      <c r="F2628" s="70">
        <v>186.61</v>
      </c>
      <c r="G2628" s="77">
        <v>50800</v>
      </c>
      <c r="H2628" s="77">
        <v>188.83</v>
      </c>
      <c r="I2628" s="77">
        <v>1</v>
      </c>
      <c r="J2628" s="77">
        <v>91.977725344491006</v>
      </c>
      <c r="K2628" s="77">
        <v>0.429424623466587</v>
      </c>
      <c r="L2628" s="77">
        <v>99.628917505272099</v>
      </c>
      <c r="M2628" s="77">
        <v>0.50383976027810196</v>
      </c>
      <c r="N2628" s="77">
        <v>-7.65119216078104</v>
      </c>
      <c r="O2628" s="77">
        <v>-7.44151368115155E-2</v>
      </c>
      <c r="P2628" s="77">
        <v>-3.81470832036334E-2</v>
      </c>
      <c r="Q2628" s="77">
        <v>-3.81470832036334E-2</v>
      </c>
      <c r="R2628" s="77">
        <v>0</v>
      </c>
      <c r="S2628" s="77">
        <v>7.3865949814999996E-8</v>
      </c>
      <c r="T2628" s="77" t="s">
        <v>151</v>
      </c>
      <c r="U2628" s="105">
        <v>3.0164371146761999</v>
      </c>
      <c r="V2628" s="105">
        <v>0</v>
      </c>
      <c r="W2628" s="101">
        <v>3.0165833854273401</v>
      </c>
    </row>
    <row r="2629" spans="2:23" x14ac:dyDescent="0.25">
      <c r="B2629" s="55" t="s">
        <v>112</v>
      </c>
      <c r="C2629" s="76" t="s">
        <v>135</v>
      </c>
      <c r="D2629" s="55" t="s">
        <v>81</v>
      </c>
      <c r="E2629" s="55" t="s">
        <v>156</v>
      </c>
      <c r="F2629" s="70">
        <v>186.45</v>
      </c>
      <c r="G2629" s="77">
        <v>50150</v>
      </c>
      <c r="H2629" s="77">
        <v>186.61</v>
      </c>
      <c r="I2629" s="77">
        <v>1</v>
      </c>
      <c r="J2629" s="77">
        <v>55.270411549827799</v>
      </c>
      <c r="K2629" s="77">
        <v>1.5946152010871899E-2</v>
      </c>
      <c r="L2629" s="77">
        <v>62.961183397587803</v>
      </c>
      <c r="M2629" s="77">
        <v>2.0692657409384901E-2</v>
      </c>
      <c r="N2629" s="77">
        <v>-7.6907718477599696</v>
      </c>
      <c r="O2629" s="77">
        <v>-4.7465053985129404E-3</v>
      </c>
      <c r="P2629" s="77">
        <v>-3.81470832040866E-2</v>
      </c>
      <c r="Q2629" s="77">
        <v>-3.8147083204086503E-2</v>
      </c>
      <c r="R2629" s="77">
        <v>0</v>
      </c>
      <c r="S2629" s="77">
        <v>7.5961437749999997E-9</v>
      </c>
      <c r="T2629" s="77" t="s">
        <v>151</v>
      </c>
      <c r="U2629" s="105">
        <v>0.34515784365716901</v>
      </c>
      <c r="V2629" s="105">
        <v>0</v>
      </c>
      <c r="W2629" s="101">
        <v>0.34517458078614999</v>
      </c>
    </row>
    <row r="2630" spans="2:23" x14ac:dyDescent="0.25">
      <c r="B2630" s="55" t="s">
        <v>112</v>
      </c>
      <c r="C2630" s="76" t="s">
        <v>135</v>
      </c>
      <c r="D2630" s="55" t="s">
        <v>81</v>
      </c>
      <c r="E2630" s="55" t="s">
        <v>156</v>
      </c>
      <c r="F2630" s="70">
        <v>186.45</v>
      </c>
      <c r="G2630" s="77">
        <v>50250</v>
      </c>
      <c r="H2630" s="77">
        <v>184.33</v>
      </c>
      <c r="I2630" s="77">
        <v>1</v>
      </c>
      <c r="J2630" s="77">
        <v>-108.879355861511</v>
      </c>
      <c r="K2630" s="77">
        <v>0.58526723673720504</v>
      </c>
      <c r="L2630" s="77">
        <v>-115.94871967958299</v>
      </c>
      <c r="M2630" s="77">
        <v>0.66373549324166803</v>
      </c>
      <c r="N2630" s="77">
        <v>7.06936381807202</v>
      </c>
      <c r="O2630" s="77">
        <v>-7.8468256504463096E-2</v>
      </c>
      <c r="P2630" s="77">
        <v>0.62343108065766195</v>
      </c>
      <c r="Q2630" s="77">
        <v>0.62343108065766095</v>
      </c>
      <c r="R2630" s="77">
        <v>0</v>
      </c>
      <c r="S2630" s="77">
        <v>1.9188455839730999E-5</v>
      </c>
      <c r="T2630" s="77" t="s">
        <v>151</v>
      </c>
      <c r="U2630" s="105">
        <v>0.43982122095009202</v>
      </c>
      <c r="V2630" s="105">
        <v>-0.64660182555291301</v>
      </c>
      <c r="W2630" s="101">
        <v>1.08647572849471</v>
      </c>
    </row>
    <row r="2631" spans="2:23" x14ac:dyDescent="0.25">
      <c r="B2631" s="55" t="s">
        <v>112</v>
      </c>
      <c r="C2631" s="76" t="s">
        <v>135</v>
      </c>
      <c r="D2631" s="55" t="s">
        <v>81</v>
      </c>
      <c r="E2631" s="55" t="s">
        <v>156</v>
      </c>
      <c r="F2631" s="70">
        <v>186.45</v>
      </c>
      <c r="G2631" s="77">
        <v>50900</v>
      </c>
      <c r="H2631" s="77">
        <v>189.63</v>
      </c>
      <c r="I2631" s="77">
        <v>1</v>
      </c>
      <c r="J2631" s="77">
        <v>100.173193577219</v>
      </c>
      <c r="K2631" s="77">
        <v>0.95831086194432702</v>
      </c>
      <c r="L2631" s="77">
        <v>103.523984998063</v>
      </c>
      <c r="M2631" s="77">
        <v>1.02349407737346</v>
      </c>
      <c r="N2631" s="77">
        <v>-3.3507914208443101</v>
      </c>
      <c r="O2631" s="77">
        <v>-6.5183215429133495E-2</v>
      </c>
      <c r="P2631" s="77">
        <v>-6.9556006350337304E-2</v>
      </c>
      <c r="Q2631" s="77">
        <v>-6.9556006350337193E-2</v>
      </c>
      <c r="R2631" s="77">
        <v>0</v>
      </c>
      <c r="S2631" s="77">
        <v>4.62032630853E-7</v>
      </c>
      <c r="T2631" s="77" t="s">
        <v>152</v>
      </c>
      <c r="U2631" s="105">
        <v>-1.6015351110093099</v>
      </c>
      <c r="V2631" s="105">
        <v>0</v>
      </c>
      <c r="W2631" s="101">
        <v>-1.6014574505991199</v>
      </c>
    </row>
    <row r="2632" spans="2:23" x14ac:dyDescent="0.25">
      <c r="B2632" s="55" t="s">
        <v>112</v>
      </c>
      <c r="C2632" s="76" t="s">
        <v>135</v>
      </c>
      <c r="D2632" s="55" t="s">
        <v>81</v>
      </c>
      <c r="E2632" s="55" t="s">
        <v>156</v>
      </c>
      <c r="F2632" s="70">
        <v>186.45</v>
      </c>
      <c r="G2632" s="77">
        <v>53050</v>
      </c>
      <c r="H2632" s="77">
        <v>192.34</v>
      </c>
      <c r="I2632" s="77">
        <v>1</v>
      </c>
      <c r="J2632" s="77">
        <v>88.417283728778003</v>
      </c>
      <c r="K2632" s="77">
        <v>1.56899554363843</v>
      </c>
      <c r="L2632" s="77">
        <v>92.847349460089703</v>
      </c>
      <c r="M2632" s="77">
        <v>1.73016050156404</v>
      </c>
      <c r="N2632" s="77">
        <v>-4.43006573131174</v>
      </c>
      <c r="O2632" s="77">
        <v>-0.161164957925611</v>
      </c>
      <c r="P2632" s="77">
        <v>-2.5253662523104601E-2</v>
      </c>
      <c r="Q2632" s="77">
        <v>-2.52536625231045E-2</v>
      </c>
      <c r="R2632" s="77">
        <v>0</v>
      </c>
      <c r="S2632" s="77">
        <v>1.2799591739599999E-7</v>
      </c>
      <c r="T2632" s="77" t="s">
        <v>152</v>
      </c>
      <c r="U2632" s="105">
        <v>-4.4307500488949101</v>
      </c>
      <c r="V2632" s="105">
        <v>0</v>
      </c>
      <c r="W2632" s="101">
        <v>-4.4305351963675399</v>
      </c>
    </row>
    <row r="2633" spans="2:23" x14ac:dyDescent="0.25">
      <c r="B2633" s="55" t="s">
        <v>112</v>
      </c>
      <c r="C2633" s="76" t="s">
        <v>135</v>
      </c>
      <c r="D2633" s="55" t="s">
        <v>81</v>
      </c>
      <c r="E2633" s="55" t="s">
        <v>157</v>
      </c>
      <c r="F2633" s="70">
        <v>184.33</v>
      </c>
      <c r="G2633" s="77">
        <v>50300</v>
      </c>
      <c r="H2633" s="77">
        <v>184.31</v>
      </c>
      <c r="I2633" s="77">
        <v>1</v>
      </c>
      <c r="J2633" s="77">
        <v>1.1126991423702901</v>
      </c>
      <c r="K2633" s="77">
        <v>1.7209581401899E-5</v>
      </c>
      <c r="L2633" s="77">
        <v>-5.9961362305839199</v>
      </c>
      <c r="M2633" s="77">
        <v>4.9975573077052401E-4</v>
      </c>
      <c r="N2633" s="77">
        <v>7.1088353729542098</v>
      </c>
      <c r="O2633" s="77">
        <v>-4.8254614936862498E-4</v>
      </c>
      <c r="P2633" s="77">
        <v>0.62343108065909902</v>
      </c>
      <c r="Q2633" s="77">
        <v>0.62343108065909902</v>
      </c>
      <c r="R2633" s="77">
        <v>0</v>
      </c>
      <c r="S2633" s="77">
        <v>5.4024617414119998E-6</v>
      </c>
      <c r="T2633" s="77" t="s">
        <v>151</v>
      </c>
      <c r="U2633" s="105">
        <v>5.3233801207531899E-2</v>
      </c>
      <c r="V2633" s="105">
        <v>-7.8261510364496203E-2</v>
      </c>
      <c r="W2633" s="101">
        <v>0.13150168794165301</v>
      </c>
    </row>
    <row r="2634" spans="2:23" x14ac:dyDescent="0.25">
      <c r="B2634" s="55" t="s">
        <v>112</v>
      </c>
      <c r="C2634" s="76" t="s">
        <v>135</v>
      </c>
      <c r="D2634" s="55" t="s">
        <v>81</v>
      </c>
      <c r="E2634" s="55" t="s">
        <v>158</v>
      </c>
      <c r="F2634" s="70">
        <v>184.31</v>
      </c>
      <c r="G2634" s="77">
        <v>51150</v>
      </c>
      <c r="H2634" s="77">
        <v>184.59</v>
      </c>
      <c r="I2634" s="77">
        <v>1</v>
      </c>
      <c r="J2634" s="77">
        <v>32.187874202054097</v>
      </c>
      <c r="K2634" s="77">
        <v>2.9631294425511601E-2</v>
      </c>
      <c r="L2634" s="77">
        <v>25.084616055152399</v>
      </c>
      <c r="M2634" s="77">
        <v>1.7996205731344202E-2</v>
      </c>
      <c r="N2634" s="77">
        <v>7.1032581469016298</v>
      </c>
      <c r="O2634" s="77">
        <v>1.1635088694167401E-2</v>
      </c>
      <c r="P2634" s="77">
        <v>0.62343108065764097</v>
      </c>
      <c r="Q2634" s="77">
        <v>0.62343108065763997</v>
      </c>
      <c r="R2634" s="77">
        <v>0</v>
      </c>
      <c r="S2634" s="77">
        <v>1.1115856532637E-5</v>
      </c>
      <c r="T2634" s="77" t="s">
        <v>151</v>
      </c>
      <c r="U2634" s="105">
        <v>0.157179828506712</v>
      </c>
      <c r="V2634" s="105">
        <v>-0.23107744513324999</v>
      </c>
      <c r="W2634" s="101">
        <v>0.38827610071339103</v>
      </c>
    </row>
    <row r="2635" spans="2:23" x14ac:dyDescent="0.25">
      <c r="B2635" s="55" t="s">
        <v>112</v>
      </c>
      <c r="C2635" s="76" t="s">
        <v>135</v>
      </c>
      <c r="D2635" s="55" t="s">
        <v>81</v>
      </c>
      <c r="E2635" s="55" t="s">
        <v>159</v>
      </c>
      <c r="F2635" s="70">
        <v>189.96</v>
      </c>
      <c r="G2635" s="77">
        <v>50354</v>
      </c>
      <c r="H2635" s="77">
        <v>189.96</v>
      </c>
      <c r="I2635" s="77">
        <v>1</v>
      </c>
      <c r="J2635" s="77">
        <v>4.4333430000000003E-12</v>
      </c>
      <c r="K2635" s="77">
        <v>0</v>
      </c>
      <c r="L2635" s="77">
        <v>2.4228120000000002E-12</v>
      </c>
      <c r="M2635" s="77">
        <v>0</v>
      </c>
      <c r="N2635" s="77">
        <v>2.0105310000000001E-12</v>
      </c>
      <c r="O2635" s="77">
        <v>0</v>
      </c>
      <c r="P2635" s="77">
        <v>1.3755230000000001E-12</v>
      </c>
      <c r="Q2635" s="77">
        <v>1.375521E-12</v>
      </c>
      <c r="R2635" s="77">
        <v>0</v>
      </c>
      <c r="S2635" s="77">
        <v>0</v>
      </c>
      <c r="T2635" s="77" t="s">
        <v>152</v>
      </c>
      <c r="U2635" s="105">
        <v>0</v>
      </c>
      <c r="V2635" s="105">
        <v>0</v>
      </c>
      <c r="W2635" s="101">
        <v>0</v>
      </c>
    </row>
    <row r="2636" spans="2:23" x14ac:dyDescent="0.25">
      <c r="B2636" s="55" t="s">
        <v>112</v>
      </c>
      <c r="C2636" s="76" t="s">
        <v>135</v>
      </c>
      <c r="D2636" s="55" t="s">
        <v>81</v>
      </c>
      <c r="E2636" s="55" t="s">
        <v>159</v>
      </c>
      <c r="F2636" s="70">
        <v>189.96</v>
      </c>
      <c r="G2636" s="77">
        <v>50900</v>
      </c>
      <c r="H2636" s="77">
        <v>189.63</v>
      </c>
      <c r="I2636" s="77">
        <v>1</v>
      </c>
      <c r="J2636" s="77">
        <v>-118.56155751350801</v>
      </c>
      <c r="K2636" s="77">
        <v>0.111049059068227</v>
      </c>
      <c r="L2636" s="77">
        <v>-125.20606964859699</v>
      </c>
      <c r="M2636" s="77">
        <v>0.123844823027109</v>
      </c>
      <c r="N2636" s="77">
        <v>6.6445121350889904</v>
      </c>
      <c r="O2636" s="77">
        <v>-1.27957639588815E-2</v>
      </c>
      <c r="P2636" s="77">
        <v>-2.5289578617784102E-2</v>
      </c>
      <c r="Q2636" s="77">
        <v>-2.5289578617784102E-2</v>
      </c>
      <c r="R2636" s="77">
        <v>0</v>
      </c>
      <c r="S2636" s="77">
        <v>5.0525460149999996E-9</v>
      </c>
      <c r="T2636" s="77" t="s">
        <v>151</v>
      </c>
      <c r="U2636" s="105">
        <v>-0.23588301599647399</v>
      </c>
      <c r="V2636" s="105">
        <v>0</v>
      </c>
      <c r="W2636" s="101">
        <v>-0.235871577738483</v>
      </c>
    </row>
    <row r="2637" spans="2:23" x14ac:dyDescent="0.25">
      <c r="B2637" s="55" t="s">
        <v>112</v>
      </c>
      <c r="C2637" s="76" t="s">
        <v>135</v>
      </c>
      <c r="D2637" s="55" t="s">
        <v>81</v>
      </c>
      <c r="E2637" s="55" t="s">
        <v>159</v>
      </c>
      <c r="F2637" s="70">
        <v>189.96</v>
      </c>
      <c r="G2637" s="77">
        <v>53200</v>
      </c>
      <c r="H2637" s="77">
        <v>191.18</v>
      </c>
      <c r="I2637" s="77">
        <v>1</v>
      </c>
      <c r="J2637" s="77">
        <v>71.504556410643602</v>
      </c>
      <c r="K2637" s="77">
        <v>0.24695314667542501</v>
      </c>
      <c r="L2637" s="77">
        <v>78.118770839158003</v>
      </c>
      <c r="M2637" s="77">
        <v>0.29475279586342801</v>
      </c>
      <c r="N2637" s="77">
        <v>-6.6142144285143303</v>
      </c>
      <c r="O2637" s="77">
        <v>-4.7799649188003397E-2</v>
      </c>
      <c r="P2637" s="77">
        <v>2.5289578618528999E-2</v>
      </c>
      <c r="Q2637" s="77">
        <v>2.5289578618528898E-2</v>
      </c>
      <c r="R2637" s="77">
        <v>0</v>
      </c>
      <c r="S2637" s="77">
        <v>3.0890882597999997E-8</v>
      </c>
      <c r="T2637" s="77" t="s">
        <v>151</v>
      </c>
      <c r="U2637" s="105">
        <v>-1.0398375429703199</v>
      </c>
      <c r="V2637" s="105">
        <v>0</v>
      </c>
      <c r="W2637" s="101">
        <v>-1.0397871199670601</v>
      </c>
    </row>
    <row r="2638" spans="2:23" x14ac:dyDescent="0.25">
      <c r="B2638" s="55" t="s">
        <v>112</v>
      </c>
      <c r="C2638" s="76" t="s">
        <v>135</v>
      </c>
      <c r="D2638" s="55" t="s">
        <v>81</v>
      </c>
      <c r="E2638" s="55" t="s">
        <v>160</v>
      </c>
      <c r="F2638" s="70">
        <v>189.96</v>
      </c>
      <c r="G2638" s="77">
        <v>50404</v>
      </c>
      <c r="H2638" s="77">
        <v>189.96</v>
      </c>
      <c r="I2638" s="77">
        <v>1</v>
      </c>
      <c r="J2638" s="77">
        <v>4.492413E-12</v>
      </c>
      <c r="K2638" s="77">
        <v>0</v>
      </c>
      <c r="L2638" s="77">
        <v>4.4540320000000001E-12</v>
      </c>
      <c r="M2638" s="77">
        <v>0</v>
      </c>
      <c r="N2638" s="77">
        <v>3.8382000000000002E-14</v>
      </c>
      <c r="O2638" s="77">
        <v>0</v>
      </c>
      <c r="P2638" s="77">
        <v>3.7629799999999998E-13</v>
      </c>
      <c r="Q2638" s="77">
        <v>3.7629799999999998E-13</v>
      </c>
      <c r="R2638" s="77">
        <v>0</v>
      </c>
      <c r="S2638" s="77">
        <v>0</v>
      </c>
      <c r="T2638" s="77" t="s">
        <v>152</v>
      </c>
      <c r="U2638" s="105">
        <v>0</v>
      </c>
      <c r="V2638" s="105">
        <v>0</v>
      </c>
      <c r="W2638" s="101">
        <v>0</v>
      </c>
    </row>
    <row r="2639" spans="2:23" x14ac:dyDescent="0.25">
      <c r="B2639" s="55" t="s">
        <v>112</v>
      </c>
      <c r="C2639" s="76" t="s">
        <v>135</v>
      </c>
      <c r="D2639" s="55" t="s">
        <v>81</v>
      </c>
      <c r="E2639" s="55" t="s">
        <v>161</v>
      </c>
      <c r="F2639" s="70">
        <v>187.25</v>
      </c>
      <c r="G2639" s="77">
        <v>50499</v>
      </c>
      <c r="H2639" s="77">
        <v>187.25</v>
      </c>
      <c r="I2639" s="77">
        <v>1</v>
      </c>
      <c r="J2639" s="77">
        <v>-4.7895999999999997E-14</v>
      </c>
      <c r="K2639" s="77">
        <v>0</v>
      </c>
      <c r="L2639" s="77">
        <v>-1.0336929999999999E-12</v>
      </c>
      <c r="M2639" s="77">
        <v>0</v>
      </c>
      <c r="N2639" s="77">
        <v>9.8579699999999998E-13</v>
      </c>
      <c r="O2639" s="77">
        <v>0</v>
      </c>
      <c r="P2639" s="77">
        <v>9.4779200000000009E-13</v>
      </c>
      <c r="Q2639" s="77">
        <v>9.4779200000000009E-13</v>
      </c>
      <c r="R2639" s="77">
        <v>0</v>
      </c>
      <c r="S2639" s="77">
        <v>0</v>
      </c>
      <c r="T2639" s="77" t="s">
        <v>152</v>
      </c>
      <c r="U2639" s="105">
        <v>0</v>
      </c>
      <c r="V2639" s="105">
        <v>0</v>
      </c>
      <c r="W2639" s="101">
        <v>0</v>
      </c>
    </row>
    <row r="2640" spans="2:23" x14ac:dyDescent="0.25">
      <c r="B2640" s="55" t="s">
        <v>112</v>
      </c>
      <c r="C2640" s="76" t="s">
        <v>135</v>
      </c>
      <c r="D2640" s="55" t="s">
        <v>81</v>
      </c>
      <c r="E2640" s="55" t="s">
        <v>161</v>
      </c>
      <c r="F2640" s="70">
        <v>187.25</v>
      </c>
      <c r="G2640" s="77">
        <v>50554</v>
      </c>
      <c r="H2640" s="77">
        <v>187.25</v>
      </c>
      <c r="I2640" s="77">
        <v>1</v>
      </c>
      <c r="J2640" s="77">
        <v>4.6516799999999998E-13</v>
      </c>
      <c r="K2640" s="77">
        <v>0</v>
      </c>
      <c r="L2640" s="77">
        <v>2.5409200000000002E-13</v>
      </c>
      <c r="M2640" s="77">
        <v>0</v>
      </c>
      <c r="N2640" s="77">
        <v>2.1107500000000001E-13</v>
      </c>
      <c r="O2640" s="77">
        <v>0</v>
      </c>
      <c r="P2640" s="77">
        <v>1.6236999999999999E-13</v>
      </c>
      <c r="Q2640" s="77">
        <v>1.62369E-13</v>
      </c>
      <c r="R2640" s="77">
        <v>0</v>
      </c>
      <c r="S2640" s="77">
        <v>0</v>
      </c>
      <c r="T2640" s="77" t="s">
        <v>152</v>
      </c>
      <c r="U2640" s="105">
        <v>0</v>
      </c>
      <c r="V2640" s="105">
        <v>0</v>
      </c>
      <c r="W2640" s="101">
        <v>0</v>
      </c>
    </row>
    <row r="2641" spans="2:23" x14ac:dyDescent="0.25">
      <c r="B2641" s="55" t="s">
        <v>112</v>
      </c>
      <c r="C2641" s="76" t="s">
        <v>135</v>
      </c>
      <c r="D2641" s="55" t="s">
        <v>81</v>
      </c>
      <c r="E2641" s="55" t="s">
        <v>162</v>
      </c>
      <c r="F2641" s="70">
        <v>187.25</v>
      </c>
      <c r="G2641" s="77">
        <v>50604</v>
      </c>
      <c r="H2641" s="77">
        <v>187.25</v>
      </c>
      <c r="I2641" s="77">
        <v>1</v>
      </c>
      <c r="J2641" s="77">
        <v>6.5404099999999998E-13</v>
      </c>
      <c r="K2641" s="77">
        <v>0</v>
      </c>
      <c r="L2641" s="77">
        <v>6.7356600000000004E-13</v>
      </c>
      <c r="M2641" s="77">
        <v>0</v>
      </c>
      <c r="N2641" s="77">
        <v>-1.9525000000000001E-14</v>
      </c>
      <c r="O2641" s="77">
        <v>0</v>
      </c>
      <c r="P2641" s="77">
        <v>2.1336000000000001E-14</v>
      </c>
      <c r="Q2641" s="77">
        <v>2.1336000000000001E-14</v>
      </c>
      <c r="R2641" s="77">
        <v>0</v>
      </c>
      <c r="S2641" s="77">
        <v>0</v>
      </c>
      <c r="T2641" s="77" t="s">
        <v>152</v>
      </c>
      <c r="U2641" s="105">
        <v>0</v>
      </c>
      <c r="V2641" s="105">
        <v>0</v>
      </c>
      <c r="W2641" s="101">
        <v>0</v>
      </c>
    </row>
    <row r="2642" spans="2:23" x14ac:dyDescent="0.25">
      <c r="B2642" s="55" t="s">
        <v>112</v>
      </c>
      <c r="C2642" s="76" t="s">
        <v>135</v>
      </c>
      <c r="D2642" s="55" t="s">
        <v>81</v>
      </c>
      <c r="E2642" s="55" t="s">
        <v>163</v>
      </c>
      <c r="F2642" s="70">
        <v>189.09</v>
      </c>
      <c r="G2642" s="77">
        <v>50750</v>
      </c>
      <c r="H2642" s="77">
        <v>189.59</v>
      </c>
      <c r="I2642" s="77">
        <v>1</v>
      </c>
      <c r="J2642" s="77">
        <v>46.305725260760099</v>
      </c>
      <c r="K2642" s="77">
        <v>5.1246862587007502E-2</v>
      </c>
      <c r="L2642" s="77">
        <v>53.0721769199668</v>
      </c>
      <c r="M2642" s="77">
        <v>6.7318077516279703E-2</v>
      </c>
      <c r="N2642" s="77">
        <v>-6.7664516592066599</v>
      </c>
      <c r="O2642" s="77">
        <v>-1.6071214929272201E-2</v>
      </c>
      <c r="P2642" s="77">
        <v>-1.5904894708775E-2</v>
      </c>
      <c r="Q2642" s="77">
        <v>-1.5904894708774899E-2</v>
      </c>
      <c r="R2642" s="77">
        <v>0</v>
      </c>
      <c r="S2642" s="77">
        <v>6.0458796490000004E-9</v>
      </c>
      <c r="T2642" s="77" t="s">
        <v>151</v>
      </c>
      <c r="U2642" s="105">
        <v>0.34030199489492402</v>
      </c>
      <c r="V2642" s="105">
        <v>0</v>
      </c>
      <c r="W2642" s="101">
        <v>0.34031849655781699</v>
      </c>
    </row>
    <row r="2643" spans="2:23" x14ac:dyDescent="0.25">
      <c r="B2643" s="55" t="s">
        <v>112</v>
      </c>
      <c r="C2643" s="76" t="s">
        <v>135</v>
      </c>
      <c r="D2643" s="55" t="s">
        <v>81</v>
      </c>
      <c r="E2643" s="55" t="s">
        <v>163</v>
      </c>
      <c r="F2643" s="70">
        <v>189.09</v>
      </c>
      <c r="G2643" s="77">
        <v>50800</v>
      </c>
      <c r="H2643" s="77">
        <v>188.83</v>
      </c>
      <c r="I2643" s="77">
        <v>1</v>
      </c>
      <c r="J2643" s="77">
        <v>-27.9151353252139</v>
      </c>
      <c r="K2643" s="77">
        <v>1.45720643902076E-2</v>
      </c>
      <c r="L2643" s="77">
        <v>-34.693589808440102</v>
      </c>
      <c r="M2643" s="77">
        <v>2.2508164749990799E-2</v>
      </c>
      <c r="N2643" s="77">
        <v>6.7784544832262403</v>
      </c>
      <c r="O2643" s="77">
        <v>-7.9361003597832394E-3</v>
      </c>
      <c r="P2643" s="77">
        <v>1.59048947100448E-2</v>
      </c>
      <c r="Q2643" s="77">
        <v>1.5904894710044699E-2</v>
      </c>
      <c r="R2643" s="77">
        <v>0</v>
      </c>
      <c r="S2643" s="77">
        <v>4.730458136E-9</v>
      </c>
      <c r="T2643" s="77" t="s">
        <v>151</v>
      </c>
      <c r="U2643" s="105">
        <v>0.26279264165411798</v>
      </c>
      <c r="V2643" s="105">
        <v>0</v>
      </c>
      <c r="W2643" s="101">
        <v>0.26280538479300303</v>
      </c>
    </row>
    <row r="2644" spans="2:23" x14ac:dyDescent="0.25">
      <c r="B2644" s="55" t="s">
        <v>112</v>
      </c>
      <c r="C2644" s="76" t="s">
        <v>135</v>
      </c>
      <c r="D2644" s="55" t="s">
        <v>81</v>
      </c>
      <c r="E2644" s="55" t="s">
        <v>164</v>
      </c>
      <c r="F2644" s="70">
        <v>189.77</v>
      </c>
      <c r="G2644" s="77">
        <v>50750</v>
      </c>
      <c r="H2644" s="77">
        <v>189.59</v>
      </c>
      <c r="I2644" s="77">
        <v>1</v>
      </c>
      <c r="J2644" s="77">
        <v>-53.229634440329797</v>
      </c>
      <c r="K2644" s="77">
        <v>2.15337942681487E-2</v>
      </c>
      <c r="L2644" s="77">
        <v>-59.985144844783001</v>
      </c>
      <c r="M2644" s="77">
        <v>2.7346453775576901E-2</v>
      </c>
      <c r="N2644" s="77">
        <v>6.7555104044532603</v>
      </c>
      <c r="O2644" s="77">
        <v>-5.8126595074282899E-3</v>
      </c>
      <c r="P2644" s="77">
        <v>1.5904894706274101E-2</v>
      </c>
      <c r="Q2644" s="77">
        <v>1.5904894706274101E-2</v>
      </c>
      <c r="R2644" s="77">
        <v>0</v>
      </c>
      <c r="S2644" s="77">
        <v>1.9225391349999998E-9</v>
      </c>
      <c r="T2644" s="77" t="s">
        <v>152</v>
      </c>
      <c r="U2644" s="105">
        <v>0.113446617432634</v>
      </c>
      <c r="V2644" s="105">
        <v>0</v>
      </c>
      <c r="W2644" s="101">
        <v>0.11345211859885</v>
      </c>
    </row>
    <row r="2645" spans="2:23" x14ac:dyDescent="0.25">
      <c r="B2645" s="55" t="s">
        <v>112</v>
      </c>
      <c r="C2645" s="76" t="s">
        <v>135</v>
      </c>
      <c r="D2645" s="55" t="s">
        <v>81</v>
      </c>
      <c r="E2645" s="55" t="s">
        <v>164</v>
      </c>
      <c r="F2645" s="70">
        <v>189.77</v>
      </c>
      <c r="G2645" s="77">
        <v>50950</v>
      </c>
      <c r="H2645" s="77">
        <v>190.2</v>
      </c>
      <c r="I2645" s="77">
        <v>1</v>
      </c>
      <c r="J2645" s="77">
        <v>120.054947911914</v>
      </c>
      <c r="K2645" s="77">
        <v>0.126836076559565</v>
      </c>
      <c r="L2645" s="77">
        <v>126.800227724507</v>
      </c>
      <c r="M2645" s="77">
        <v>0.14148902020868501</v>
      </c>
      <c r="N2645" s="77">
        <v>-6.7452798125933402</v>
      </c>
      <c r="O2645" s="77">
        <v>-1.46529436491199E-2</v>
      </c>
      <c r="P2645" s="77">
        <v>-1.5904894706471901E-2</v>
      </c>
      <c r="Q2645" s="77">
        <v>-1.5904894706471901E-2</v>
      </c>
      <c r="R2645" s="77">
        <v>0</v>
      </c>
      <c r="S2645" s="77">
        <v>2.2260979449999998E-9</v>
      </c>
      <c r="T2645" s="77" t="s">
        <v>151</v>
      </c>
      <c r="U2645" s="105">
        <v>0.11663082023693901</v>
      </c>
      <c r="V2645" s="105">
        <v>0</v>
      </c>
      <c r="W2645" s="101">
        <v>0.11663647580907099</v>
      </c>
    </row>
    <row r="2646" spans="2:23" x14ac:dyDescent="0.25">
      <c r="B2646" s="55" t="s">
        <v>112</v>
      </c>
      <c r="C2646" s="76" t="s">
        <v>135</v>
      </c>
      <c r="D2646" s="55" t="s">
        <v>81</v>
      </c>
      <c r="E2646" s="55" t="s">
        <v>165</v>
      </c>
      <c r="F2646" s="70">
        <v>188.83</v>
      </c>
      <c r="G2646" s="77">
        <v>51300</v>
      </c>
      <c r="H2646" s="77">
        <v>189.27</v>
      </c>
      <c r="I2646" s="77">
        <v>1</v>
      </c>
      <c r="J2646" s="77">
        <v>61.889370451749997</v>
      </c>
      <c r="K2646" s="77">
        <v>5.8641803817932499E-2</v>
      </c>
      <c r="L2646" s="77">
        <v>62.720140497184801</v>
      </c>
      <c r="M2646" s="77">
        <v>6.0226723327234902E-2</v>
      </c>
      <c r="N2646" s="77">
        <v>-0.83077004543486999</v>
      </c>
      <c r="O2646" s="77">
        <v>-1.5849195093024799E-3</v>
      </c>
      <c r="P2646" s="77">
        <v>-2.2242188494898299E-2</v>
      </c>
      <c r="Q2646" s="77">
        <v>-2.2242188494898198E-2</v>
      </c>
      <c r="R2646" s="77">
        <v>0</v>
      </c>
      <c r="S2646" s="77">
        <v>7.5740858700000003E-9</v>
      </c>
      <c r="T2646" s="77" t="s">
        <v>151</v>
      </c>
      <c r="U2646" s="105">
        <v>6.5909786757706701E-2</v>
      </c>
      <c r="V2646" s="105">
        <v>0</v>
      </c>
      <c r="W2646" s="101">
        <v>6.5912982804449904E-2</v>
      </c>
    </row>
    <row r="2647" spans="2:23" x14ac:dyDescent="0.25">
      <c r="B2647" s="55" t="s">
        <v>112</v>
      </c>
      <c r="C2647" s="76" t="s">
        <v>135</v>
      </c>
      <c r="D2647" s="55" t="s">
        <v>81</v>
      </c>
      <c r="E2647" s="55" t="s">
        <v>166</v>
      </c>
      <c r="F2647" s="70">
        <v>189.63</v>
      </c>
      <c r="G2647" s="77">
        <v>54750</v>
      </c>
      <c r="H2647" s="77">
        <v>192.41</v>
      </c>
      <c r="I2647" s="77">
        <v>1</v>
      </c>
      <c r="J2647" s="77">
        <v>75.932992629018301</v>
      </c>
      <c r="K2647" s="77">
        <v>0.61284894079463004</v>
      </c>
      <c r="L2647" s="77">
        <v>80.164600743681703</v>
      </c>
      <c r="M2647" s="77">
        <v>0.68305814584534597</v>
      </c>
      <c r="N2647" s="77">
        <v>-4.2316081146633504</v>
      </c>
      <c r="O2647" s="77">
        <v>-7.0209205050716497E-2</v>
      </c>
      <c r="P2647" s="77">
        <v>1.16355281244828E-2</v>
      </c>
      <c r="Q2647" s="77">
        <v>1.16355281244828E-2</v>
      </c>
      <c r="R2647" s="77">
        <v>0</v>
      </c>
      <c r="S2647" s="77">
        <v>1.4390126361E-8</v>
      </c>
      <c r="T2647" s="77" t="s">
        <v>152</v>
      </c>
      <c r="U2647" s="105">
        <v>-1.64749179002373</v>
      </c>
      <c r="V2647" s="105">
        <v>0</v>
      </c>
      <c r="W2647" s="101">
        <v>-1.6474119011175601</v>
      </c>
    </row>
    <row r="2648" spans="2:23" x14ac:dyDescent="0.25">
      <c r="B2648" s="55" t="s">
        <v>112</v>
      </c>
      <c r="C2648" s="76" t="s">
        <v>135</v>
      </c>
      <c r="D2648" s="55" t="s">
        <v>81</v>
      </c>
      <c r="E2648" s="55" t="s">
        <v>167</v>
      </c>
      <c r="F2648" s="70">
        <v>190.2</v>
      </c>
      <c r="G2648" s="77">
        <v>53150</v>
      </c>
      <c r="H2648" s="77">
        <v>192.36</v>
      </c>
      <c r="I2648" s="77">
        <v>1</v>
      </c>
      <c r="J2648" s="77">
        <v>120.32460892399099</v>
      </c>
      <c r="K2648" s="77">
        <v>0.63703250655930199</v>
      </c>
      <c r="L2648" s="77">
        <v>118.39270635538</v>
      </c>
      <c r="M2648" s="77">
        <v>0.61674064839865395</v>
      </c>
      <c r="N2648" s="77">
        <v>1.9319025686111799</v>
      </c>
      <c r="O2648" s="77">
        <v>2.0291858160647901E-2</v>
      </c>
      <c r="P2648" s="77">
        <v>-1.1835917100846201E-2</v>
      </c>
      <c r="Q2648" s="77">
        <v>-1.18359171008461E-2</v>
      </c>
      <c r="R2648" s="77">
        <v>0</v>
      </c>
      <c r="S2648" s="77">
        <v>6.1639130790000004E-9</v>
      </c>
      <c r="T2648" s="77" t="s">
        <v>151</v>
      </c>
      <c r="U2648" s="105">
        <v>-0.29148291923146002</v>
      </c>
      <c r="V2648" s="105">
        <v>0</v>
      </c>
      <c r="W2648" s="101">
        <v>-0.29146878486567801</v>
      </c>
    </row>
    <row r="2649" spans="2:23" x14ac:dyDescent="0.25">
      <c r="B2649" s="55" t="s">
        <v>112</v>
      </c>
      <c r="C2649" s="76" t="s">
        <v>135</v>
      </c>
      <c r="D2649" s="55" t="s">
        <v>81</v>
      </c>
      <c r="E2649" s="55" t="s">
        <v>167</v>
      </c>
      <c r="F2649" s="70">
        <v>190.2</v>
      </c>
      <c r="G2649" s="77">
        <v>54500</v>
      </c>
      <c r="H2649" s="77">
        <v>190.1</v>
      </c>
      <c r="I2649" s="77">
        <v>1</v>
      </c>
      <c r="J2649" s="77">
        <v>-4.92426666870531</v>
      </c>
      <c r="K2649" s="77">
        <v>1.3426340311717901E-3</v>
      </c>
      <c r="L2649" s="77">
        <v>3.7560159829550201</v>
      </c>
      <c r="M2649" s="77">
        <v>7.8114091627550701E-4</v>
      </c>
      <c r="N2649" s="77">
        <v>-8.68028265166034</v>
      </c>
      <c r="O2649" s="77">
        <v>5.6149311489628296E-4</v>
      </c>
      <c r="P2649" s="77">
        <v>-4.0689776064086998E-3</v>
      </c>
      <c r="Q2649" s="77">
        <v>-4.0689776064086998E-3</v>
      </c>
      <c r="R2649" s="77">
        <v>0</v>
      </c>
      <c r="S2649" s="77">
        <v>9.16737766E-10</v>
      </c>
      <c r="T2649" s="77" t="s">
        <v>151</v>
      </c>
      <c r="U2649" s="105">
        <v>-0.76126034936845599</v>
      </c>
      <c r="V2649" s="105">
        <v>0</v>
      </c>
      <c r="W2649" s="101">
        <v>-0.76122343491644495</v>
      </c>
    </row>
    <row r="2650" spans="2:23" x14ac:dyDescent="0.25">
      <c r="B2650" s="55" t="s">
        <v>112</v>
      </c>
      <c r="C2650" s="76" t="s">
        <v>135</v>
      </c>
      <c r="D2650" s="55" t="s">
        <v>81</v>
      </c>
      <c r="E2650" s="55" t="s">
        <v>168</v>
      </c>
      <c r="F2650" s="70">
        <v>186.27</v>
      </c>
      <c r="G2650" s="77">
        <v>51250</v>
      </c>
      <c r="H2650" s="77">
        <v>186.27</v>
      </c>
      <c r="I2650" s="77">
        <v>1</v>
      </c>
      <c r="J2650" s="77">
        <v>3.176763E-12</v>
      </c>
      <c r="K2650" s="77">
        <v>0</v>
      </c>
      <c r="L2650" s="77">
        <v>1.84022E-12</v>
      </c>
      <c r="M2650" s="77">
        <v>0</v>
      </c>
      <c r="N2650" s="77">
        <v>1.336543E-12</v>
      </c>
      <c r="O2650" s="77">
        <v>0</v>
      </c>
      <c r="P2650" s="77">
        <v>8.71923E-13</v>
      </c>
      <c r="Q2650" s="77">
        <v>8.71923E-13</v>
      </c>
      <c r="R2650" s="77">
        <v>0</v>
      </c>
      <c r="S2650" s="77">
        <v>0</v>
      </c>
      <c r="T2650" s="77" t="s">
        <v>152</v>
      </c>
      <c r="U2650" s="105">
        <v>0</v>
      </c>
      <c r="V2650" s="105">
        <v>0</v>
      </c>
      <c r="W2650" s="101">
        <v>0</v>
      </c>
    </row>
    <row r="2651" spans="2:23" x14ac:dyDescent="0.25">
      <c r="B2651" s="55" t="s">
        <v>112</v>
      </c>
      <c r="C2651" s="76" t="s">
        <v>135</v>
      </c>
      <c r="D2651" s="55" t="s">
        <v>81</v>
      </c>
      <c r="E2651" s="55" t="s">
        <v>169</v>
      </c>
      <c r="F2651" s="70">
        <v>189.27</v>
      </c>
      <c r="G2651" s="77">
        <v>53200</v>
      </c>
      <c r="H2651" s="77">
        <v>191.18</v>
      </c>
      <c r="I2651" s="77">
        <v>1</v>
      </c>
      <c r="J2651" s="77">
        <v>85.800484644104003</v>
      </c>
      <c r="K2651" s="77">
        <v>0.37912874300590099</v>
      </c>
      <c r="L2651" s="77">
        <v>86.626794154588595</v>
      </c>
      <c r="M2651" s="77">
        <v>0.38646637547332502</v>
      </c>
      <c r="N2651" s="77">
        <v>-0.82630951048458001</v>
      </c>
      <c r="O2651" s="77">
        <v>-7.3376324674243199E-3</v>
      </c>
      <c r="P2651" s="77">
        <v>-2.2242188496421299E-2</v>
      </c>
      <c r="Q2651" s="77">
        <v>-2.2242188496421299E-2</v>
      </c>
      <c r="R2651" s="77">
        <v>0</v>
      </c>
      <c r="S2651" s="77">
        <v>2.5477819879000001E-8</v>
      </c>
      <c r="T2651" s="77" t="s">
        <v>152</v>
      </c>
      <c r="U2651" s="105">
        <v>0.18245002890975201</v>
      </c>
      <c r="V2651" s="105">
        <v>0</v>
      </c>
      <c r="W2651" s="101">
        <v>0.18245887613638401</v>
      </c>
    </row>
    <row r="2652" spans="2:23" x14ac:dyDescent="0.25">
      <c r="B2652" s="55" t="s">
        <v>112</v>
      </c>
      <c r="C2652" s="76" t="s">
        <v>135</v>
      </c>
      <c r="D2652" s="55" t="s">
        <v>81</v>
      </c>
      <c r="E2652" s="55" t="s">
        <v>170</v>
      </c>
      <c r="F2652" s="70">
        <v>192.69</v>
      </c>
      <c r="G2652" s="77">
        <v>53100</v>
      </c>
      <c r="H2652" s="77">
        <v>192.69</v>
      </c>
      <c r="I2652" s="77">
        <v>1</v>
      </c>
      <c r="J2652" s="77">
        <v>-4.4731559999999996E-12</v>
      </c>
      <c r="K2652" s="77">
        <v>0</v>
      </c>
      <c r="L2652" s="77">
        <v>-1.2454605999999999E-11</v>
      </c>
      <c r="M2652" s="77">
        <v>0</v>
      </c>
      <c r="N2652" s="77">
        <v>7.9814499999999997E-12</v>
      </c>
      <c r="O2652" s="77">
        <v>0</v>
      </c>
      <c r="P2652" s="77">
        <v>2.5196119999999999E-12</v>
      </c>
      <c r="Q2652" s="77">
        <v>2.5196110000000002E-12</v>
      </c>
      <c r="R2652" s="77">
        <v>0</v>
      </c>
      <c r="S2652" s="77">
        <v>0</v>
      </c>
      <c r="T2652" s="77" t="s">
        <v>152</v>
      </c>
      <c r="U2652" s="105">
        <v>0</v>
      </c>
      <c r="V2652" s="105">
        <v>0</v>
      </c>
      <c r="W2652" s="101">
        <v>0</v>
      </c>
    </row>
    <row r="2653" spans="2:23" x14ac:dyDescent="0.25">
      <c r="B2653" s="55" t="s">
        <v>112</v>
      </c>
      <c r="C2653" s="76" t="s">
        <v>135</v>
      </c>
      <c r="D2653" s="55" t="s">
        <v>81</v>
      </c>
      <c r="E2653" s="55" t="s">
        <v>171</v>
      </c>
      <c r="F2653" s="70">
        <v>192.69</v>
      </c>
      <c r="G2653" s="77">
        <v>52000</v>
      </c>
      <c r="H2653" s="77">
        <v>192.69</v>
      </c>
      <c r="I2653" s="77">
        <v>1</v>
      </c>
      <c r="J2653" s="77">
        <v>-1.8618605999999999E-11</v>
      </c>
      <c r="K2653" s="77">
        <v>0</v>
      </c>
      <c r="L2653" s="77">
        <v>-1.8132077E-11</v>
      </c>
      <c r="M2653" s="77">
        <v>0</v>
      </c>
      <c r="N2653" s="77">
        <v>-4.8652899999999998E-13</v>
      </c>
      <c r="O2653" s="77">
        <v>0</v>
      </c>
      <c r="P2653" s="77">
        <v>-2.6408700000000002E-13</v>
      </c>
      <c r="Q2653" s="77">
        <v>-2.6408700000000002E-13</v>
      </c>
      <c r="R2653" s="77">
        <v>0</v>
      </c>
      <c r="S2653" s="77">
        <v>0</v>
      </c>
      <c r="T2653" s="77" t="s">
        <v>152</v>
      </c>
      <c r="U2653" s="105">
        <v>0</v>
      </c>
      <c r="V2653" s="105">
        <v>0</v>
      </c>
      <c r="W2653" s="101">
        <v>0</v>
      </c>
    </row>
    <row r="2654" spans="2:23" x14ac:dyDescent="0.25">
      <c r="B2654" s="55" t="s">
        <v>112</v>
      </c>
      <c r="C2654" s="76" t="s">
        <v>135</v>
      </c>
      <c r="D2654" s="55" t="s">
        <v>81</v>
      </c>
      <c r="E2654" s="55" t="s">
        <v>171</v>
      </c>
      <c r="F2654" s="70">
        <v>192.69</v>
      </c>
      <c r="G2654" s="77">
        <v>53050</v>
      </c>
      <c r="H2654" s="77">
        <v>192.34</v>
      </c>
      <c r="I2654" s="77">
        <v>1</v>
      </c>
      <c r="J2654" s="77">
        <v>-97.671613470926104</v>
      </c>
      <c r="K2654" s="77">
        <v>8.9673594333331497E-2</v>
      </c>
      <c r="L2654" s="77">
        <v>-96.827018715496806</v>
      </c>
      <c r="M2654" s="77">
        <v>8.8129432601313007E-2</v>
      </c>
      <c r="N2654" s="77">
        <v>-0.84459475542924001</v>
      </c>
      <c r="O2654" s="77">
        <v>1.54416173201845E-3</v>
      </c>
      <c r="P2654" s="77">
        <v>6.2461729638916899E-3</v>
      </c>
      <c r="Q2654" s="77">
        <v>6.2461729638916804E-3</v>
      </c>
      <c r="R2654" s="77">
        <v>0</v>
      </c>
      <c r="S2654" s="77">
        <v>3.6673796100000002E-10</v>
      </c>
      <c r="T2654" s="77" t="s">
        <v>151</v>
      </c>
      <c r="U2654" s="105">
        <v>1.66613143930249E-3</v>
      </c>
      <c r="V2654" s="105">
        <v>0</v>
      </c>
      <c r="W2654" s="101">
        <v>1.6662122320682099E-3</v>
      </c>
    </row>
    <row r="2655" spans="2:23" x14ac:dyDescent="0.25">
      <c r="B2655" s="55" t="s">
        <v>112</v>
      </c>
      <c r="C2655" s="76" t="s">
        <v>135</v>
      </c>
      <c r="D2655" s="55" t="s">
        <v>81</v>
      </c>
      <c r="E2655" s="55" t="s">
        <v>171</v>
      </c>
      <c r="F2655" s="70">
        <v>192.69</v>
      </c>
      <c r="G2655" s="77">
        <v>53050</v>
      </c>
      <c r="H2655" s="77">
        <v>192.34</v>
      </c>
      <c r="I2655" s="77">
        <v>2</v>
      </c>
      <c r="J2655" s="77">
        <v>-86.382074961152796</v>
      </c>
      <c r="K2655" s="77">
        <v>6.3425834434050907E-2</v>
      </c>
      <c r="L2655" s="77">
        <v>-85.635104117909606</v>
      </c>
      <c r="M2655" s="77">
        <v>6.2333653986924399E-2</v>
      </c>
      <c r="N2655" s="77">
        <v>-0.74697084324317797</v>
      </c>
      <c r="O2655" s="77">
        <v>1.0921804471265E-3</v>
      </c>
      <c r="P2655" s="77">
        <v>5.5241985053998202E-3</v>
      </c>
      <c r="Q2655" s="77">
        <v>5.5241985053998202E-3</v>
      </c>
      <c r="R2655" s="77">
        <v>0</v>
      </c>
      <c r="S2655" s="77">
        <v>2.5939253799999997E-10</v>
      </c>
      <c r="T2655" s="77" t="s">
        <v>151</v>
      </c>
      <c r="U2655" s="105">
        <v>-5.11786763565499E-2</v>
      </c>
      <c r="V2655" s="105">
        <v>0</v>
      </c>
      <c r="W2655" s="101">
        <v>-5.1176194639494903E-2</v>
      </c>
    </row>
    <row r="2656" spans="2:23" x14ac:dyDescent="0.25">
      <c r="B2656" s="55" t="s">
        <v>112</v>
      </c>
      <c r="C2656" s="76" t="s">
        <v>135</v>
      </c>
      <c r="D2656" s="55" t="s">
        <v>81</v>
      </c>
      <c r="E2656" s="55" t="s">
        <v>171</v>
      </c>
      <c r="F2656" s="70">
        <v>192.69</v>
      </c>
      <c r="G2656" s="77">
        <v>53100</v>
      </c>
      <c r="H2656" s="77">
        <v>192.69</v>
      </c>
      <c r="I2656" s="77">
        <v>2</v>
      </c>
      <c r="J2656" s="77">
        <v>-1.2523461E-11</v>
      </c>
      <c r="K2656" s="77">
        <v>0</v>
      </c>
      <c r="L2656" s="77">
        <v>-1.293467E-11</v>
      </c>
      <c r="M2656" s="77">
        <v>0</v>
      </c>
      <c r="N2656" s="77">
        <v>4.11209E-13</v>
      </c>
      <c r="O2656" s="77">
        <v>0</v>
      </c>
      <c r="P2656" s="77">
        <v>-2.9772799999999999E-13</v>
      </c>
      <c r="Q2656" s="77">
        <v>-2.9772799999999999E-13</v>
      </c>
      <c r="R2656" s="77">
        <v>0</v>
      </c>
      <c r="S2656" s="77">
        <v>0</v>
      </c>
      <c r="T2656" s="77" t="s">
        <v>152</v>
      </c>
      <c r="U2656" s="105">
        <v>0</v>
      </c>
      <c r="V2656" s="105">
        <v>0</v>
      </c>
      <c r="W2656" s="101">
        <v>0</v>
      </c>
    </row>
    <row r="2657" spans="2:23" x14ac:dyDescent="0.25">
      <c r="B2657" s="55" t="s">
        <v>112</v>
      </c>
      <c r="C2657" s="76" t="s">
        <v>135</v>
      </c>
      <c r="D2657" s="55" t="s">
        <v>81</v>
      </c>
      <c r="E2657" s="55" t="s">
        <v>172</v>
      </c>
      <c r="F2657" s="70">
        <v>192.77</v>
      </c>
      <c r="G2657" s="77">
        <v>53000</v>
      </c>
      <c r="H2657" s="77">
        <v>192.69</v>
      </c>
      <c r="I2657" s="77">
        <v>1</v>
      </c>
      <c r="J2657" s="77">
        <v>-36.634532929383901</v>
      </c>
      <c r="K2657" s="77">
        <v>0</v>
      </c>
      <c r="L2657" s="77">
        <v>-37.5736644541049</v>
      </c>
      <c r="M2657" s="77">
        <v>0</v>
      </c>
      <c r="N2657" s="77">
        <v>0.93913152472101002</v>
      </c>
      <c r="O2657" s="77">
        <v>0</v>
      </c>
      <c r="P2657" s="77">
        <v>4.8738560208893001E-5</v>
      </c>
      <c r="Q2657" s="77">
        <v>4.8738560208891998E-5</v>
      </c>
      <c r="R2657" s="77">
        <v>0</v>
      </c>
      <c r="S2657" s="77">
        <v>0</v>
      </c>
      <c r="T2657" s="77" t="s">
        <v>151</v>
      </c>
      <c r="U2657" s="105">
        <v>7.5130521977692502E-2</v>
      </c>
      <c r="V2657" s="105">
        <v>0</v>
      </c>
      <c r="W2657" s="101">
        <v>7.5134165149243898E-2</v>
      </c>
    </row>
    <row r="2658" spans="2:23" x14ac:dyDescent="0.25">
      <c r="B2658" s="55" t="s">
        <v>112</v>
      </c>
      <c r="C2658" s="76" t="s">
        <v>135</v>
      </c>
      <c r="D2658" s="55" t="s">
        <v>81</v>
      </c>
      <c r="E2658" s="55" t="s">
        <v>172</v>
      </c>
      <c r="F2658" s="70">
        <v>192.77</v>
      </c>
      <c r="G2658" s="77">
        <v>53000</v>
      </c>
      <c r="H2658" s="77">
        <v>192.69</v>
      </c>
      <c r="I2658" s="77">
        <v>2</v>
      </c>
      <c r="J2658" s="77">
        <v>-32.360504087622601</v>
      </c>
      <c r="K2658" s="77">
        <v>0</v>
      </c>
      <c r="L2658" s="77">
        <v>-33.190070267792699</v>
      </c>
      <c r="M2658" s="77">
        <v>0</v>
      </c>
      <c r="N2658" s="77">
        <v>0.82956618017017703</v>
      </c>
      <c r="O2658" s="77">
        <v>0</v>
      </c>
      <c r="P2658" s="77">
        <v>4.3052394835678001E-5</v>
      </c>
      <c r="Q2658" s="77">
        <v>4.3052394835678001E-5</v>
      </c>
      <c r="R2658" s="77">
        <v>0</v>
      </c>
      <c r="S2658" s="77">
        <v>0</v>
      </c>
      <c r="T2658" s="77" t="s">
        <v>151</v>
      </c>
      <c r="U2658" s="105">
        <v>6.6365294413624501E-2</v>
      </c>
      <c r="V2658" s="105">
        <v>0</v>
      </c>
      <c r="W2658" s="101">
        <v>6.6368512548494907E-2</v>
      </c>
    </row>
    <row r="2659" spans="2:23" x14ac:dyDescent="0.25">
      <c r="B2659" s="55" t="s">
        <v>112</v>
      </c>
      <c r="C2659" s="76" t="s">
        <v>135</v>
      </c>
      <c r="D2659" s="55" t="s">
        <v>81</v>
      </c>
      <c r="E2659" s="55" t="s">
        <v>172</v>
      </c>
      <c r="F2659" s="70">
        <v>192.77</v>
      </c>
      <c r="G2659" s="77">
        <v>53000</v>
      </c>
      <c r="H2659" s="77">
        <v>192.69</v>
      </c>
      <c r="I2659" s="77">
        <v>3</v>
      </c>
      <c r="J2659" s="77">
        <v>-32.360504087622601</v>
      </c>
      <c r="K2659" s="77">
        <v>0</v>
      </c>
      <c r="L2659" s="77">
        <v>-33.190070267792699</v>
      </c>
      <c r="M2659" s="77">
        <v>0</v>
      </c>
      <c r="N2659" s="77">
        <v>0.82956618017017703</v>
      </c>
      <c r="O2659" s="77">
        <v>0</v>
      </c>
      <c r="P2659" s="77">
        <v>4.3052394835678001E-5</v>
      </c>
      <c r="Q2659" s="77">
        <v>4.3052394835678001E-5</v>
      </c>
      <c r="R2659" s="77">
        <v>0</v>
      </c>
      <c r="S2659" s="77">
        <v>0</v>
      </c>
      <c r="T2659" s="77" t="s">
        <v>151</v>
      </c>
      <c r="U2659" s="105">
        <v>6.6365294413624501E-2</v>
      </c>
      <c r="V2659" s="105">
        <v>0</v>
      </c>
      <c r="W2659" s="101">
        <v>6.6368512548494907E-2</v>
      </c>
    </row>
    <row r="2660" spans="2:23" x14ac:dyDescent="0.25">
      <c r="B2660" s="55" t="s">
        <v>112</v>
      </c>
      <c r="C2660" s="76" t="s">
        <v>135</v>
      </c>
      <c r="D2660" s="55" t="s">
        <v>81</v>
      </c>
      <c r="E2660" s="55" t="s">
        <v>172</v>
      </c>
      <c r="F2660" s="70">
        <v>192.77</v>
      </c>
      <c r="G2660" s="77">
        <v>53204</v>
      </c>
      <c r="H2660" s="77">
        <v>191.2</v>
      </c>
      <c r="I2660" s="77">
        <v>1</v>
      </c>
      <c r="J2660" s="77">
        <v>-31.604168676908401</v>
      </c>
      <c r="K2660" s="77">
        <v>0.12764964045753299</v>
      </c>
      <c r="L2660" s="77">
        <v>-32.378097781071403</v>
      </c>
      <c r="M2660" s="77">
        <v>0.13397800739465601</v>
      </c>
      <c r="N2660" s="77">
        <v>0.77392910416304606</v>
      </c>
      <c r="O2660" s="77">
        <v>-6.3283669371222004E-3</v>
      </c>
      <c r="P2660" s="77">
        <v>-5.0538581186227003E-5</v>
      </c>
      <c r="Q2660" s="77">
        <v>-5.0538581186227999E-5</v>
      </c>
      <c r="R2660" s="77">
        <v>0</v>
      </c>
      <c r="S2660" s="77">
        <v>3.2641999999999999E-13</v>
      </c>
      <c r="T2660" s="77" t="s">
        <v>151</v>
      </c>
      <c r="U2660" s="105">
        <v>1.17167112593033E-4</v>
      </c>
      <c r="V2660" s="105">
        <v>0</v>
      </c>
      <c r="W2660" s="101">
        <v>1.17172794170641E-4</v>
      </c>
    </row>
    <row r="2661" spans="2:23" x14ac:dyDescent="0.25">
      <c r="B2661" s="55" t="s">
        <v>112</v>
      </c>
      <c r="C2661" s="76" t="s">
        <v>135</v>
      </c>
      <c r="D2661" s="55" t="s">
        <v>81</v>
      </c>
      <c r="E2661" s="55" t="s">
        <v>172</v>
      </c>
      <c r="F2661" s="70">
        <v>192.77</v>
      </c>
      <c r="G2661" s="77">
        <v>53304</v>
      </c>
      <c r="H2661" s="77">
        <v>192.99</v>
      </c>
      <c r="I2661" s="77">
        <v>1</v>
      </c>
      <c r="J2661" s="77">
        <v>6.0825375674553301</v>
      </c>
      <c r="K2661" s="77">
        <v>3.4296463041561501E-3</v>
      </c>
      <c r="L2661" s="77">
        <v>5.5892384896105103</v>
      </c>
      <c r="M2661" s="77">
        <v>2.89590970505003E-3</v>
      </c>
      <c r="N2661" s="77">
        <v>0.49329907784481503</v>
      </c>
      <c r="O2661" s="77">
        <v>5.33736599106116E-4</v>
      </c>
      <c r="P2661" s="77">
        <v>-3.2286715715354003E-5</v>
      </c>
      <c r="Q2661" s="77">
        <v>-3.2286715715354999E-5</v>
      </c>
      <c r="R2661" s="77">
        <v>0</v>
      </c>
      <c r="S2661" s="77">
        <v>9.6633000000000003E-14</v>
      </c>
      <c r="T2661" s="77" t="s">
        <v>151</v>
      </c>
      <c r="U2661" s="105">
        <v>-5.5786818902710299E-3</v>
      </c>
      <c r="V2661" s="105">
        <v>0</v>
      </c>
      <c r="W2661" s="101">
        <v>-5.5784113731147198E-3</v>
      </c>
    </row>
    <row r="2662" spans="2:23" x14ac:dyDescent="0.25">
      <c r="B2662" s="55" t="s">
        <v>112</v>
      </c>
      <c r="C2662" s="76" t="s">
        <v>135</v>
      </c>
      <c r="D2662" s="55" t="s">
        <v>81</v>
      </c>
      <c r="E2662" s="55" t="s">
        <v>172</v>
      </c>
      <c r="F2662" s="70">
        <v>192.77</v>
      </c>
      <c r="G2662" s="77">
        <v>53354</v>
      </c>
      <c r="H2662" s="77">
        <v>193.15</v>
      </c>
      <c r="I2662" s="77">
        <v>1</v>
      </c>
      <c r="J2662" s="77">
        <v>46.464184933676798</v>
      </c>
      <c r="K2662" s="77">
        <v>4.5337330112569303E-2</v>
      </c>
      <c r="L2662" s="77">
        <v>47.700015780257601</v>
      </c>
      <c r="M2662" s="77">
        <v>4.7781121614173298E-2</v>
      </c>
      <c r="N2662" s="77">
        <v>-1.2358308465807299</v>
      </c>
      <c r="O2662" s="77">
        <v>-2.4437915016038902E-3</v>
      </c>
      <c r="P2662" s="77">
        <v>-3.39628733786131E-4</v>
      </c>
      <c r="Q2662" s="77">
        <v>-3.3962873378613002E-4</v>
      </c>
      <c r="R2662" s="77">
        <v>0</v>
      </c>
      <c r="S2662" s="77">
        <v>2.4223010000000001E-12</v>
      </c>
      <c r="T2662" s="77" t="s">
        <v>152</v>
      </c>
      <c r="U2662" s="105">
        <v>-1.93828644881478E-3</v>
      </c>
      <c r="V2662" s="105">
        <v>0</v>
      </c>
      <c r="W2662" s="101">
        <v>-1.9381924589174199E-3</v>
      </c>
    </row>
    <row r="2663" spans="2:23" x14ac:dyDescent="0.25">
      <c r="B2663" s="55" t="s">
        <v>112</v>
      </c>
      <c r="C2663" s="76" t="s">
        <v>135</v>
      </c>
      <c r="D2663" s="55" t="s">
        <v>81</v>
      </c>
      <c r="E2663" s="55" t="s">
        <v>172</v>
      </c>
      <c r="F2663" s="70">
        <v>192.77</v>
      </c>
      <c r="G2663" s="77">
        <v>53454</v>
      </c>
      <c r="H2663" s="77">
        <v>193.89</v>
      </c>
      <c r="I2663" s="77">
        <v>1</v>
      </c>
      <c r="J2663" s="77">
        <v>44.164175995155503</v>
      </c>
      <c r="K2663" s="77">
        <v>0.133022356898779</v>
      </c>
      <c r="L2663" s="77">
        <v>45.360988927400903</v>
      </c>
      <c r="M2663" s="77">
        <v>0.140329637383376</v>
      </c>
      <c r="N2663" s="77">
        <v>-1.1968129322454599</v>
      </c>
      <c r="O2663" s="77">
        <v>-7.30728048459728E-3</v>
      </c>
      <c r="P2663" s="77">
        <v>-3.2067430507733998E-4</v>
      </c>
      <c r="Q2663" s="77">
        <v>-3.2067430507733998E-4</v>
      </c>
      <c r="R2663" s="77">
        <v>0</v>
      </c>
      <c r="S2663" s="77">
        <v>7.0131430000000003E-12</v>
      </c>
      <c r="T2663" s="77" t="s">
        <v>152</v>
      </c>
      <c r="U2663" s="105">
        <v>-7.2286051972310805E-2</v>
      </c>
      <c r="V2663" s="105">
        <v>0</v>
      </c>
      <c r="W2663" s="101">
        <v>-7.2282546732613598E-2</v>
      </c>
    </row>
    <row r="2664" spans="2:23" x14ac:dyDescent="0.25">
      <c r="B2664" s="55" t="s">
        <v>112</v>
      </c>
      <c r="C2664" s="76" t="s">
        <v>135</v>
      </c>
      <c r="D2664" s="55" t="s">
        <v>81</v>
      </c>
      <c r="E2664" s="55" t="s">
        <v>172</v>
      </c>
      <c r="F2664" s="70">
        <v>192.77</v>
      </c>
      <c r="G2664" s="77">
        <v>53604</v>
      </c>
      <c r="H2664" s="77">
        <v>193.37</v>
      </c>
      <c r="I2664" s="77">
        <v>1</v>
      </c>
      <c r="J2664" s="77">
        <v>34.218608130956902</v>
      </c>
      <c r="K2664" s="77">
        <v>5.0934721695269497E-2</v>
      </c>
      <c r="L2664" s="77">
        <v>34.773411558024101</v>
      </c>
      <c r="M2664" s="77">
        <v>5.2599771585191898E-2</v>
      </c>
      <c r="N2664" s="77">
        <v>-0.55480342706719099</v>
      </c>
      <c r="O2664" s="77">
        <v>-1.6650498899224201E-3</v>
      </c>
      <c r="P2664" s="77">
        <v>2.3695418487213599E-4</v>
      </c>
      <c r="Q2664" s="77">
        <v>2.3695418487213599E-4</v>
      </c>
      <c r="R2664" s="77">
        <v>0</v>
      </c>
      <c r="S2664" s="77">
        <v>2.4424070000000002E-12</v>
      </c>
      <c r="T2664" s="77" t="s">
        <v>152</v>
      </c>
      <c r="U2664" s="105">
        <v>1.1410873992989101E-2</v>
      </c>
      <c r="V2664" s="105">
        <v>0</v>
      </c>
      <c r="W2664" s="101">
        <v>1.1411427320324199E-2</v>
      </c>
    </row>
    <row r="2665" spans="2:23" x14ac:dyDescent="0.25">
      <c r="B2665" s="55" t="s">
        <v>112</v>
      </c>
      <c r="C2665" s="76" t="s">
        <v>135</v>
      </c>
      <c r="D2665" s="55" t="s">
        <v>81</v>
      </c>
      <c r="E2665" s="55" t="s">
        <v>172</v>
      </c>
      <c r="F2665" s="70">
        <v>192.77</v>
      </c>
      <c r="G2665" s="77">
        <v>53654</v>
      </c>
      <c r="H2665" s="77">
        <v>192.89</v>
      </c>
      <c r="I2665" s="77">
        <v>1</v>
      </c>
      <c r="J2665" s="77">
        <v>1.8499328549485601</v>
      </c>
      <c r="K2665" s="77">
        <v>1.6690320896249101E-4</v>
      </c>
      <c r="L2665" s="77">
        <v>2.7192754777377202</v>
      </c>
      <c r="M2665" s="77">
        <v>3.6062777146897901E-4</v>
      </c>
      <c r="N2665" s="77">
        <v>-0.86934262278915597</v>
      </c>
      <c r="O2665" s="77">
        <v>-1.93724562506489E-4</v>
      </c>
      <c r="P2665" s="77">
        <v>3.7133080006621598E-4</v>
      </c>
      <c r="Q2665" s="77">
        <v>3.7133080006621598E-4</v>
      </c>
      <c r="R2665" s="77">
        <v>0</v>
      </c>
      <c r="S2665" s="77">
        <v>6.7247280000000002E-12</v>
      </c>
      <c r="T2665" s="77" t="s">
        <v>152</v>
      </c>
      <c r="U2665" s="105">
        <v>6.6965207346551703E-2</v>
      </c>
      <c r="V2665" s="105">
        <v>0</v>
      </c>
      <c r="W2665" s="101">
        <v>6.6968454571939201E-2</v>
      </c>
    </row>
    <row r="2666" spans="2:23" x14ac:dyDescent="0.25">
      <c r="B2666" s="55" t="s">
        <v>112</v>
      </c>
      <c r="C2666" s="76" t="s">
        <v>135</v>
      </c>
      <c r="D2666" s="55" t="s">
        <v>81</v>
      </c>
      <c r="E2666" s="55" t="s">
        <v>173</v>
      </c>
      <c r="F2666" s="70">
        <v>192.34</v>
      </c>
      <c r="G2666" s="77">
        <v>53150</v>
      </c>
      <c r="H2666" s="77">
        <v>192.36</v>
      </c>
      <c r="I2666" s="77">
        <v>1</v>
      </c>
      <c r="J2666" s="77">
        <v>10.7089668619129</v>
      </c>
      <c r="K2666" s="77">
        <v>3.1376987333876201E-3</v>
      </c>
      <c r="L2666" s="77">
        <v>14.957387513226299</v>
      </c>
      <c r="M2666" s="77">
        <v>6.1210733518016099E-3</v>
      </c>
      <c r="N2666" s="77">
        <v>-4.2484206513134799</v>
      </c>
      <c r="O2666" s="77">
        <v>-2.9833746184139902E-3</v>
      </c>
      <c r="P2666" s="77">
        <v>4.1910070921340702E-4</v>
      </c>
      <c r="Q2666" s="77">
        <v>4.1910070921340702E-4</v>
      </c>
      <c r="R2666" s="77">
        <v>0</v>
      </c>
      <c r="S2666" s="77">
        <v>4.805658E-12</v>
      </c>
      <c r="T2666" s="77" t="s">
        <v>152</v>
      </c>
      <c r="U2666" s="105">
        <v>-0.488883694825617</v>
      </c>
      <c r="V2666" s="105">
        <v>0</v>
      </c>
      <c r="W2666" s="101">
        <v>-0.48885998825308102</v>
      </c>
    </row>
    <row r="2667" spans="2:23" x14ac:dyDescent="0.25">
      <c r="B2667" s="55" t="s">
        <v>112</v>
      </c>
      <c r="C2667" s="76" t="s">
        <v>135</v>
      </c>
      <c r="D2667" s="55" t="s">
        <v>81</v>
      </c>
      <c r="E2667" s="55" t="s">
        <v>173</v>
      </c>
      <c r="F2667" s="70">
        <v>192.34</v>
      </c>
      <c r="G2667" s="77">
        <v>53150</v>
      </c>
      <c r="H2667" s="77">
        <v>192.36</v>
      </c>
      <c r="I2667" s="77">
        <v>2</v>
      </c>
      <c r="J2667" s="77">
        <v>10.6775239920599</v>
      </c>
      <c r="K2667" s="77">
        <v>3.1227207144818099E-3</v>
      </c>
      <c r="L2667" s="77">
        <v>14.913470747493999</v>
      </c>
      <c r="M2667" s="77">
        <v>6.0918539906788397E-3</v>
      </c>
      <c r="N2667" s="77">
        <v>-4.2359467554340204</v>
      </c>
      <c r="O2667" s="77">
        <v>-2.9691332761970302E-3</v>
      </c>
      <c r="P2667" s="77">
        <v>4.1787017690540703E-4</v>
      </c>
      <c r="Q2667" s="77">
        <v>4.1787017690540703E-4</v>
      </c>
      <c r="R2667" s="77">
        <v>0</v>
      </c>
      <c r="S2667" s="77">
        <v>4.7827179999999997E-12</v>
      </c>
      <c r="T2667" s="77" t="s">
        <v>152</v>
      </c>
      <c r="U2667" s="105">
        <v>-0.48639385056777501</v>
      </c>
      <c r="V2667" s="105">
        <v>0</v>
      </c>
      <c r="W2667" s="101">
        <v>-0.48637026473085299</v>
      </c>
    </row>
    <row r="2668" spans="2:23" x14ac:dyDescent="0.25">
      <c r="B2668" s="55" t="s">
        <v>112</v>
      </c>
      <c r="C2668" s="76" t="s">
        <v>135</v>
      </c>
      <c r="D2668" s="55" t="s">
        <v>81</v>
      </c>
      <c r="E2668" s="55" t="s">
        <v>173</v>
      </c>
      <c r="F2668" s="70">
        <v>192.34</v>
      </c>
      <c r="G2668" s="77">
        <v>53900</v>
      </c>
      <c r="H2668" s="77">
        <v>192.23</v>
      </c>
      <c r="I2668" s="77">
        <v>1</v>
      </c>
      <c r="J2668" s="77">
        <v>-3.36453888807802</v>
      </c>
      <c r="K2668" s="77">
        <v>5.3204573068129605E-4</v>
      </c>
      <c r="L2668" s="77">
        <v>-1.58499515101053</v>
      </c>
      <c r="M2668" s="77">
        <v>1.18073852550163E-4</v>
      </c>
      <c r="N2668" s="77">
        <v>-1.77954373706749</v>
      </c>
      <c r="O2668" s="77">
        <v>4.13971878131132E-4</v>
      </c>
      <c r="P2668" s="77">
        <v>-5.6812881554946099E-3</v>
      </c>
      <c r="Q2668" s="77">
        <v>-5.6812881554946099E-3</v>
      </c>
      <c r="R2668" s="77">
        <v>0</v>
      </c>
      <c r="S2668" s="77">
        <v>1.51702065E-9</v>
      </c>
      <c r="T2668" s="77" t="s">
        <v>151</v>
      </c>
      <c r="U2668" s="105">
        <v>-0.116149228491003</v>
      </c>
      <c r="V2668" s="105">
        <v>0</v>
      </c>
      <c r="W2668" s="101">
        <v>-0.116143596271849</v>
      </c>
    </row>
    <row r="2669" spans="2:23" x14ac:dyDescent="0.25">
      <c r="B2669" s="55" t="s">
        <v>112</v>
      </c>
      <c r="C2669" s="76" t="s">
        <v>135</v>
      </c>
      <c r="D2669" s="55" t="s">
        <v>81</v>
      </c>
      <c r="E2669" s="55" t="s">
        <v>173</v>
      </c>
      <c r="F2669" s="70">
        <v>192.34</v>
      </c>
      <c r="G2669" s="77">
        <v>53900</v>
      </c>
      <c r="H2669" s="77">
        <v>192.23</v>
      </c>
      <c r="I2669" s="77">
        <v>2</v>
      </c>
      <c r="J2669" s="77">
        <v>-3.3604649299377898</v>
      </c>
      <c r="K2669" s="77">
        <v>5.2917707219471595E-4</v>
      </c>
      <c r="L2669" s="77">
        <v>-1.58307595669766</v>
      </c>
      <c r="M2669" s="77">
        <v>1.1743722765183299E-4</v>
      </c>
      <c r="N2669" s="77">
        <v>-1.77738897324013</v>
      </c>
      <c r="O2669" s="77">
        <v>4.1173984454288202E-4</v>
      </c>
      <c r="P2669" s="77">
        <v>-5.6744089572407803E-3</v>
      </c>
      <c r="Q2669" s="77">
        <v>-5.6744089572407803E-3</v>
      </c>
      <c r="R2669" s="77">
        <v>0</v>
      </c>
      <c r="S2669" s="77">
        <v>1.5088412510000001E-9</v>
      </c>
      <c r="T2669" s="77" t="s">
        <v>151</v>
      </c>
      <c r="U2669" s="105">
        <v>-0.11634139104851</v>
      </c>
      <c r="V2669" s="105">
        <v>0</v>
      </c>
      <c r="W2669" s="101">
        <v>-0.11633574951115599</v>
      </c>
    </row>
    <row r="2670" spans="2:23" x14ac:dyDescent="0.25">
      <c r="B2670" s="55" t="s">
        <v>112</v>
      </c>
      <c r="C2670" s="76" t="s">
        <v>135</v>
      </c>
      <c r="D2670" s="55" t="s">
        <v>81</v>
      </c>
      <c r="E2670" s="55" t="s">
        <v>174</v>
      </c>
      <c r="F2670" s="70">
        <v>192.36</v>
      </c>
      <c r="G2670" s="77">
        <v>53550</v>
      </c>
      <c r="H2670" s="77">
        <v>192.3</v>
      </c>
      <c r="I2670" s="77">
        <v>1</v>
      </c>
      <c r="J2670" s="77">
        <v>0.107441155642088</v>
      </c>
      <c r="K2670" s="77">
        <v>2.8397260737199998E-7</v>
      </c>
      <c r="L2670" s="77">
        <v>3.1589979706907401</v>
      </c>
      <c r="M2670" s="77">
        <v>2.4548999719917398E-4</v>
      </c>
      <c r="N2670" s="77">
        <v>-3.0515568150486501</v>
      </c>
      <c r="O2670" s="77">
        <v>-2.4520602459180199E-4</v>
      </c>
      <c r="P2670" s="77">
        <v>-4.7565068617804497E-3</v>
      </c>
      <c r="Q2670" s="77">
        <v>-4.7565068617804402E-3</v>
      </c>
      <c r="R2670" s="77">
        <v>0</v>
      </c>
      <c r="S2670" s="77">
        <v>5.5655919500000002E-10</v>
      </c>
      <c r="T2670" s="77" t="s">
        <v>151</v>
      </c>
      <c r="U2670" s="105">
        <v>-0.23025388361266699</v>
      </c>
      <c r="V2670" s="105">
        <v>0</v>
      </c>
      <c r="W2670" s="101">
        <v>-0.230242718318239</v>
      </c>
    </row>
    <row r="2671" spans="2:23" x14ac:dyDescent="0.25">
      <c r="B2671" s="55" t="s">
        <v>112</v>
      </c>
      <c r="C2671" s="76" t="s">
        <v>135</v>
      </c>
      <c r="D2671" s="55" t="s">
        <v>81</v>
      </c>
      <c r="E2671" s="55" t="s">
        <v>174</v>
      </c>
      <c r="F2671" s="70">
        <v>192.36</v>
      </c>
      <c r="G2671" s="77">
        <v>54200</v>
      </c>
      <c r="H2671" s="77">
        <v>192.38</v>
      </c>
      <c r="I2671" s="77">
        <v>1</v>
      </c>
      <c r="J2671" s="77">
        <v>12.6793323950765</v>
      </c>
      <c r="K2671" s="77">
        <v>1.0610521018999299E-3</v>
      </c>
      <c r="L2671" s="77">
        <v>15.780586658308</v>
      </c>
      <c r="M2671" s="77">
        <v>1.64357764085043E-3</v>
      </c>
      <c r="N2671" s="77">
        <v>-3.1012542632314601</v>
      </c>
      <c r="O2671" s="77">
        <v>-5.8252553895050496E-4</v>
      </c>
      <c r="P2671" s="77">
        <v>-4.8338281586887298E-3</v>
      </c>
      <c r="Q2671" s="77">
        <v>-4.8338281586887202E-3</v>
      </c>
      <c r="R2671" s="77">
        <v>0</v>
      </c>
      <c r="S2671" s="77">
        <v>1.5421490500000001E-10</v>
      </c>
      <c r="T2671" s="77" t="s">
        <v>151</v>
      </c>
      <c r="U2671" s="105">
        <v>-5.0035352663335801E-2</v>
      </c>
      <c r="V2671" s="105">
        <v>0</v>
      </c>
      <c r="W2671" s="101">
        <v>-5.0032926387454997E-2</v>
      </c>
    </row>
    <row r="2672" spans="2:23" x14ac:dyDescent="0.25">
      <c r="B2672" s="55" t="s">
        <v>112</v>
      </c>
      <c r="C2672" s="76" t="s">
        <v>135</v>
      </c>
      <c r="D2672" s="55" t="s">
        <v>81</v>
      </c>
      <c r="E2672" s="55" t="s">
        <v>175</v>
      </c>
      <c r="F2672" s="70">
        <v>192.38</v>
      </c>
      <c r="G2672" s="77">
        <v>53150</v>
      </c>
      <c r="H2672" s="77">
        <v>192.36</v>
      </c>
      <c r="I2672" s="77">
        <v>1</v>
      </c>
      <c r="J2672" s="77">
        <v>-34.486481061886501</v>
      </c>
      <c r="K2672" s="77">
        <v>0</v>
      </c>
      <c r="L2672" s="77">
        <v>-34.628239648713901</v>
      </c>
      <c r="M2672" s="77">
        <v>0</v>
      </c>
      <c r="N2672" s="77">
        <v>0.14175858682739501</v>
      </c>
      <c r="O2672" s="77">
        <v>0</v>
      </c>
      <c r="P2672" s="77">
        <v>4.9133373689687397E-4</v>
      </c>
      <c r="Q2672" s="77">
        <v>4.9133373689687397E-4</v>
      </c>
      <c r="R2672" s="77">
        <v>0</v>
      </c>
      <c r="S2672" s="77">
        <v>0</v>
      </c>
      <c r="T2672" s="77" t="s">
        <v>152</v>
      </c>
      <c r="U2672" s="105">
        <v>2.83517173654532E-3</v>
      </c>
      <c r="V2672" s="105">
        <v>0</v>
      </c>
      <c r="W2672" s="101">
        <v>2.8353092175150002E-3</v>
      </c>
    </row>
    <row r="2673" spans="2:23" x14ac:dyDescent="0.25">
      <c r="B2673" s="55" t="s">
        <v>112</v>
      </c>
      <c r="C2673" s="76" t="s">
        <v>135</v>
      </c>
      <c r="D2673" s="55" t="s">
        <v>81</v>
      </c>
      <c r="E2673" s="55" t="s">
        <v>175</v>
      </c>
      <c r="F2673" s="70">
        <v>192.38</v>
      </c>
      <c r="G2673" s="77">
        <v>53150</v>
      </c>
      <c r="H2673" s="77">
        <v>192.36</v>
      </c>
      <c r="I2673" s="77">
        <v>2</v>
      </c>
      <c r="J2673" s="77">
        <v>-28.9551765679997</v>
      </c>
      <c r="K2673" s="77">
        <v>0</v>
      </c>
      <c r="L2673" s="77">
        <v>-29.074198421932898</v>
      </c>
      <c r="M2673" s="77">
        <v>0</v>
      </c>
      <c r="N2673" s="77">
        <v>0.119021853933171</v>
      </c>
      <c r="O2673" s="77">
        <v>0</v>
      </c>
      <c r="P2673" s="77">
        <v>4.1252846529008202E-4</v>
      </c>
      <c r="Q2673" s="77">
        <v>4.12528465290083E-4</v>
      </c>
      <c r="R2673" s="77">
        <v>0</v>
      </c>
      <c r="S2673" s="77">
        <v>0</v>
      </c>
      <c r="T2673" s="77" t="s">
        <v>152</v>
      </c>
      <c r="U2673" s="105">
        <v>2.3804370786612498E-3</v>
      </c>
      <c r="V2673" s="105">
        <v>0</v>
      </c>
      <c r="W2673" s="101">
        <v>2.3805525089872601E-3</v>
      </c>
    </row>
    <row r="2674" spans="2:23" x14ac:dyDescent="0.25">
      <c r="B2674" s="55" t="s">
        <v>112</v>
      </c>
      <c r="C2674" s="76" t="s">
        <v>135</v>
      </c>
      <c r="D2674" s="55" t="s">
        <v>81</v>
      </c>
      <c r="E2674" s="55" t="s">
        <v>175</v>
      </c>
      <c r="F2674" s="70">
        <v>192.38</v>
      </c>
      <c r="G2674" s="77">
        <v>53150</v>
      </c>
      <c r="H2674" s="77">
        <v>192.36</v>
      </c>
      <c r="I2674" s="77">
        <v>3</v>
      </c>
      <c r="J2674" s="77">
        <v>-35.428091466306597</v>
      </c>
      <c r="K2674" s="77">
        <v>0</v>
      </c>
      <c r="L2674" s="77">
        <v>-35.573720594753802</v>
      </c>
      <c r="M2674" s="77">
        <v>0</v>
      </c>
      <c r="N2674" s="77">
        <v>0.145629128447267</v>
      </c>
      <c r="O2674" s="77">
        <v>0</v>
      </c>
      <c r="P2674" s="77">
        <v>5.0474899249789503E-4</v>
      </c>
      <c r="Q2674" s="77">
        <v>5.04748992497896E-4</v>
      </c>
      <c r="R2674" s="77">
        <v>0</v>
      </c>
      <c r="S2674" s="77">
        <v>0</v>
      </c>
      <c r="T2674" s="77" t="s">
        <v>152</v>
      </c>
      <c r="U2674" s="105">
        <v>2.9125825689426798E-3</v>
      </c>
      <c r="V2674" s="105">
        <v>0</v>
      </c>
      <c r="W2674" s="101">
        <v>2.91272380365897E-3</v>
      </c>
    </row>
    <row r="2675" spans="2:23" x14ac:dyDescent="0.25">
      <c r="B2675" s="55" t="s">
        <v>112</v>
      </c>
      <c r="C2675" s="76" t="s">
        <v>135</v>
      </c>
      <c r="D2675" s="55" t="s">
        <v>81</v>
      </c>
      <c r="E2675" s="55" t="s">
        <v>175</v>
      </c>
      <c r="F2675" s="70">
        <v>192.38</v>
      </c>
      <c r="G2675" s="77">
        <v>53654</v>
      </c>
      <c r="H2675" s="77">
        <v>192.89</v>
      </c>
      <c r="I2675" s="77">
        <v>1</v>
      </c>
      <c r="J2675" s="77">
        <v>45.064546851326497</v>
      </c>
      <c r="K2675" s="77">
        <v>6.3767540223543695E-2</v>
      </c>
      <c r="L2675" s="77">
        <v>44.351221133169503</v>
      </c>
      <c r="M2675" s="77">
        <v>6.17647676225037E-2</v>
      </c>
      <c r="N2675" s="77">
        <v>0.71332571815701495</v>
      </c>
      <c r="O2675" s="77">
        <v>2.0027726010400002E-3</v>
      </c>
      <c r="P2675" s="77">
        <v>-3.0414249200472101E-4</v>
      </c>
      <c r="Q2675" s="77">
        <v>-3.0414249200472101E-4</v>
      </c>
      <c r="R2675" s="77">
        <v>0</v>
      </c>
      <c r="S2675" s="77">
        <v>2.9045829999999998E-12</v>
      </c>
      <c r="T2675" s="77" t="s">
        <v>152</v>
      </c>
      <c r="U2675" s="105">
        <v>2.2007983741268201E-2</v>
      </c>
      <c r="V2675" s="105">
        <v>0</v>
      </c>
      <c r="W2675" s="101">
        <v>2.2009050935507798E-2</v>
      </c>
    </row>
    <row r="2676" spans="2:23" x14ac:dyDescent="0.25">
      <c r="B2676" s="55" t="s">
        <v>112</v>
      </c>
      <c r="C2676" s="76" t="s">
        <v>135</v>
      </c>
      <c r="D2676" s="55" t="s">
        <v>81</v>
      </c>
      <c r="E2676" s="55" t="s">
        <v>175</v>
      </c>
      <c r="F2676" s="70">
        <v>192.38</v>
      </c>
      <c r="G2676" s="77">
        <v>53654</v>
      </c>
      <c r="H2676" s="77">
        <v>192.89</v>
      </c>
      <c r="I2676" s="77">
        <v>2</v>
      </c>
      <c r="J2676" s="77">
        <v>45.064546851326497</v>
      </c>
      <c r="K2676" s="77">
        <v>6.3767540223543695E-2</v>
      </c>
      <c r="L2676" s="77">
        <v>44.351221133169503</v>
      </c>
      <c r="M2676" s="77">
        <v>6.17647676225037E-2</v>
      </c>
      <c r="N2676" s="77">
        <v>0.71332571815701495</v>
      </c>
      <c r="O2676" s="77">
        <v>2.0027726010400002E-3</v>
      </c>
      <c r="P2676" s="77">
        <v>-3.0414249200472101E-4</v>
      </c>
      <c r="Q2676" s="77">
        <v>-3.0414249200472101E-4</v>
      </c>
      <c r="R2676" s="77">
        <v>0</v>
      </c>
      <c r="S2676" s="77">
        <v>2.9045829999999998E-12</v>
      </c>
      <c r="T2676" s="77" t="s">
        <v>152</v>
      </c>
      <c r="U2676" s="105">
        <v>2.2007983741268201E-2</v>
      </c>
      <c r="V2676" s="105">
        <v>0</v>
      </c>
      <c r="W2676" s="101">
        <v>2.2009050935507798E-2</v>
      </c>
    </row>
    <row r="2677" spans="2:23" x14ac:dyDescent="0.25">
      <c r="B2677" s="55" t="s">
        <v>112</v>
      </c>
      <c r="C2677" s="76" t="s">
        <v>135</v>
      </c>
      <c r="D2677" s="55" t="s">
        <v>81</v>
      </c>
      <c r="E2677" s="55" t="s">
        <v>175</v>
      </c>
      <c r="F2677" s="70">
        <v>192.38</v>
      </c>
      <c r="G2677" s="77">
        <v>53704</v>
      </c>
      <c r="H2677" s="77">
        <v>192.89</v>
      </c>
      <c r="I2677" s="77">
        <v>1</v>
      </c>
      <c r="J2677" s="77">
        <v>29.019917563092399</v>
      </c>
      <c r="K2677" s="77">
        <v>3.52021047224109E-2</v>
      </c>
      <c r="L2677" s="77">
        <v>29.865461969027699</v>
      </c>
      <c r="M2677" s="77">
        <v>3.72833352184598E-2</v>
      </c>
      <c r="N2677" s="77">
        <v>-0.84554440593528302</v>
      </c>
      <c r="O2677" s="77">
        <v>-2.08123049604898E-3</v>
      </c>
      <c r="P2677" s="77">
        <v>-3.6883632122839901E-4</v>
      </c>
      <c r="Q2677" s="77">
        <v>-3.6883632122839798E-4</v>
      </c>
      <c r="R2677" s="77">
        <v>0</v>
      </c>
      <c r="S2677" s="77">
        <v>5.6864820000000002E-12</v>
      </c>
      <c r="T2677" s="77" t="s">
        <v>152</v>
      </c>
      <c r="U2677" s="105">
        <v>3.03098104205906E-2</v>
      </c>
      <c r="V2677" s="105">
        <v>0</v>
      </c>
      <c r="W2677" s="101">
        <v>3.0311280180631499E-2</v>
      </c>
    </row>
    <row r="2678" spans="2:23" x14ac:dyDescent="0.25">
      <c r="B2678" s="55" t="s">
        <v>112</v>
      </c>
      <c r="C2678" s="76" t="s">
        <v>135</v>
      </c>
      <c r="D2678" s="55" t="s">
        <v>81</v>
      </c>
      <c r="E2678" s="55" t="s">
        <v>175</v>
      </c>
      <c r="F2678" s="70">
        <v>192.38</v>
      </c>
      <c r="G2678" s="77">
        <v>58004</v>
      </c>
      <c r="H2678" s="77">
        <v>190.99</v>
      </c>
      <c r="I2678" s="77">
        <v>1</v>
      </c>
      <c r="J2678" s="77">
        <v>-20.404722513154599</v>
      </c>
      <c r="K2678" s="77">
        <v>8.8183502037665895E-2</v>
      </c>
      <c r="L2678" s="77">
        <v>-19.412058090323399</v>
      </c>
      <c r="M2678" s="77">
        <v>7.9812170252182998E-2</v>
      </c>
      <c r="N2678" s="77">
        <v>-0.99266442283116896</v>
      </c>
      <c r="O2678" s="77">
        <v>8.3713317854829591E-3</v>
      </c>
      <c r="P2678" s="77">
        <v>-4.3148988911902099E-4</v>
      </c>
      <c r="Q2678" s="77">
        <v>-4.3148988911902099E-4</v>
      </c>
      <c r="R2678" s="77">
        <v>0</v>
      </c>
      <c r="S2678" s="77">
        <v>3.9433669999999999E-11</v>
      </c>
      <c r="T2678" s="77" t="s">
        <v>152</v>
      </c>
      <c r="U2678" s="105">
        <v>0.22485518556499001</v>
      </c>
      <c r="V2678" s="105">
        <v>0</v>
      </c>
      <c r="W2678" s="101">
        <v>0.22486608906989899</v>
      </c>
    </row>
    <row r="2679" spans="2:23" x14ac:dyDescent="0.25">
      <c r="B2679" s="55" t="s">
        <v>112</v>
      </c>
      <c r="C2679" s="76" t="s">
        <v>135</v>
      </c>
      <c r="D2679" s="55" t="s">
        <v>81</v>
      </c>
      <c r="E2679" s="55" t="s">
        <v>176</v>
      </c>
      <c r="F2679" s="70">
        <v>191.18</v>
      </c>
      <c r="G2679" s="77">
        <v>53050</v>
      </c>
      <c r="H2679" s="77">
        <v>192.34</v>
      </c>
      <c r="I2679" s="77">
        <v>1</v>
      </c>
      <c r="J2679" s="77">
        <v>121.288366772061</v>
      </c>
      <c r="K2679" s="77">
        <v>0.35453191673303802</v>
      </c>
      <c r="L2679" s="77">
        <v>127.408202084621</v>
      </c>
      <c r="M2679" s="77">
        <v>0.39121168399829898</v>
      </c>
      <c r="N2679" s="77">
        <v>-6.1198353125603102</v>
      </c>
      <c r="O2679" s="77">
        <v>-3.66797672652611E-2</v>
      </c>
      <c r="P2679" s="77">
        <v>2.9645648245667398E-3</v>
      </c>
      <c r="Q2679" s="77">
        <v>2.9645648245667298E-3</v>
      </c>
      <c r="R2679" s="77">
        <v>0</v>
      </c>
      <c r="S2679" s="77">
        <v>2.11806335E-10</v>
      </c>
      <c r="T2679" s="77" t="s">
        <v>151</v>
      </c>
      <c r="U2679" s="105">
        <v>6.5296791783457597E-2</v>
      </c>
      <c r="V2679" s="105">
        <v>0</v>
      </c>
      <c r="W2679" s="101">
        <v>6.5299958105319397E-2</v>
      </c>
    </row>
    <row r="2680" spans="2:23" x14ac:dyDescent="0.25">
      <c r="B2680" s="55" t="s">
        <v>112</v>
      </c>
      <c r="C2680" s="76" t="s">
        <v>135</v>
      </c>
      <c r="D2680" s="55" t="s">
        <v>81</v>
      </c>
      <c r="E2680" s="55" t="s">
        <v>176</v>
      </c>
      <c r="F2680" s="70">
        <v>191.18</v>
      </c>
      <c r="G2680" s="77">
        <v>53204</v>
      </c>
      <c r="H2680" s="77">
        <v>191.2</v>
      </c>
      <c r="I2680" s="77">
        <v>1</v>
      </c>
      <c r="J2680" s="77">
        <v>17.763183689741702</v>
      </c>
      <c r="K2680" s="77">
        <v>0</v>
      </c>
      <c r="L2680" s="77">
        <v>18.400573740731399</v>
      </c>
      <c r="M2680" s="77">
        <v>0</v>
      </c>
      <c r="N2680" s="77">
        <v>-0.63739005098967805</v>
      </c>
      <c r="O2680" s="77">
        <v>0</v>
      </c>
      <c r="P2680" s="77">
        <v>4.1412648501073997E-5</v>
      </c>
      <c r="Q2680" s="77">
        <v>4.1412648501073001E-5</v>
      </c>
      <c r="R2680" s="77">
        <v>0</v>
      </c>
      <c r="S2680" s="77">
        <v>0</v>
      </c>
      <c r="T2680" s="77" t="s">
        <v>152</v>
      </c>
      <c r="U2680" s="105">
        <v>1.27478010197819E-2</v>
      </c>
      <c r="V2680" s="105">
        <v>0</v>
      </c>
      <c r="W2680" s="101">
        <v>1.2748419176355301E-2</v>
      </c>
    </row>
    <row r="2681" spans="2:23" x14ac:dyDescent="0.25">
      <c r="B2681" s="55" t="s">
        <v>112</v>
      </c>
      <c r="C2681" s="76" t="s">
        <v>135</v>
      </c>
      <c r="D2681" s="55" t="s">
        <v>81</v>
      </c>
      <c r="E2681" s="55" t="s">
        <v>176</v>
      </c>
      <c r="F2681" s="70">
        <v>191.18</v>
      </c>
      <c r="G2681" s="77">
        <v>53204</v>
      </c>
      <c r="H2681" s="77">
        <v>191.2</v>
      </c>
      <c r="I2681" s="77">
        <v>2</v>
      </c>
      <c r="J2681" s="77">
        <v>17.763183689741702</v>
      </c>
      <c r="K2681" s="77">
        <v>0</v>
      </c>
      <c r="L2681" s="77">
        <v>18.400573740731399</v>
      </c>
      <c r="M2681" s="77">
        <v>0</v>
      </c>
      <c r="N2681" s="77">
        <v>-0.63739005098967805</v>
      </c>
      <c r="O2681" s="77">
        <v>0</v>
      </c>
      <c r="P2681" s="77">
        <v>4.1412648501073997E-5</v>
      </c>
      <c r="Q2681" s="77">
        <v>4.1412648501073001E-5</v>
      </c>
      <c r="R2681" s="77">
        <v>0</v>
      </c>
      <c r="S2681" s="77">
        <v>0</v>
      </c>
      <c r="T2681" s="77" t="s">
        <v>152</v>
      </c>
      <c r="U2681" s="105">
        <v>1.27478010197819E-2</v>
      </c>
      <c r="V2681" s="105">
        <v>0</v>
      </c>
      <c r="W2681" s="101">
        <v>1.2748419176355301E-2</v>
      </c>
    </row>
    <row r="2682" spans="2:23" x14ac:dyDescent="0.25">
      <c r="B2682" s="55" t="s">
        <v>112</v>
      </c>
      <c r="C2682" s="76" t="s">
        <v>135</v>
      </c>
      <c r="D2682" s="55" t="s">
        <v>81</v>
      </c>
      <c r="E2682" s="55" t="s">
        <v>177</v>
      </c>
      <c r="F2682" s="70">
        <v>191.2</v>
      </c>
      <c r="G2682" s="77">
        <v>53254</v>
      </c>
      <c r="H2682" s="77">
        <v>192.07</v>
      </c>
      <c r="I2682" s="77">
        <v>1</v>
      </c>
      <c r="J2682" s="77">
        <v>21.333255507173501</v>
      </c>
      <c r="K2682" s="77">
        <v>4.7968361122320301E-2</v>
      </c>
      <c r="L2682" s="77">
        <v>21.333255443432002</v>
      </c>
      <c r="M2682" s="77">
        <v>4.7968360835671603E-2</v>
      </c>
      <c r="N2682" s="77">
        <v>6.3741484313000006E-8</v>
      </c>
      <c r="O2682" s="77">
        <v>2.8664865100000002E-10</v>
      </c>
      <c r="P2682" s="77">
        <v>4.03947E-13</v>
      </c>
      <c r="Q2682" s="77">
        <v>4.03947E-13</v>
      </c>
      <c r="R2682" s="77">
        <v>0</v>
      </c>
      <c r="S2682" s="77">
        <v>0</v>
      </c>
      <c r="T2682" s="77" t="s">
        <v>152</v>
      </c>
      <c r="U2682" s="105">
        <v>-5.2317716000000001E-10</v>
      </c>
      <c r="V2682" s="105">
        <v>0</v>
      </c>
      <c r="W2682" s="101">
        <v>-5.2315179049999998E-10</v>
      </c>
    </row>
    <row r="2683" spans="2:23" x14ac:dyDescent="0.25">
      <c r="B2683" s="55" t="s">
        <v>112</v>
      </c>
      <c r="C2683" s="76" t="s">
        <v>135</v>
      </c>
      <c r="D2683" s="55" t="s">
        <v>81</v>
      </c>
      <c r="E2683" s="55" t="s">
        <v>177</v>
      </c>
      <c r="F2683" s="70">
        <v>191.2</v>
      </c>
      <c r="G2683" s="77">
        <v>53304</v>
      </c>
      <c r="H2683" s="77">
        <v>192.99</v>
      </c>
      <c r="I2683" s="77">
        <v>1</v>
      </c>
      <c r="J2683" s="77">
        <v>41.956026493217102</v>
      </c>
      <c r="K2683" s="77">
        <v>0.196098328923688</v>
      </c>
      <c r="L2683" s="77">
        <v>42.451387537884301</v>
      </c>
      <c r="M2683" s="77">
        <v>0.20075620185352899</v>
      </c>
      <c r="N2683" s="77">
        <v>-0.495361044667253</v>
      </c>
      <c r="O2683" s="77">
        <v>-4.6578729298407898E-3</v>
      </c>
      <c r="P2683" s="77">
        <v>3.2286715271013997E-5</v>
      </c>
      <c r="Q2683" s="77">
        <v>3.2286715271015E-5</v>
      </c>
      <c r="R2683" s="77">
        <v>0</v>
      </c>
      <c r="S2683" s="77">
        <v>1.1612699999999999E-13</v>
      </c>
      <c r="T2683" s="77" t="s">
        <v>152</v>
      </c>
      <c r="U2683" s="105">
        <v>-8.0578305033742591E-3</v>
      </c>
      <c r="V2683" s="105">
        <v>0</v>
      </c>
      <c r="W2683" s="101">
        <v>-8.0574397692480502E-3</v>
      </c>
    </row>
    <row r="2684" spans="2:23" x14ac:dyDescent="0.25">
      <c r="B2684" s="55" t="s">
        <v>112</v>
      </c>
      <c r="C2684" s="76" t="s">
        <v>135</v>
      </c>
      <c r="D2684" s="55" t="s">
        <v>81</v>
      </c>
      <c r="E2684" s="55" t="s">
        <v>177</v>
      </c>
      <c r="F2684" s="70">
        <v>191.2</v>
      </c>
      <c r="G2684" s="77">
        <v>54104</v>
      </c>
      <c r="H2684" s="77">
        <v>191.91</v>
      </c>
      <c r="I2684" s="77">
        <v>1</v>
      </c>
      <c r="J2684" s="77">
        <v>18.707966974017499</v>
      </c>
      <c r="K2684" s="77">
        <v>3.4578817196131803E-2</v>
      </c>
      <c r="L2684" s="77">
        <v>18.7079668596391</v>
      </c>
      <c r="M2684" s="77">
        <v>3.4578816773309901E-2</v>
      </c>
      <c r="N2684" s="77">
        <v>1.14378387317E-7</v>
      </c>
      <c r="O2684" s="77">
        <v>4.2282192800000002E-10</v>
      </c>
      <c r="P2684" s="77">
        <v>2.6103E-14</v>
      </c>
      <c r="Q2684" s="77">
        <v>2.6103E-14</v>
      </c>
      <c r="R2684" s="77">
        <v>0</v>
      </c>
      <c r="S2684" s="77">
        <v>0</v>
      </c>
      <c r="T2684" s="77" t="s">
        <v>152</v>
      </c>
      <c r="U2684" s="105">
        <v>-2.1500052099999999E-10</v>
      </c>
      <c r="V2684" s="105">
        <v>0</v>
      </c>
      <c r="W2684" s="101">
        <v>-2.1499009536E-10</v>
      </c>
    </row>
    <row r="2685" spans="2:23" x14ac:dyDescent="0.25">
      <c r="B2685" s="55" t="s">
        <v>112</v>
      </c>
      <c r="C2685" s="76" t="s">
        <v>135</v>
      </c>
      <c r="D2685" s="55" t="s">
        <v>81</v>
      </c>
      <c r="E2685" s="55" t="s">
        <v>178</v>
      </c>
      <c r="F2685" s="70">
        <v>192.07</v>
      </c>
      <c r="G2685" s="77">
        <v>54104</v>
      </c>
      <c r="H2685" s="77">
        <v>191.91</v>
      </c>
      <c r="I2685" s="77">
        <v>1</v>
      </c>
      <c r="J2685" s="77">
        <v>-4.9527030619540096</v>
      </c>
      <c r="K2685" s="77">
        <v>2.14876384350225E-3</v>
      </c>
      <c r="L2685" s="77">
        <v>-4.9527031163612198</v>
      </c>
      <c r="M2685" s="77">
        <v>2.1487638907121201E-3</v>
      </c>
      <c r="N2685" s="77">
        <v>5.4407202355000002E-8</v>
      </c>
      <c r="O2685" s="77">
        <v>-4.7209869E-11</v>
      </c>
      <c r="P2685" s="77">
        <v>-5.0840100000000001E-13</v>
      </c>
      <c r="Q2685" s="77">
        <v>-5.0840199999999998E-13</v>
      </c>
      <c r="R2685" s="77">
        <v>0</v>
      </c>
      <c r="S2685" s="77">
        <v>0</v>
      </c>
      <c r="T2685" s="77" t="s">
        <v>152</v>
      </c>
      <c r="U2685" s="105">
        <v>-3.5867028200000001E-10</v>
      </c>
      <c r="V2685" s="105">
        <v>0</v>
      </c>
      <c r="W2685" s="101">
        <v>-3.5865288963999998E-10</v>
      </c>
    </row>
    <row r="2686" spans="2:23" x14ac:dyDescent="0.25">
      <c r="B2686" s="55" t="s">
        <v>112</v>
      </c>
      <c r="C2686" s="76" t="s">
        <v>135</v>
      </c>
      <c r="D2686" s="55" t="s">
        <v>81</v>
      </c>
      <c r="E2686" s="55" t="s">
        <v>179</v>
      </c>
      <c r="F2686" s="70">
        <v>193.15</v>
      </c>
      <c r="G2686" s="77">
        <v>53404</v>
      </c>
      <c r="H2686" s="77">
        <v>193.87</v>
      </c>
      <c r="I2686" s="77">
        <v>1</v>
      </c>
      <c r="J2686" s="77">
        <v>18.5042751855879</v>
      </c>
      <c r="K2686" s="77">
        <v>3.3282077053993303E-2</v>
      </c>
      <c r="L2686" s="77">
        <v>19.736593926080101</v>
      </c>
      <c r="M2686" s="77">
        <v>3.7862621188849997E-2</v>
      </c>
      <c r="N2686" s="77">
        <v>-1.23231874049222</v>
      </c>
      <c r="O2686" s="77">
        <v>-4.58054413485663E-3</v>
      </c>
      <c r="P2686" s="77">
        <v>-3.3962873535848501E-4</v>
      </c>
      <c r="Q2686" s="77">
        <v>-3.3962873535848501E-4</v>
      </c>
      <c r="R2686" s="77">
        <v>0</v>
      </c>
      <c r="S2686" s="77">
        <v>1.1211793999999999E-11</v>
      </c>
      <c r="T2686" s="77" t="s">
        <v>152</v>
      </c>
      <c r="U2686" s="105">
        <v>8.8839761829481701E-4</v>
      </c>
      <c r="V2686" s="105">
        <v>0</v>
      </c>
      <c r="W2686" s="101">
        <v>8.8844069778959704E-4</v>
      </c>
    </row>
    <row r="2687" spans="2:23" x14ac:dyDescent="0.25">
      <c r="B2687" s="55" t="s">
        <v>112</v>
      </c>
      <c r="C2687" s="76" t="s">
        <v>135</v>
      </c>
      <c r="D2687" s="55" t="s">
        <v>81</v>
      </c>
      <c r="E2687" s="55" t="s">
        <v>180</v>
      </c>
      <c r="F2687" s="70">
        <v>193.87</v>
      </c>
      <c r="G2687" s="77">
        <v>53854</v>
      </c>
      <c r="H2687" s="77">
        <v>191.56</v>
      </c>
      <c r="I2687" s="77">
        <v>1</v>
      </c>
      <c r="J2687" s="77">
        <v>-31.062413342730402</v>
      </c>
      <c r="K2687" s="77">
        <v>0.19049497958165301</v>
      </c>
      <c r="L2687" s="77">
        <v>-29.824947088600499</v>
      </c>
      <c r="M2687" s="77">
        <v>0.17561940817265101</v>
      </c>
      <c r="N2687" s="77">
        <v>-1.23746625412986</v>
      </c>
      <c r="O2687" s="77">
        <v>1.48755714090021E-2</v>
      </c>
      <c r="P2687" s="77">
        <v>-3.39628735936163E-4</v>
      </c>
      <c r="Q2687" s="77">
        <v>-3.3962873593616202E-4</v>
      </c>
      <c r="R2687" s="77">
        <v>0</v>
      </c>
      <c r="S2687" s="77">
        <v>2.2773092000000001E-11</v>
      </c>
      <c r="T2687" s="77" t="s">
        <v>152</v>
      </c>
      <c r="U2687" s="105">
        <v>8.1986970458656997E-3</v>
      </c>
      <c r="V2687" s="105">
        <v>0</v>
      </c>
      <c r="W2687" s="101">
        <v>8.1990946107840593E-3</v>
      </c>
    </row>
    <row r="2688" spans="2:23" x14ac:dyDescent="0.25">
      <c r="B2688" s="55" t="s">
        <v>112</v>
      </c>
      <c r="C2688" s="76" t="s">
        <v>135</v>
      </c>
      <c r="D2688" s="55" t="s">
        <v>81</v>
      </c>
      <c r="E2688" s="55" t="s">
        <v>181</v>
      </c>
      <c r="F2688" s="70">
        <v>193.89</v>
      </c>
      <c r="G2688" s="77">
        <v>53754</v>
      </c>
      <c r="H2688" s="77">
        <v>192.35</v>
      </c>
      <c r="I2688" s="77">
        <v>1</v>
      </c>
      <c r="J2688" s="77">
        <v>-22.2455687615175</v>
      </c>
      <c r="K2688" s="77">
        <v>8.0267156448696295E-2</v>
      </c>
      <c r="L2688" s="77">
        <v>-21.048205376901901</v>
      </c>
      <c r="M2688" s="77">
        <v>7.1858971223213206E-2</v>
      </c>
      <c r="N2688" s="77">
        <v>-1.1973633846156</v>
      </c>
      <c r="O2688" s="77">
        <v>8.4081852254831498E-3</v>
      </c>
      <c r="P2688" s="77">
        <v>-3.20674304951137E-4</v>
      </c>
      <c r="Q2688" s="77">
        <v>-3.20674304951137E-4</v>
      </c>
      <c r="R2688" s="77">
        <v>0</v>
      </c>
      <c r="S2688" s="77">
        <v>1.6679352000000002E-11</v>
      </c>
      <c r="T2688" s="77" t="s">
        <v>152</v>
      </c>
      <c r="U2688" s="105">
        <v>-0.22015088156270601</v>
      </c>
      <c r="V2688" s="105">
        <v>0</v>
      </c>
      <c r="W2688" s="101">
        <v>-0.22014020617529101</v>
      </c>
    </row>
    <row r="2689" spans="2:23" x14ac:dyDescent="0.25">
      <c r="B2689" s="55" t="s">
        <v>112</v>
      </c>
      <c r="C2689" s="76" t="s">
        <v>135</v>
      </c>
      <c r="D2689" s="55" t="s">
        <v>81</v>
      </c>
      <c r="E2689" s="55" t="s">
        <v>182</v>
      </c>
      <c r="F2689" s="70">
        <v>192.3</v>
      </c>
      <c r="G2689" s="77">
        <v>54050</v>
      </c>
      <c r="H2689" s="77">
        <v>192.06</v>
      </c>
      <c r="I2689" s="77">
        <v>1</v>
      </c>
      <c r="J2689" s="77">
        <v>-24.988825005658999</v>
      </c>
      <c r="K2689" s="77">
        <v>9.0543999398699695E-3</v>
      </c>
      <c r="L2689" s="77">
        <v>-16.383180942575802</v>
      </c>
      <c r="M2689" s="77">
        <v>3.8919249580591001E-3</v>
      </c>
      <c r="N2689" s="77">
        <v>-8.6056440630831492</v>
      </c>
      <c r="O2689" s="77">
        <v>5.1624749818108802E-3</v>
      </c>
      <c r="P2689" s="77">
        <v>-6.9142575294826201E-3</v>
      </c>
      <c r="Q2689" s="77">
        <v>-6.9142575294826201E-3</v>
      </c>
      <c r="R2689" s="77">
        <v>0</v>
      </c>
      <c r="S2689" s="77">
        <v>6.9320087899999999E-10</v>
      </c>
      <c r="T2689" s="77" t="s">
        <v>151</v>
      </c>
      <c r="U2689" s="105">
        <v>-1.07323013313562</v>
      </c>
      <c r="V2689" s="105">
        <v>0</v>
      </c>
      <c r="W2689" s="101">
        <v>-1.0731780908845301</v>
      </c>
    </row>
    <row r="2690" spans="2:23" x14ac:dyDescent="0.25">
      <c r="B2690" s="55" t="s">
        <v>112</v>
      </c>
      <c r="C2690" s="76" t="s">
        <v>135</v>
      </c>
      <c r="D2690" s="55" t="s">
        <v>81</v>
      </c>
      <c r="E2690" s="55" t="s">
        <v>182</v>
      </c>
      <c r="F2690" s="70">
        <v>192.3</v>
      </c>
      <c r="G2690" s="77">
        <v>54850</v>
      </c>
      <c r="H2690" s="77">
        <v>192.28</v>
      </c>
      <c r="I2690" s="77">
        <v>1</v>
      </c>
      <c r="J2690" s="77">
        <v>-6.5315850909804603</v>
      </c>
      <c r="K2690" s="77">
        <v>1.1134678591987401E-3</v>
      </c>
      <c r="L2690" s="77">
        <v>-8.9824158392243003</v>
      </c>
      <c r="M2690" s="77">
        <v>2.10584703145831E-3</v>
      </c>
      <c r="N2690" s="77">
        <v>2.4508307482438498</v>
      </c>
      <c r="O2690" s="77">
        <v>-9.9237917225956799E-4</v>
      </c>
      <c r="P2690" s="77">
        <v>-2.6760774913243599E-3</v>
      </c>
      <c r="Q2690" s="77">
        <v>-2.6760774913243599E-3</v>
      </c>
      <c r="R2690" s="77">
        <v>0</v>
      </c>
      <c r="S2690" s="77">
        <v>1.86912298E-10</v>
      </c>
      <c r="T2690" s="77" t="s">
        <v>152</v>
      </c>
      <c r="U2690" s="105">
        <v>-0.14180797606889001</v>
      </c>
      <c r="V2690" s="105">
        <v>0</v>
      </c>
      <c r="W2690" s="101">
        <v>-0.141801099625461</v>
      </c>
    </row>
    <row r="2691" spans="2:23" x14ac:dyDescent="0.25">
      <c r="B2691" s="55" t="s">
        <v>112</v>
      </c>
      <c r="C2691" s="76" t="s">
        <v>135</v>
      </c>
      <c r="D2691" s="55" t="s">
        <v>81</v>
      </c>
      <c r="E2691" s="55" t="s">
        <v>183</v>
      </c>
      <c r="F2691" s="70">
        <v>193.37</v>
      </c>
      <c r="G2691" s="77">
        <v>53654</v>
      </c>
      <c r="H2691" s="77">
        <v>192.89</v>
      </c>
      <c r="I2691" s="77">
        <v>1</v>
      </c>
      <c r="J2691" s="77">
        <v>-33.122617397833899</v>
      </c>
      <c r="K2691" s="77">
        <v>4.3116335883033201E-2</v>
      </c>
      <c r="L2691" s="77">
        <v>-32.567930495170003</v>
      </c>
      <c r="M2691" s="77">
        <v>4.1684334801812203E-2</v>
      </c>
      <c r="N2691" s="77">
        <v>-0.55468690266385901</v>
      </c>
      <c r="O2691" s="77">
        <v>1.4320010812209399E-3</v>
      </c>
      <c r="P2691" s="77">
        <v>2.36954184225771E-4</v>
      </c>
      <c r="Q2691" s="77">
        <v>2.36954184225771E-4</v>
      </c>
      <c r="R2691" s="77">
        <v>0</v>
      </c>
      <c r="S2691" s="77">
        <v>2.2065879999999998E-12</v>
      </c>
      <c r="T2691" s="77" t="s">
        <v>152</v>
      </c>
      <c r="U2691" s="105">
        <v>1.0312655537538301E-2</v>
      </c>
      <c r="V2691" s="105">
        <v>0</v>
      </c>
      <c r="W2691" s="101">
        <v>1.03131556109077E-2</v>
      </c>
    </row>
    <row r="2692" spans="2:23" x14ac:dyDescent="0.25">
      <c r="B2692" s="55" t="s">
        <v>112</v>
      </c>
      <c r="C2692" s="76" t="s">
        <v>135</v>
      </c>
      <c r="D2692" s="55" t="s">
        <v>81</v>
      </c>
      <c r="E2692" s="55" t="s">
        <v>184</v>
      </c>
      <c r="F2692" s="70">
        <v>192.89</v>
      </c>
      <c r="G2692" s="77">
        <v>58004</v>
      </c>
      <c r="H2692" s="77">
        <v>190.99</v>
      </c>
      <c r="I2692" s="77">
        <v>1</v>
      </c>
      <c r="J2692" s="77">
        <v>-26.8697840740438</v>
      </c>
      <c r="K2692" s="77">
        <v>0.14880116954388101</v>
      </c>
      <c r="L2692" s="77">
        <v>-26.0206522094661</v>
      </c>
      <c r="M2692" s="77">
        <v>0.13954502176377501</v>
      </c>
      <c r="N2692" s="77">
        <v>-0.84913186457773504</v>
      </c>
      <c r="O2692" s="77">
        <v>9.2561477801057692E-3</v>
      </c>
      <c r="P2692" s="77">
        <v>-3.6883632149561099E-4</v>
      </c>
      <c r="Q2692" s="77">
        <v>-3.6883632149561202E-4</v>
      </c>
      <c r="R2692" s="77">
        <v>0</v>
      </c>
      <c r="S2692" s="77">
        <v>2.8037891999999999E-11</v>
      </c>
      <c r="T2692" s="77" t="s">
        <v>152</v>
      </c>
      <c r="U2692" s="105">
        <v>0.16327446221582501</v>
      </c>
      <c r="V2692" s="105">
        <v>0</v>
      </c>
      <c r="W2692" s="101">
        <v>0.16328237959560901</v>
      </c>
    </row>
    <row r="2693" spans="2:23" x14ac:dyDescent="0.25">
      <c r="B2693" s="55" t="s">
        <v>112</v>
      </c>
      <c r="C2693" s="76" t="s">
        <v>135</v>
      </c>
      <c r="D2693" s="55" t="s">
        <v>81</v>
      </c>
      <c r="E2693" s="55" t="s">
        <v>185</v>
      </c>
      <c r="F2693" s="70">
        <v>192.35</v>
      </c>
      <c r="G2693" s="77">
        <v>53854</v>
      </c>
      <c r="H2693" s="77">
        <v>191.56</v>
      </c>
      <c r="I2693" s="77">
        <v>1</v>
      </c>
      <c r="J2693" s="77">
        <v>-41.257844415357901</v>
      </c>
      <c r="K2693" s="77">
        <v>8.4259381427193095E-2</v>
      </c>
      <c r="L2693" s="77">
        <v>-39.881602057896899</v>
      </c>
      <c r="M2693" s="77">
        <v>7.8731838043870198E-2</v>
      </c>
      <c r="N2693" s="77">
        <v>-1.3762423574609901</v>
      </c>
      <c r="O2693" s="77">
        <v>5.5275433833228702E-3</v>
      </c>
      <c r="P2693" s="77">
        <v>-4.2354575725595298E-4</v>
      </c>
      <c r="Q2693" s="77">
        <v>-4.2354575725595298E-4</v>
      </c>
      <c r="R2693" s="77">
        <v>0</v>
      </c>
      <c r="S2693" s="77">
        <v>8.8798549999999996E-12</v>
      </c>
      <c r="T2693" s="77" t="s">
        <v>151</v>
      </c>
      <c r="U2693" s="105">
        <v>-2.6191872248428401E-2</v>
      </c>
      <c r="V2693" s="105">
        <v>0</v>
      </c>
      <c r="W2693" s="101">
        <v>-2.6190602172281599E-2</v>
      </c>
    </row>
    <row r="2694" spans="2:23" x14ac:dyDescent="0.25">
      <c r="B2694" s="55" t="s">
        <v>112</v>
      </c>
      <c r="C2694" s="76" t="s">
        <v>135</v>
      </c>
      <c r="D2694" s="55" t="s">
        <v>81</v>
      </c>
      <c r="E2694" s="55" t="s">
        <v>185</v>
      </c>
      <c r="F2694" s="70">
        <v>192.35</v>
      </c>
      <c r="G2694" s="77">
        <v>58104</v>
      </c>
      <c r="H2694" s="77">
        <v>191.41</v>
      </c>
      <c r="I2694" s="77">
        <v>1</v>
      </c>
      <c r="J2694" s="77">
        <v>-16.955444631799399</v>
      </c>
      <c r="K2694" s="77">
        <v>3.6913343981802703E-2</v>
      </c>
      <c r="L2694" s="77">
        <v>-17.127732251607799</v>
      </c>
      <c r="M2694" s="77">
        <v>3.7667322831427298E-2</v>
      </c>
      <c r="N2694" s="77">
        <v>0.17228761980844801</v>
      </c>
      <c r="O2694" s="77">
        <v>-7.5397884962462498E-4</v>
      </c>
      <c r="P2694" s="77">
        <v>1.02871452282252E-4</v>
      </c>
      <c r="Q2694" s="77">
        <v>1.02871452282252E-4</v>
      </c>
      <c r="R2694" s="77">
        <v>0</v>
      </c>
      <c r="S2694" s="77">
        <v>1.3587980000000001E-12</v>
      </c>
      <c r="T2694" s="77" t="s">
        <v>152</v>
      </c>
      <c r="U2694" s="105">
        <v>1.7276900953967399E-2</v>
      </c>
      <c r="V2694" s="105">
        <v>0</v>
      </c>
      <c r="W2694" s="101">
        <v>1.72777387321752E-2</v>
      </c>
    </row>
    <row r="2695" spans="2:23" x14ac:dyDescent="0.25">
      <c r="B2695" s="55" t="s">
        <v>112</v>
      </c>
      <c r="C2695" s="76" t="s">
        <v>135</v>
      </c>
      <c r="D2695" s="55" t="s">
        <v>81</v>
      </c>
      <c r="E2695" s="55" t="s">
        <v>186</v>
      </c>
      <c r="F2695" s="70">
        <v>191.77</v>
      </c>
      <c r="G2695" s="77">
        <v>54050</v>
      </c>
      <c r="H2695" s="77">
        <v>192.06</v>
      </c>
      <c r="I2695" s="77">
        <v>1</v>
      </c>
      <c r="J2695" s="77">
        <v>30.544439810518998</v>
      </c>
      <c r="K2695" s="77">
        <v>1.6513441619090002E-2</v>
      </c>
      <c r="L2695" s="77">
        <v>19.1424253445532</v>
      </c>
      <c r="M2695" s="77">
        <v>6.4858543308707597E-3</v>
      </c>
      <c r="N2695" s="77">
        <v>11.4020144659658</v>
      </c>
      <c r="O2695" s="77">
        <v>1.00275872882192E-2</v>
      </c>
      <c r="P2695" s="77">
        <v>-2.4298378360506001E-3</v>
      </c>
      <c r="Q2695" s="77">
        <v>-2.4298378360506001E-3</v>
      </c>
      <c r="R2695" s="77">
        <v>0</v>
      </c>
      <c r="S2695" s="77">
        <v>1.04502781E-10</v>
      </c>
      <c r="T2695" s="77" t="s">
        <v>151</v>
      </c>
      <c r="U2695" s="105">
        <v>-1.38213978071138</v>
      </c>
      <c r="V2695" s="105">
        <v>0</v>
      </c>
      <c r="W2695" s="101">
        <v>-1.38207275905098</v>
      </c>
    </row>
    <row r="2696" spans="2:23" x14ac:dyDescent="0.25">
      <c r="B2696" s="55" t="s">
        <v>112</v>
      </c>
      <c r="C2696" s="76" t="s">
        <v>135</v>
      </c>
      <c r="D2696" s="55" t="s">
        <v>81</v>
      </c>
      <c r="E2696" s="55" t="s">
        <v>186</v>
      </c>
      <c r="F2696" s="70">
        <v>191.77</v>
      </c>
      <c r="G2696" s="77">
        <v>56000</v>
      </c>
      <c r="H2696" s="77">
        <v>193.22</v>
      </c>
      <c r="I2696" s="77">
        <v>1</v>
      </c>
      <c r="J2696" s="77">
        <v>38.874801483897301</v>
      </c>
      <c r="K2696" s="77">
        <v>0.146591268470005</v>
      </c>
      <c r="L2696" s="77">
        <v>38.626601680696403</v>
      </c>
      <c r="M2696" s="77">
        <v>0.14472539266772</v>
      </c>
      <c r="N2696" s="77">
        <v>0.24819980320096599</v>
      </c>
      <c r="O2696" s="77">
        <v>1.8658758022853401E-3</v>
      </c>
      <c r="P2696" s="77">
        <v>-1.9156797181706701E-3</v>
      </c>
      <c r="Q2696" s="77">
        <v>-1.9156797181706701E-3</v>
      </c>
      <c r="R2696" s="77">
        <v>0</v>
      </c>
      <c r="S2696" s="77">
        <v>3.5597339200000001E-10</v>
      </c>
      <c r="T2696" s="77" t="s">
        <v>151</v>
      </c>
      <c r="U2696" s="105">
        <v>-7.1795208048054801E-4</v>
      </c>
      <c r="V2696" s="105">
        <v>0</v>
      </c>
      <c r="W2696" s="101">
        <v>-7.1791726609983996E-4</v>
      </c>
    </row>
    <row r="2697" spans="2:23" x14ac:dyDescent="0.25">
      <c r="B2697" s="55" t="s">
        <v>112</v>
      </c>
      <c r="C2697" s="76" t="s">
        <v>135</v>
      </c>
      <c r="D2697" s="55" t="s">
        <v>81</v>
      </c>
      <c r="E2697" s="55" t="s">
        <v>186</v>
      </c>
      <c r="F2697" s="70">
        <v>191.77</v>
      </c>
      <c r="G2697" s="77">
        <v>58450</v>
      </c>
      <c r="H2697" s="77">
        <v>190.63</v>
      </c>
      <c r="I2697" s="77">
        <v>1</v>
      </c>
      <c r="J2697" s="77">
        <v>-113.131155165742</v>
      </c>
      <c r="K2697" s="77">
        <v>0.32738967852447898</v>
      </c>
      <c r="L2697" s="77">
        <v>-97.134557952643505</v>
      </c>
      <c r="M2697" s="77">
        <v>0.24135042967860701</v>
      </c>
      <c r="N2697" s="77">
        <v>-15.996597213098701</v>
      </c>
      <c r="O2697" s="77">
        <v>8.6039248845872801E-2</v>
      </c>
      <c r="P2697" s="77">
        <v>2.8848883025195701E-3</v>
      </c>
      <c r="Q2697" s="77">
        <v>2.8848883025195601E-3</v>
      </c>
      <c r="R2697" s="77">
        <v>0</v>
      </c>
      <c r="S2697" s="77">
        <v>2.1289161000000001E-10</v>
      </c>
      <c r="T2697" s="77" t="s">
        <v>151</v>
      </c>
      <c r="U2697" s="105">
        <v>-1.78541644360188</v>
      </c>
      <c r="V2697" s="105">
        <v>0</v>
      </c>
      <c r="W2697" s="101">
        <v>-1.78532986655938</v>
      </c>
    </row>
    <row r="2698" spans="2:23" x14ac:dyDescent="0.25">
      <c r="B2698" s="55" t="s">
        <v>112</v>
      </c>
      <c r="C2698" s="76" t="s">
        <v>135</v>
      </c>
      <c r="D2698" s="55" t="s">
        <v>81</v>
      </c>
      <c r="E2698" s="55" t="s">
        <v>187</v>
      </c>
      <c r="F2698" s="70">
        <v>191.56</v>
      </c>
      <c r="G2698" s="77">
        <v>53850</v>
      </c>
      <c r="H2698" s="77">
        <v>191.77</v>
      </c>
      <c r="I2698" s="77">
        <v>1</v>
      </c>
      <c r="J2698" s="77">
        <v>-13.1201228909897</v>
      </c>
      <c r="K2698" s="77">
        <v>0</v>
      </c>
      <c r="L2698" s="77">
        <v>-11.8229764093699</v>
      </c>
      <c r="M2698" s="77">
        <v>0</v>
      </c>
      <c r="N2698" s="77">
        <v>-1.2971464816198399</v>
      </c>
      <c r="O2698" s="77">
        <v>0</v>
      </c>
      <c r="P2698" s="77">
        <v>-4.4088117928932298E-4</v>
      </c>
      <c r="Q2698" s="77">
        <v>-4.4088117928932298E-4</v>
      </c>
      <c r="R2698" s="77">
        <v>0</v>
      </c>
      <c r="S2698" s="77">
        <v>0</v>
      </c>
      <c r="T2698" s="77" t="s">
        <v>151</v>
      </c>
      <c r="U2698" s="105">
        <v>0.27240076114017597</v>
      </c>
      <c r="V2698" s="105">
        <v>0</v>
      </c>
      <c r="W2698" s="101">
        <v>0.27241397018860902</v>
      </c>
    </row>
    <row r="2699" spans="2:23" x14ac:dyDescent="0.25">
      <c r="B2699" s="55" t="s">
        <v>112</v>
      </c>
      <c r="C2699" s="76" t="s">
        <v>135</v>
      </c>
      <c r="D2699" s="55" t="s">
        <v>81</v>
      </c>
      <c r="E2699" s="55" t="s">
        <v>187</v>
      </c>
      <c r="F2699" s="70">
        <v>191.56</v>
      </c>
      <c r="G2699" s="77">
        <v>53850</v>
      </c>
      <c r="H2699" s="77">
        <v>191.77</v>
      </c>
      <c r="I2699" s="77">
        <v>2</v>
      </c>
      <c r="J2699" s="77">
        <v>-30.346543786029901</v>
      </c>
      <c r="K2699" s="77">
        <v>0</v>
      </c>
      <c r="L2699" s="77">
        <v>-27.346273679687801</v>
      </c>
      <c r="M2699" s="77">
        <v>0</v>
      </c>
      <c r="N2699" s="77">
        <v>-3.0002701063421302</v>
      </c>
      <c r="O2699" s="77">
        <v>0</v>
      </c>
      <c r="P2699" s="77">
        <v>-1.01974807119686E-3</v>
      </c>
      <c r="Q2699" s="77">
        <v>-1.0197480711968501E-3</v>
      </c>
      <c r="R2699" s="77">
        <v>0</v>
      </c>
      <c r="S2699" s="77">
        <v>0</v>
      </c>
      <c r="T2699" s="77" t="s">
        <v>151</v>
      </c>
      <c r="U2699" s="105">
        <v>0.63005672233187004</v>
      </c>
      <c r="V2699" s="105">
        <v>0</v>
      </c>
      <c r="W2699" s="101">
        <v>0.63008727455839797</v>
      </c>
    </row>
    <row r="2700" spans="2:23" x14ac:dyDescent="0.25">
      <c r="B2700" s="55" t="s">
        <v>112</v>
      </c>
      <c r="C2700" s="76" t="s">
        <v>135</v>
      </c>
      <c r="D2700" s="55" t="s">
        <v>81</v>
      </c>
      <c r="E2700" s="55" t="s">
        <v>187</v>
      </c>
      <c r="F2700" s="70">
        <v>191.56</v>
      </c>
      <c r="G2700" s="77">
        <v>58004</v>
      </c>
      <c r="H2700" s="77">
        <v>190.99</v>
      </c>
      <c r="I2700" s="77">
        <v>1</v>
      </c>
      <c r="J2700" s="77">
        <v>-34.9582436011003</v>
      </c>
      <c r="K2700" s="77">
        <v>4.1550679052911599E-2</v>
      </c>
      <c r="L2700" s="77">
        <v>-36.633789267322499</v>
      </c>
      <c r="M2700" s="77">
        <v>4.5629173546808198E-2</v>
      </c>
      <c r="N2700" s="77">
        <v>1.6755456662222099</v>
      </c>
      <c r="O2700" s="77">
        <v>-4.0784944938966096E-3</v>
      </c>
      <c r="P2700" s="77">
        <v>6.9745475738871904E-4</v>
      </c>
      <c r="Q2700" s="77">
        <v>6.9745475738872001E-4</v>
      </c>
      <c r="R2700" s="77">
        <v>0</v>
      </c>
      <c r="S2700" s="77">
        <v>1.6539067E-11</v>
      </c>
      <c r="T2700" s="77" t="s">
        <v>151</v>
      </c>
      <c r="U2700" s="105">
        <v>0.17494699542657199</v>
      </c>
      <c r="V2700" s="105">
        <v>0</v>
      </c>
      <c r="W2700" s="101">
        <v>0.17495547882186799</v>
      </c>
    </row>
    <row r="2701" spans="2:23" x14ac:dyDescent="0.25">
      <c r="B2701" s="55" t="s">
        <v>112</v>
      </c>
      <c r="C2701" s="76" t="s">
        <v>135</v>
      </c>
      <c r="D2701" s="55" t="s">
        <v>81</v>
      </c>
      <c r="E2701" s="55" t="s">
        <v>188</v>
      </c>
      <c r="F2701" s="70">
        <v>192.23</v>
      </c>
      <c r="G2701" s="77">
        <v>54000</v>
      </c>
      <c r="H2701" s="77">
        <v>191.44</v>
      </c>
      <c r="I2701" s="77">
        <v>1</v>
      </c>
      <c r="J2701" s="77">
        <v>-30.9302926331344</v>
      </c>
      <c r="K2701" s="77">
        <v>5.7974989943702503E-2</v>
      </c>
      <c r="L2701" s="77">
        <v>-29.822962313400001</v>
      </c>
      <c r="M2701" s="77">
        <v>5.3898190317476599E-2</v>
      </c>
      <c r="N2701" s="77">
        <v>-1.10733031973436</v>
      </c>
      <c r="O2701" s="77">
        <v>4.0767996262258601E-3</v>
      </c>
      <c r="P2701" s="77">
        <v>-1.4031774604358499E-2</v>
      </c>
      <c r="Q2701" s="77">
        <v>-1.40317746043584E-2</v>
      </c>
      <c r="R2701" s="77">
        <v>0</v>
      </c>
      <c r="S2701" s="77">
        <v>1.1931576331999999E-8</v>
      </c>
      <c r="T2701" s="77" t="s">
        <v>151</v>
      </c>
      <c r="U2701" s="105">
        <v>-9.2718096293099503E-2</v>
      </c>
      <c r="V2701" s="105">
        <v>0</v>
      </c>
      <c r="W2701" s="101">
        <v>-9.2713600278406194E-2</v>
      </c>
    </row>
    <row r="2702" spans="2:23" x14ac:dyDescent="0.25">
      <c r="B2702" s="55" t="s">
        <v>112</v>
      </c>
      <c r="C2702" s="76" t="s">
        <v>135</v>
      </c>
      <c r="D2702" s="55" t="s">
        <v>81</v>
      </c>
      <c r="E2702" s="55" t="s">
        <v>188</v>
      </c>
      <c r="F2702" s="70">
        <v>192.23</v>
      </c>
      <c r="G2702" s="77">
        <v>54850</v>
      </c>
      <c r="H2702" s="77">
        <v>192.28</v>
      </c>
      <c r="I2702" s="77">
        <v>1</v>
      </c>
      <c r="J2702" s="77">
        <v>17.534356266835601</v>
      </c>
      <c r="K2702" s="77">
        <v>2.4288838325692902E-3</v>
      </c>
      <c r="L2702" s="77">
        <v>19.986046558872999</v>
      </c>
      <c r="M2702" s="77">
        <v>3.1555922507221601E-3</v>
      </c>
      <c r="N2702" s="77">
        <v>-2.45169029203739</v>
      </c>
      <c r="O2702" s="77">
        <v>-7.2670841815286298E-4</v>
      </c>
      <c r="P2702" s="77">
        <v>2.6760774927851801E-3</v>
      </c>
      <c r="Q2702" s="77">
        <v>2.6760774927851801E-3</v>
      </c>
      <c r="R2702" s="77">
        <v>0</v>
      </c>
      <c r="S2702" s="77">
        <v>5.6574987000000001E-11</v>
      </c>
      <c r="T2702" s="77" t="s">
        <v>152</v>
      </c>
      <c r="U2702" s="105">
        <v>-1.7128812330081102E-2</v>
      </c>
      <c r="V2702" s="105">
        <v>0</v>
      </c>
      <c r="W2702" s="101">
        <v>-1.7127981732873099E-2</v>
      </c>
    </row>
    <row r="2703" spans="2:23" x14ac:dyDescent="0.25">
      <c r="B2703" s="55" t="s">
        <v>112</v>
      </c>
      <c r="C2703" s="76" t="s">
        <v>135</v>
      </c>
      <c r="D2703" s="55" t="s">
        <v>81</v>
      </c>
      <c r="E2703" s="55" t="s">
        <v>133</v>
      </c>
      <c r="F2703" s="70">
        <v>191.44</v>
      </c>
      <c r="G2703" s="77">
        <v>54250</v>
      </c>
      <c r="H2703" s="77">
        <v>191.22</v>
      </c>
      <c r="I2703" s="77">
        <v>1</v>
      </c>
      <c r="J2703" s="77">
        <v>-45.349107143427197</v>
      </c>
      <c r="K2703" s="77">
        <v>2.7968964654402101E-2</v>
      </c>
      <c r="L2703" s="77">
        <v>-42.550753606456396</v>
      </c>
      <c r="M2703" s="77">
        <v>2.4623706201692099E-2</v>
      </c>
      <c r="N2703" s="77">
        <v>-2.7983535369707999</v>
      </c>
      <c r="O2703" s="77">
        <v>3.3452584527100099E-3</v>
      </c>
      <c r="P2703" s="77">
        <v>9.3440953633371002E-3</v>
      </c>
      <c r="Q2703" s="77">
        <v>9.3440953633370898E-3</v>
      </c>
      <c r="R2703" s="77">
        <v>0</v>
      </c>
      <c r="S2703" s="77">
        <v>1.1874448070000001E-9</v>
      </c>
      <c r="T2703" s="77" t="s">
        <v>151</v>
      </c>
      <c r="U2703" s="105">
        <v>2.4410521623432799E-2</v>
      </c>
      <c r="V2703" s="105">
        <v>0</v>
      </c>
      <c r="W2703" s="101">
        <v>2.44117053196936E-2</v>
      </c>
    </row>
    <row r="2704" spans="2:23" x14ac:dyDescent="0.25">
      <c r="B2704" s="55" t="s">
        <v>112</v>
      </c>
      <c r="C2704" s="76" t="s">
        <v>135</v>
      </c>
      <c r="D2704" s="55" t="s">
        <v>81</v>
      </c>
      <c r="E2704" s="55" t="s">
        <v>189</v>
      </c>
      <c r="F2704" s="70">
        <v>192.06</v>
      </c>
      <c r="G2704" s="77">
        <v>54250</v>
      </c>
      <c r="H2704" s="77">
        <v>191.22</v>
      </c>
      <c r="I2704" s="77">
        <v>1</v>
      </c>
      <c r="J2704" s="77">
        <v>-32.049987887796398</v>
      </c>
      <c r="K2704" s="77">
        <v>6.1837543761195497E-2</v>
      </c>
      <c r="L2704" s="77">
        <v>-34.844389845927502</v>
      </c>
      <c r="M2704" s="77">
        <v>7.3090716524845306E-2</v>
      </c>
      <c r="N2704" s="77">
        <v>2.79440195813102</v>
      </c>
      <c r="O2704" s="77">
        <v>-1.1253172763649901E-2</v>
      </c>
      <c r="P2704" s="77">
        <v>-9.3440953643268692E-3</v>
      </c>
      <c r="Q2704" s="77">
        <v>-9.3440953643268692E-3</v>
      </c>
      <c r="R2704" s="77">
        <v>0</v>
      </c>
      <c r="S2704" s="77">
        <v>5.2561895139999997E-9</v>
      </c>
      <c r="T2704" s="77" t="s">
        <v>151</v>
      </c>
      <c r="U2704" s="105">
        <v>0.190739616404205</v>
      </c>
      <c r="V2704" s="105">
        <v>0</v>
      </c>
      <c r="W2704" s="101">
        <v>0.190748865603145</v>
      </c>
    </row>
    <row r="2705" spans="2:23" x14ac:dyDescent="0.25">
      <c r="B2705" s="55" t="s">
        <v>112</v>
      </c>
      <c r="C2705" s="76" t="s">
        <v>135</v>
      </c>
      <c r="D2705" s="55" t="s">
        <v>81</v>
      </c>
      <c r="E2705" s="55" t="s">
        <v>190</v>
      </c>
      <c r="F2705" s="70">
        <v>192.38</v>
      </c>
      <c r="G2705" s="77">
        <v>53550</v>
      </c>
      <c r="H2705" s="77">
        <v>192.3</v>
      </c>
      <c r="I2705" s="77">
        <v>1</v>
      </c>
      <c r="J2705" s="77">
        <v>-4.5661826536826498</v>
      </c>
      <c r="K2705" s="77">
        <v>3.6904542527422499E-4</v>
      </c>
      <c r="L2705" s="77">
        <v>-1.4650541260037</v>
      </c>
      <c r="M2705" s="77">
        <v>3.7990989580532E-5</v>
      </c>
      <c r="N2705" s="77">
        <v>-3.10112852767895</v>
      </c>
      <c r="O2705" s="77">
        <v>3.3105443569369201E-4</v>
      </c>
      <c r="P2705" s="77">
        <v>-4.8338281585134299E-3</v>
      </c>
      <c r="Q2705" s="77">
        <v>-4.8338281585134204E-3</v>
      </c>
      <c r="R2705" s="77">
        <v>0</v>
      </c>
      <c r="S2705" s="77">
        <v>4.1357633599999999E-10</v>
      </c>
      <c r="T2705" s="77" t="s">
        <v>151</v>
      </c>
      <c r="U2705" s="105">
        <v>-0.184415272052942</v>
      </c>
      <c r="V2705" s="105">
        <v>0</v>
      </c>
      <c r="W2705" s="101">
        <v>-0.18440632952924901</v>
      </c>
    </row>
    <row r="2706" spans="2:23" x14ac:dyDescent="0.25">
      <c r="B2706" s="55" t="s">
        <v>112</v>
      </c>
      <c r="C2706" s="76" t="s">
        <v>135</v>
      </c>
      <c r="D2706" s="55" t="s">
        <v>81</v>
      </c>
      <c r="E2706" s="55" t="s">
        <v>191</v>
      </c>
      <c r="F2706" s="70">
        <v>190.1</v>
      </c>
      <c r="G2706" s="77">
        <v>58200</v>
      </c>
      <c r="H2706" s="77">
        <v>190.58</v>
      </c>
      <c r="I2706" s="77">
        <v>1</v>
      </c>
      <c r="J2706" s="77">
        <v>7.0706622533136798</v>
      </c>
      <c r="K2706" s="77">
        <v>8.7989905872765499E-3</v>
      </c>
      <c r="L2706" s="77">
        <v>15.7338407857088</v>
      </c>
      <c r="M2706" s="77">
        <v>4.35694592731257E-2</v>
      </c>
      <c r="N2706" s="77">
        <v>-8.6631785323950794</v>
      </c>
      <c r="O2706" s="77">
        <v>-3.4770468685849203E-2</v>
      </c>
      <c r="P2706" s="77">
        <v>-4.0689776054682004E-3</v>
      </c>
      <c r="Q2706" s="77">
        <v>-4.06897760546819E-3</v>
      </c>
      <c r="R2706" s="77">
        <v>0</v>
      </c>
      <c r="S2706" s="77">
        <v>2.9139578609999999E-9</v>
      </c>
      <c r="T2706" s="77" t="s">
        <v>152</v>
      </c>
      <c r="U2706" s="105">
        <v>-2.4598853141147301</v>
      </c>
      <c r="V2706" s="105">
        <v>0</v>
      </c>
      <c r="W2706" s="101">
        <v>-2.4597660312459202</v>
      </c>
    </row>
    <row r="2707" spans="2:23" x14ac:dyDescent="0.25">
      <c r="B2707" s="55" t="s">
        <v>112</v>
      </c>
      <c r="C2707" s="76" t="s">
        <v>135</v>
      </c>
      <c r="D2707" s="55" t="s">
        <v>81</v>
      </c>
      <c r="E2707" s="55" t="s">
        <v>192</v>
      </c>
      <c r="F2707" s="70">
        <v>192.41</v>
      </c>
      <c r="G2707" s="77">
        <v>53000</v>
      </c>
      <c r="H2707" s="77">
        <v>192.69</v>
      </c>
      <c r="I2707" s="77">
        <v>1</v>
      </c>
      <c r="J2707" s="77">
        <v>36.462535334894099</v>
      </c>
      <c r="K2707" s="77">
        <v>3.28656474609565E-2</v>
      </c>
      <c r="L2707" s="77">
        <v>40.655042661138999</v>
      </c>
      <c r="M2707" s="77">
        <v>4.0858019246217701E-2</v>
      </c>
      <c r="N2707" s="77">
        <v>-4.1925073262448898</v>
      </c>
      <c r="O2707" s="77">
        <v>-7.9923717852611893E-3</v>
      </c>
      <c r="P2707" s="77">
        <v>1.1635528124531501E-2</v>
      </c>
      <c r="Q2707" s="77">
        <v>1.1635528124531501E-2</v>
      </c>
      <c r="R2707" s="77">
        <v>0</v>
      </c>
      <c r="S2707" s="77">
        <v>3.3467299239999999E-9</v>
      </c>
      <c r="T2707" s="77" t="s">
        <v>152</v>
      </c>
      <c r="U2707" s="105">
        <v>-0.36502913590346597</v>
      </c>
      <c r="V2707" s="105">
        <v>0</v>
      </c>
      <c r="W2707" s="101">
        <v>-0.36501143519104801</v>
      </c>
    </row>
    <row r="2708" spans="2:23" x14ac:dyDescent="0.25">
      <c r="B2708" s="55" t="s">
        <v>112</v>
      </c>
      <c r="C2708" s="76" t="s">
        <v>135</v>
      </c>
      <c r="D2708" s="55" t="s">
        <v>81</v>
      </c>
      <c r="E2708" s="55" t="s">
        <v>193</v>
      </c>
      <c r="F2708" s="70">
        <v>193.22</v>
      </c>
      <c r="G2708" s="77">
        <v>56100</v>
      </c>
      <c r="H2708" s="77">
        <v>193.42</v>
      </c>
      <c r="I2708" s="77">
        <v>1</v>
      </c>
      <c r="J2708" s="77">
        <v>6.5897426833202903</v>
      </c>
      <c r="K2708" s="77">
        <v>3.3263326812397998E-3</v>
      </c>
      <c r="L2708" s="77">
        <v>6.3425982308065203</v>
      </c>
      <c r="M2708" s="77">
        <v>3.0815071075151398E-3</v>
      </c>
      <c r="N2708" s="77">
        <v>0.24714445251377101</v>
      </c>
      <c r="O2708" s="77">
        <v>2.4482557372465801E-4</v>
      </c>
      <c r="P2708" s="77">
        <v>-1.9156797179064201E-3</v>
      </c>
      <c r="Q2708" s="77">
        <v>-1.9156797179064201E-3</v>
      </c>
      <c r="R2708" s="77">
        <v>0</v>
      </c>
      <c r="S2708" s="77">
        <v>2.8110888500000002E-10</v>
      </c>
      <c r="T2708" s="77" t="s">
        <v>151</v>
      </c>
      <c r="U2708" s="105">
        <v>-2.0992105903005999E-3</v>
      </c>
      <c r="V2708" s="105">
        <v>0</v>
      </c>
      <c r="W2708" s="101">
        <v>-2.0991087969934102E-3</v>
      </c>
    </row>
    <row r="2709" spans="2:23" x14ac:dyDescent="0.25">
      <c r="B2709" s="55" t="s">
        <v>112</v>
      </c>
      <c r="C2709" s="76" t="s">
        <v>135</v>
      </c>
      <c r="D2709" s="55" t="s">
        <v>81</v>
      </c>
      <c r="E2709" s="55" t="s">
        <v>134</v>
      </c>
      <c r="F2709" s="70">
        <v>193.82</v>
      </c>
      <c r="G2709" s="77">
        <v>56100</v>
      </c>
      <c r="H2709" s="77">
        <v>193.42</v>
      </c>
      <c r="I2709" s="77">
        <v>1</v>
      </c>
      <c r="J2709" s="77">
        <v>-12.8416154985593</v>
      </c>
      <c r="K2709" s="77">
        <v>1.3637816228281601E-2</v>
      </c>
      <c r="L2709" s="77">
        <v>-13.971465048137601</v>
      </c>
      <c r="M2709" s="77">
        <v>1.6143191803402901E-2</v>
      </c>
      <c r="N2709" s="77">
        <v>1.1298495495783001</v>
      </c>
      <c r="O2709" s="77">
        <v>-2.5053755751212798E-3</v>
      </c>
      <c r="P2709" s="77">
        <v>-6.0108745651439501E-4</v>
      </c>
      <c r="Q2709" s="77">
        <v>-6.0108745651439501E-4</v>
      </c>
      <c r="R2709" s="77">
        <v>0</v>
      </c>
      <c r="S2709" s="77">
        <v>2.9880017000000001E-11</v>
      </c>
      <c r="T2709" s="77" t="s">
        <v>151</v>
      </c>
      <c r="U2709" s="105">
        <v>-3.3150999023658E-2</v>
      </c>
      <c r="V2709" s="105">
        <v>0</v>
      </c>
      <c r="W2709" s="101">
        <v>-3.3149391490882203E-2</v>
      </c>
    </row>
    <row r="2710" spans="2:23" x14ac:dyDescent="0.25">
      <c r="B2710" s="55" t="s">
        <v>112</v>
      </c>
      <c r="C2710" s="76" t="s">
        <v>135</v>
      </c>
      <c r="D2710" s="55" t="s">
        <v>81</v>
      </c>
      <c r="E2710" s="55" t="s">
        <v>194</v>
      </c>
      <c r="F2710" s="70">
        <v>190.99</v>
      </c>
      <c r="G2710" s="77">
        <v>58054</v>
      </c>
      <c r="H2710" s="77">
        <v>191.3</v>
      </c>
      <c r="I2710" s="77">
        <v>1</v>
      </c>
      <c r="J2710" s="77">
        <v>13.8585746585902</v>
      </c>
      <c r="K2710" s="77">
        <v>1.07937771461058E-2</v>
      </c>
      <c r="L2710" s="77">
        <v>13.9450724953836</v>
      </c>
      <c r="M2710" s="77">
        <v>1.0928935635864501E-2</v>
      </c>
      <c r="N2710" s="77">
        <v>-8.6497836793386601E-2</v>
      </c>
      <c r="O2710" s="77">
        <v>-1.35158489758735E-4</v>
      </c>
      <c r="P2710" s="77">
        <v>-5.1462975929431001E-5</v>
      </c>
      <c r="Q2710" s="77">
        <v>-5.1462975929431001E-5</v>
      </c>
      <c r="R2710" s="77">
        <v>0</v>
      </c>
      <c r="S2710" s="77">
        <v>1.4884199999999999E-13</v>
      </c>
      <c r="T2710" s="77" t="s">
        <v>151</v>
      </c>
      <c r="U2710" s="105">
        <v>9.7945988101667998E-4</v>
      </c>
      <c r="V2710" s="105">
        <v>0</v>
      </c>
      <c r="W2710" s="101">
        <v>9.79507376232743E-4</v>
      </c>
    </row>
    <row r="2711" spans="2:23" x14ac:dyDescent="0.25">
      <c r="B2711" s="55" t="s">
        <v>112</v>
      </c>
      <c r="C2711" s="76" t="s">
        <v>135</v>
      </c>
      <c r="D2711" s="55" t="s">
        <v>81</v>
      </c>
      <c r="E2711" s="55" t="s">
        <v>194</v>
      </c>
      <c r="F2711" s="70">
        <v>190.99</v>
      </c>
      <c r="G2711" s="77">
        <v>58104</v>
      </c>
      <c r="H2711" s="77">
        <v>191.41</v>
      </c>
      <c r="I2711" s="77">
        <v>1</v>
      </c>
      <c r="J2711" s="77">
        <v>11.7162720983954</v>
      </c>
      <c r="K2711" s="77">
        <v>1.22720302503974E-2</v>
      </c>
      <c r="L2711" s="77">
        <v>11.8026444273499</v>
      </c>
      <c r="M2711" s="77">
        <v>1.24536359437738E-2</v>
      </c>
      <c r="N2711" s="77">
        <v>-8.6372328954455194E-2</v>
      </c>
      <c r="O2711" s="77">
        <v>-1.8160569337637701E-4</v>
      </c>
      <c r="P2711" s="77">
        <v>-5.1408475290823998E-5</v>
      </c>
      <c r="Q2711" s="77">
        <v>-5.1408475290823002E-5</v>
      </c>
      <c r="R2711" s="77">
        <v>0</v>
      </c>
      <c r="S2711" s="77">
        <v>2.3626899999999999E-13</v>
      </c>
      <c r="T2711" s="77" t="s">
        <v>151</v>
      </c>
      <c r="U2711" s="105">
        <v>1.55336958730677E-3</v>
      </c>
      <c r="V2711" s="105">
        <v>0</v>
      </c>
      <c r="W2711" s="101">
        <v>1.5534449121114E-3</v>
      </c>
    </row>
    <row r="2712" spans="2:23" x14ac:dyDescent="0.25">
      <c r="B2712" s="55" t="s">
        <v>112</v>
      </c>
      <c r="C2712" s="76" t="s">
        <v>135</v>
      </c>
      <c r="D2712" s="55" t="s">
        <v>81</v>
      </c>
      <c r="E2712" s="55" t="s">
        <v>195</v>
      </c>
      <c r="F2712" s="70">
        <v>191.3</v>
      </c>
      <c r="G2712" s="77">
        <v>58104</v>
      </c>
      <c r="H2712" s="77">
        <v>191.41</v>
      </c>
      <c r="I2712" s="77">
        <v>1</v>
      </c>
      <c r="J2712" s="77">
        <v>8.1389714762247305</v>
      </c>
      <c r="K2712" s="77">
        <v>2.21251141347271E-3</v>
      </c>
      <c r="L2712" s="77">
        <v>8.2253781729749704</v>
      </c>
      <c r="M2712" s="77">
        <v>2.2597386593543301E-3</v>
      </c>
      <c r="N2712" s="77">
        <v>-8.6406696750239403E-2</v>
      </c>
      <c r="O2712" s="77">
        <v>-4.7227245881620003E-5</v>
      </c>
      <c r="P2712" s="77">
        <v>-5.1462978004883001E-5</v>
      </c>
      <c r="Q2712" s="77">
        <v>-5.1462978004883001E-5</v>
      </c>
      <c r="R2712" s="77">
        <v>0</v>
      </c>
      <c r="S2712" s="77">
        <v>8.8458000000000003E-14</v>
      </c>
      <c r="T2712" s="77" t="s">
        <v>151</v>
      </c>
      <c r="U2712" s="105">
        <v>4.6756700684776899E-4</v>
      </c>
      <c r="V2712" s="105">
        <v>0</v>
      </c>
      <c r="W2712" s="101">
        <v>4.6758967974784799E-4</v>
      </c>
    </row>
    <row r="2713" spans="2:23" x14ac:dyDescent="0.25">
      <c r="B2713" s="55" t="s">
        <v>112</v>
      </c>
      <c r="C2713" s="76" t="s">
        <v>135</v>
      </c>
      <c r="D2713" s="55" t="s">
        <v>81</v>
      </c>
      <c r="E2713" s="55" t="s">
        <v>196</v>
      </c>
      <c r="F2713" s="70">
        <v>190.13</v>
      </c>
      <c r="G2713" s="77">
        <v>58200</v>
      </c>
      <c r="H2713" s="77">
        <v>190.58</v>
      </c>
      <c r="I2713" s="77">
        <v>1</v>
      </c>
      <c r="J2713" s="77">
        <v>29.224703245056698</v>
      </c>
      <c r="K2713" s="77">
        <v>3.4932006142250602E-2</v>
      </c>
      <c r="L2713" s="77">
        <v>20.570096929683601</v>
      </c>
      <c r="M2713" s="77">
        <v>1.7305971506790099E-2</v>
      </c>
      <c r="N2713" s="77">
        <v>8.6546063153730994</v>
      </c>
      <c r="O2713" s="77">
        <v>1.7626034635460499E-2</v>
      </c>
      <c r="P2713" s="77">
        <v>4.0689776074283902E-3</v>
      </c>
      <c r="Q2713" s="77">
        <v>4.0689776074283902E-3</v>
      </c>
      <c r="R2713" s="77">
        <v>0</v>
      </c>
      <c r="S2713" s="77">
        <v>6.7716407199999999E-10</v>
      </c>
      <c r="T2713" s="77" t="s">
        <v>151</v>
      </c>
      <c r="U2713" s="105">
        <v>-0.53936901888495603</v>
      </c>
      <c r="V2713" s="105">
        <v>0</v>
      </c>
      <c r="W2713" s="101">
        <v>-0.53934286421687205</v>
      </c>
    </row>
    <row r="2714" spans="2:23" x14ac:dyDescent="0.25">
      <c r="B2714" s="55" t="s">
        <v>112</v>
      </c>
      <c r="C2714" s="76" t="s">
        <v>135</v>
      </c>
      <c r="D2714" s="55" t="s">
        <v>81</v>
      </c>
      <c r="E2714" s="55" t="s">
        <v>196</v>
      </c>
      <c r="F2714" s="70">
        <v>190.13</v>
      </c>
      <c r="G2714" s="77">
        <v>58300</v>
      </c>
      <c r="H2714" s="77">
        <v>190.33</v>
      </c>
      <c r="I2714" s="77">
        <v>1</v>
      </c>
      <c r="J2714" s="77">
        <v>15.827397006186301</v>
      </c>
      <c r="K2714" s="77">
        <v>9.4941961980754292E-3</v>
      </c>
      <c r="L2714" s="77">
        <v>15.0917859846985</v>
      </c>
      <c r="M2714" s="77">
        <v>8.6321799594810296E-3</v>
      </c>
      <c r="N2714" s="77">
        <v>0.73561102148781099</v>
      </c>
      <c r="O2714" s="77">
        <v>8.6201623859440005E-4</v>
      </c>
      <c r="P2714" s="77">
        <v>-8.6211449319959204E-4</v>
      </c>
      <c r="Q2714" s="77">
        <v>-8.6211449319959204E-4</v>
      </c>
      <c r="R2714" s="77">
        <v>0</v>
      </c>
      <c r="S2714" s="77">
        <v>2.8168848999999999E-11</v>
      </c>
      <c r="T2714" s="77" t="s">
        <v>151</v>
      </c>
      <c r="U2714" s="105">
        <v>1.6859144770237901E-2</v>
      </c>
      <c r="V2714" s="105">
        <v>0</v>
      </c>
      <c r="W2714" s="101">
        <v>1.6859962290933801E-2</v>
      </c>
    </row>
    <row r="2715" spans="2:23" x14ac:dyDescent="0.25">
      <c r="B2715" s="55" t="s">
        <v>112</v>
      </c>
      <c r="C2715" s="76" t="s">
        <v>135</v>
      </c>
      <c r="D2715" s="55" t="s">
        <v>81</v>
      </c>
      <c r="E2715" s="55" t="s">
        <v>196</v>
      </c>
      <c r="F2715" s="70">
        <v>190.13</v>
      </c>
      <c r="G2715" s="77">
        <v>58500</v>
      </c>
      <c r="H2715" s="77">
        <v>190</v>
      </c>
      <c r="I2715" s="77">
        <v>1</v>
      </c>
      <c r="J2715" s="77">
        <v>-66.493108819567098</v>
      </c>
      <c r="K2715" s="77">
        <v>2.2990934306552101E-2</v>
      </c>
      <c r="L2715" s="77">
        <v>-57.090626273092703</v>
      </c>
      <c r="M2715" s="77">
        <v>1.6948565962920499E-2</v>
      </c>
      <c r="N2715" s="77">
        <v>-9.4024825464744204</v>
      </c>
      <c r="O2715" s="77">
        <v>6.0423683436316303E-3</v>
      </c>
      <c r="P2715" s="77">
        <v>-3.2068631181244602E-3</v>
      </c>
      <c r="Q2715" s="77">
        <v>-3.2068631181244498E-3</v>
      </c>
      <c r="R2715" s="77">
        <v>0</v>
      </c>
      <c r="S2715" s="77">
        <v>5.3476649999999998E-11</v>
      </c>
      <c r="T2715" s="77" t="s">
        <v>151</v>
      </c>
      <c r="U2715" s="105">
        <v>-7.3879991809285506E-2</v>
      </c>
      <c r="V2715" s="105">
        <v>0</v>
      </c>
      <c r="W2715" s="101">
        <v>-7.3876409277482194E-2</v>
      </c>
    </row>
    <row r="2716" spans="2:23" x14ac:dyDescent="0.25">
      <c r="B2716" s="55" t="s">
        <v>112</v>
      </c>
      <c r="C2716" s="76" t="s">
        <v>135</v>
      </c>
      <c r="D2716" s="55" t="s">
        <v>81</v>
      </c>
      <c r="E2716" s="55" t="s">
        <v>197</v>
      </c>
      <c r="F2716" s="70">
        <v>190.33</v>
      </c>
      <c r="G2716" s="77">
        <v>58305</v>
      </c>
      <c r="H2716" s="77">
        <v>190.33</v>
      </c>
      <c r="I2716" s="77">
        <v>1</v>
      </c>
      <c r="J2716" s="77">
        <v>14.9003272873836</v>
      </c>
      <c r="K2716" s="77">
        <v>0</v>
      </c>
      <c r="L2716" s="77">
        <v>14.9003272873837</v>
      </c>
      <c r="M2716" s="77">
        <v>0</v>
      </c>
      <c r="N2716" s="77">
        <v>-6.6612999999999996E-14</v>
      </c>
      <c r="O2716" s="77">
        <v>0</v>
      </c>
      <c r="P2716" s="77">
        <v>1.2252E-14</v>
      </c>
      <c r="Q2716" s="77">
        <v>1.2251E-14</v>
      </c>
      <c r="R2716" s="77">
        <v>0</v>
      </c>
      <c r="S2716" s="77">
        <v>0</v>
      </c>
      <c r="T2716" s="77" t="s">
        <v>151</v>
      </c>
      <c r="U2716" s="105">
        <v>0</v>
      </c>
      <c r="V2716" s="105">
        <v>0</v>
      </c>
      <c r="W2716" s="101">
        <v>0</v>
      </c>
    </row>
    <row r="2717" spans="2:23" x14ac:dyDescent="0.25">
      <c r="B2717" s="55" t="s">
        <v>112</v>
      </c>
      <c r="C2717" s="76" t="s">
        <v>135</v>
      </c>
      <c r="D2717" s="55" t="s">
        <v>81</v>
      </c>
      <c r="E2717" s="55" t="s">
        <v>197</v>
      </c>
      <c r="F2717" s="70">
        <v>190.33</v>
      </c>
      <c r="G2717" s="77">
        <v>58350</v>
      </c>
      <c r="H2717" s="77">
        <v>190.38</v>
      </c>
      <c r="I2717" s="77">
        <v>1</v>
      </c>
      <c r="J2717" s="77">
        <v>4.0105771051794603</v>
      </c>
      <c r="K2717" s="77">
        <v>1.06641751390989E-3</v>
      </c>
      <c r="L2717" s="77">
        <v>1.74542652263757</v>
      </c>
      <c r="M2717" s="77">
        <v>2.0198386135493899E-4</v>
      </c>
      <c r="N2717" s="77">
        <v>2.2651505825418901</v>
      </c>
      <c r="O2717" s="77">
        <v>8.6443365255495404E-4</v>
      </c>
      <c r="P2717" s="77">
        <v>-1.18408930569236E-3</v>
      </c>
      <c r="Q2717" s="77">
        <v>-1.1840893056923501E-3</v>
      </c>
      <c r="R2717" s="77">
        <v>0</v>
      </c>
      <c r="S2717" s="77">
        <v>9.2957073999999999E-11</v>
      </c>
      <c r="T2717" s="77" t="s">
        <v>151</v>
      </c>
      <c r="U2717" s="105">
        <v>5.1291738805042501E-2</v>
      </c>
      <c r="V2717" s="105">
        <v>0</v>
      </c>
      <c r="W2717" s="101">
        <v>5.1294226004634902E-2</v>
      </c>
    </row>
    <row r="2718" spans="2:23" x14ac:dyDescent="0.25">
      <c r="B2718" s="55" t="s">
        <v>112</v>
      </c>
      <c r="C2718" s="76" t="s">
        <v>135</v>
      </c>
      <c r="D2718" s="55" t="s">
        <v>81</v>
      </c>
      <c r="E2718" s="55" t="s">
        <v>197</v>
      </c>
      <c r="F2718" s="70">
        <v>190.33</v>
      </c>
      <c r="G2718" s="77">
        <v>58600</v>
      </c>
      <c r="H2718" s="77">
        <v>190.32</v>
      </c>
      <c r="I2718" s="77">
        <v>1</v>
      </c>
      <c r="J2718" s="77">
        <v>-12.271949559297401</v>
      </c>
      <c r="K2718" s="77">
        <v>5.7830686458600902E-4</v>
      </c>
      <c r="L2718" s="77">
        <v>-10.741479148261</v>
      </c>
      <c r="M2718" s="77">
        <v>4.4305679728329998E-4</v>
      </c>
      <c r="N2718" s="77">
        <v>-1.5304704110364</v>
      </c>
      <c r="O2718" s="77">
        <v>1.3525006730270899E-4</v>
      </c>
      <c r="P2718" s="77">
        <v>3.2197481137778499E-4</v>
      </c>
      <c r="Q2718" s="77">
        <v>3.2197481137778499E-4</v>
      </c>
      <c r="R2718" s="77">
        <v>0</v>
      </c>
      <c r="S2718" s="77">
        <v>3.9808399999999999E-13</v>
      </c>
      <c r="T2718" s="77" t="s">
        <v>152</v>
      </c>
      <c r="U2718" s="105">
        <v>1.04367649489945E-2</v>
      </c>
      <c r="V2718" s="105">
        <v>0</v>
      </c>
      <c r="W2718" s="101">
        <v>1.04372710405822E-2</v>
      </c>
    </row>
    <row r="2719" spans="2:23" x14ac:dyDescent="0.25">
      <c r="B2719" s="55" t="s">
        <v>112</v>
      </c>
      <c r="C2719" s="76" t="s">
        <v>135</v>
      </c>
      <c r="D2719" s="55" t="s">
        <v>81</v>
      </c>
      <c r="E2719" s="55" t="s">
        <v>198</v>
      </c>
      <c r="F2719" s="70">
        <v>190.33</v>
      </c>
      <c r="G2719" s="77">
        <v>58300</v>
      </c>
      <c r="H2719" s="77">
        <v>190.33</v>
      </c>
      <c r="I2719" s="77">
        <v>2</v>
      </c>
      <c r="J2719" s="77">
        <v>-9.1828727126156906</v>
      </c>
      <c r="K2719" s="77">
        <v>0</v>
      </c>
      <c r="L2719" s="77">
        <v>-9.1828727126157208</v>
      </c>
      <c r="M2719" s="77">
        <v>0</v>
      </c>
      <c r="N2719" s="77">
        <v>3.6082000000000002E-14</v>
      </c>
      <c r="O2719" s="77">
        <v>0</v>
      </c>
      <c r="P2719" s="77">
        <v>-6.4730000000000001E-15</v>
      </c>
      <c r="Q2719" s="77">
        <v>-6.4730000000000001E-15</v>
      </c>
      <c r="R2719" s="77">
        <v>0</v>
      </c>
      <c r="S2719" s="77">
        <v>0</v>
      </c>
      <c r="T2719" s="77" t="s">
        <v>151</v>
      </c>
      <c r="U2719" s="105">
        <v>0</v>
      </c>
      <c r="V2719" s="105">
        <v>0</v>
      </c>
      <c r="W2719" s="101">
        <v>0</v>
      </c>
    </row>
    <row r="2720" spans="2:23" x14ac:dyDescent="0.25">
      <c r="B2720" s="55" t="s">
        <v>112</v>
      </c>
      <c r="C2720" s="76" t="s">
        <v>135</v>
      </c>
      <c r="D2720" s="55" t="s">
        <v>81</v>
      </c>
      <c r="E2720" s="55" t="s">
        <v>199</v>
      </c>
      <c r="F2720" s="70">
        <v>190.63</v>
      </c>
      <c r="G2720" s="77">
        <v>58500</v>
      </c>
      <c r="H2720" s="77">
        <v>190</v>
      </c>
      <c r="I2720" s="77">
        <v>1</v>
      </c>
      <c r="J2720" s="77">
        <v>-113.385486698587</v>
      </c>
      <c r="K2720" s="77">
        <v>0.181273387173645</v>
      </c>
      <c r="L2720" s="77">
        <v>-97.322007758501499</v>
      </c>
      <c r="M2720" s="77">
        <v>0.133549182037456</v>
      </c>
      <c r="N2720" s="77">
        <v>-16.063478940086</v>
      </c>
      <c r="O2720" s="77">
        <v>4.7724205136189302E-2</v>
      </c>
      <c r="P2720" s="77">
        <v>2.8848883048615301E-3</v>
      </c>
      <c r="Q2720" s="77">
        <v>2.8848883048615201E-3</v>
      </c>
      <c r="R2720" s="77">
        <v>0</v>
      </c>
      <c r="S2720" s="77">
        <v>1.1734838500000001E-10</v>
      </c>
      <c r="T2720" s="77" t="s">
        <v>151</v>
      </c>
      <c r="U2720" s="105">
        <v>-1.03735963176024</v>
      </c>
      <c r="V2720" s="105">
        <v>0</v>
      </c>
      <c r="W2720" s="101">
        <v>-1.0373093289139499</v>
      </c>
    </row>
    <row r="2721" spans="2:23" x14ac:dyDescent="0.25">
      <c r="B2721" s="55" t="s">
        <v>112</v>
      </c>
      <c r="C2721" s="76" t="s">
        <v>135</v>
      </c>
      <c r="D2721" s="55" t="s">
        <v>81</v>
      </c>
      <c r="E2721" s="55" t="s">
        <v>200</v>
      </c>
      <c r="F2721" s="70">
        <v>190</v>
      </c>
      <c r="G2721" s="77">
        <v>58600</v>
      </c>
      <c r="H2721" s="77">
        <v>190.32</v>
      </c>
      <c r="I2721" s="77">
        <v>1</v>
      </c>
      <c r="J2721" s="77">
        <v>19.416653309551901</v>
      </c>
      <c r="K2721" s="77">
        <v>1.7229193656470299E-2</v>
      </c>
      <c r="L2721" s="77">
        <v>17.8848096242438</v>
      </c>
      <c r="M2721" s="77">
        <v>1.4617895179001699E-2</v>
      </c>
      <c r="N2721" s="77">
        <v>1.5318436853081501</v>
      </c>
      <c r="O2721" s="77">
        <v>2.61129847746861E-3</v>
      </c>
      <c r="P2721" s="77">
        <v>-3.2197481034621802E-4</v>
      </c>
      <c r="Q2721" s="77">
        <v>-3.2197481034621802E-4</v>
      </c>
      <c r="R2721" s="77">
        <v>0</v>
      </c>
      <c r="S2721" s="77">
        <v>4.7376169999999996E-12</v>
      </c>
      <c r="T2721" s="77" t="s">
        <v>152</v>
      </c>
      <c r="U2721" s="105">
        <v>6.3745391768342203E-3</v>
      </c>
      <c r="V2721" s="105">
        <v>0</v>
      </c>
      <c r="W2721" s="101">
        <v>6.3748482860906302E-3</v>
      </c>
    </row>
    <row r="2722" spans="2:23" x14ac:dyDescent="0.25">
      <c r="B2722" s="55" t="s">
        <v>85</v>
      </c>
      <c r="D2722" s="55" t="s">
        <v>85</v>
      </c>
      <c r="E2722" s="55" t="s">
        <v>85</v>
      </c>
      <c r="T2722" s="77" t="s">
        <v>201</v>
      </c>
      <c r="U2722" s="105">
        <v>18.373261112138</v>
      </c>
      <c r="V2722" s="105">
        <v>0</v>
      </c>
      <c r="W2722" s="101">
        <v>18.372944253289401</v>
      </c>
    </row>
    <row r="2723" spans="2:23" x14ac:dyDescent="0.25">
      <c r="B2723" s="55" t="s">
        <v>85</v>
      </c>
      <c r="D2723" s="55" t="s">
        <v>85</v>
      </c>
      <c r="E2723" s="55" t="s">
        <v>85</v>
      </c>
      <c r="T2723" s="77" t="s">
        <v>202</v>
      </c>
      <c r="U2723" s="105">
        <v>-52.500332417116603</v>
      </c>
      <c r="V2723" s="105">
        <v>0</v>
      </c>
      <c r="W2723" s="101">
        <v>-52.5010462654934</v>
      </c>
    </row>
    <row r="2724" spans="2:23" x14ac:dyDescent="0.25">
      <c r="B2724" s="55" t="s">
        <v>85</v>
      </c>
      <c r="D2724" s="55" t="s">
        <v>85</v>
      </c>
      <c r="E2724" s="55" t="s">
        <v>85</v>
      </c>
      <c r="T2724" s="77" t="s">
        <v>203</v>
      </c>
      <c r="U2724" s="105">
        <v>-23.7652624136743</v>
      </c>
      <c r="V2724" s="105">
        <v>-35.800573454715597</v>
      </c>
      <c r="W2724" s="101">
        <v>12.034965314722699</v>
      </c>
    </row>
    <row r="2725" spans="2:23" x14ac:dyDescent="0.25">
      <c r="B2725" s="55" t="s">
        <v>85</v>
      </c>
      <c r="D2725" s="55" t="s">
        <v>85</v>
      </c>
      <c r="E2725" s="55" t="s">
        <v>85</v>
      </c>
      <c r="T2725" s="77" t="s">
        <v>204</v>
      </c>
      <c r="U2725" s="105">
        <v>9.0758578928010198</v>
      </c>
      <c r="V2725" s="105">
        <v>0</v>
      </c>
      <c r="W2725" s="101">
        <v>9.0758871332845708</v>
      </c>
    </row>
    <row r="2726" spans="2:23" x14ac:dyDescent="0.25">
      <c r="B2726" s="55" t="s">
        <v>85</v>
      </c>
      <c r="D2726" s="55" t="s">
        <v>85</v>
      </c>
      <c r="E2726" s="55" t="s">
        <v>85</v>
      </c>
      <c r="T2726" s="77" t="s">
        <v>205</v>
      </c>
      <c r="U2726" s="105">
        <v>-34.2480993465417</v>
      </c>
      <c r="V2726" s="105">
        <v>-48.5650433365075</v>
      </c>
      <c r="W2726" s="101">
        <v>14.3165497871359</v>
      </c>
    </row>
    <row r="2727" spans="2:23" x14ac:dyDescent="0.25">
      <c r="B2727" s="55" t="s">
        <v>85</v>
      </c>
      <c r="D2727" s="55" t="s">
        <v>85</v>
      </c>
      <c r="E2727" s="55" t="s">
        <v>85</v>
      </c>
      <c r="T2727" s="77" t="s">
        <v>206</v>
      </c>
      <c r="U2727" s="105">
        <v>-74.985755470064305</v>
      </c>
      <c r="V2727" s="105">
        <v>-48.391245063647801</v>
      </c>
      <c r="W2727" s="101">
        <v>-26.595911575491701</v>
      </c>
    </row>
    <row r="2728" spans="2:23" x14ac:dyDescent="0.25">
      <c r="B2728" s="55" t="s">
        <v>85</v>
      </c>
      <c r="D2728" s="55" t="s">
        <v>85</v>
      </c>
      <c r="E2728" s="55" t="s">
        <v>85</v>
      </c>
      <c r="T2728" s="77" t="s">
        <v>207</v>
      </c>
      <c r="U2728" s="105">
        <v>-158.05033064245799</v>
      </c>
      <c r="V2728" s="105">
        <v>-132.756861854871</v>
      </c>
      <c r="W2728" s="101">
        <v>-25.2966113525524</v>
      </c>
    </row>
  </sheetData>
  <mergeCells count="5">
    <mergeCell ref="B7:E7"/>
    <mergeCell ref="A2:X2"/>
    <mergeCell ref="A3:X3"/>
    <mergeCell ref="F7:W7"/>
    <mergeCell ref="B8:Z8"/>
  </mergeCells>
  <conditionalFormatting sqref="B10:W65536">
    <cfRule type="expression" dxfId="1" priority="1" stopIfTrue="1">
      <formula>$B10&lt;&gt;""</formula>
    </cfRule>
  </conditionalFormatting>
  <printOptions horizontalCentered="1"/>
  <pageMargins left="0.23622047244094491" right="0.23622047244094491" top="0.74803149606299213" bottom="0.74803149606299213" header="0.31496062992125984" footer="0.31496062992125984"/>
  <pageSetup paperSize="14" scale="48" orientation="landscape" horizontalDpi="1200" verticalDpi="1200" r:id="rId1"/>
  <headerFooter alignWithMargins="0">
    <oddFooter>&amp;L&amp;8CONCILIACIÓN DIARIA DE SERVICIOS DE TRANSMISIÓN REGIONAL POR INSTALACIÓN&amp;RPágina &amp;P de &amp;N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25"/>
  <sheetViews>
    <sheetView workbookViewId="0">
      <selection activeCell="B2" sqref="B2:I2"/>
    </sheetView>
  </sheetViews>
  <sheetFormatPr baseColWidth="10" defaultRowHeight="14.25" x14ac:dyDescent="0.25"/>
  <cols>
    <col min="1" max="1" width="11.42578125" customWidth="1"/>
    <col min="2" max="2" width="15.7109375" style="49" customWidth="1"/>
    <col min="3" max="3" width="12.7109375" style="55" customWidth="1"/>
    <col min="4" max="4" width="16.7109375" style="49" customWidth="1"/>
    <col min="5" max="5" width="14.28515625" style="49" customWidth="1"/>
    <col min="6" max="6" width="24.28515625" style="110" customWidth="1"/>
    <col min="7" max="7" width="16.7109375" style="70" customWidth="1"/>
    <col min="8" max="8" width="16.7109375" style="66" customWidth="1"/>
    <col min="9" max="9" width="34.7109375" style="73" customWidth="1"/>
    <col min="10" max="16384" width="11.42578125" style="31"/>
  </cols>
  <sheetData>
    <row r="1" spans="1:9" s="83" customFormat="1" ht="12.75" x14ac:dyDescent="0.2">
      <c r="A1"/>
      <c r="B1" s="78"/>
      <c r="C1" s="79"/>
      <c r="D1" s="80"/>
      <c r="E1" s="80"/>
      <c r="F1" s="80"/>
      <c r="G1" s="81"/>
      <c r="H1" s="81"/>
      <c r="I1" s="82"/>
    </row>
    <row r="2" spans="1:9" ht="20.25" x14ac:dyDescent="0.35">
      <c r="B2" s="126" t="s">
        <v>24</v>
      </c>
      <c r="C2" s="126"/>
      <c r="D2" s="126"/>
      <c r="E2" s="126"/>
      <c r="F2" s="126"/>
      <c r="G2" s="126"/>
      <c r="H2" s="126"/>
      <c r="I2" s="126"/>
    </row>
    <row r="3" spans="1:9" ht="18" customHeight="1" x14ac:dyDescent="0.25">
      <c r="B3" s="134"/>
      <c r="C3" s="134"/>
      <c r="D3" s="134"/>
      <c r="E3" s="134"/>
      <c r="F3" s="134"/>
      <c r="G3" s="134"/>
      <c r="H3" s="134"/>
      <c r="I3" s="134"/>
    </row>
    <row r="4" spans="1:9" ht="12.75" x14ac:dyDescent="0.2">
      <c r="B4" s="84"/>
      <c r="C4" s="26"/>
      <c r="D4" s="27"/>
      <c r="E4" s="27"/>
      <c r="F4" s="27"/>
      <c r="G4" s="85"/>
      <c r="H4" s="85"/>
      <c r="I4" s="86"/>
    </row>
    <row r="5" spans="1:9" ht="12.75" x14ac:dyDescent="0.2">
      <c r="B5" s="31"/>
      <c r="C5" s="26"/>
      <c r="D5" s="27"/>
      <c r="E5" s="27"/>
      <c r="F5" s="27"/>
      <c r="G5" s="85"/>
      <c r="H5" s="85"/>
      <c r="I5" s="86"/>
    </row>
    <row r="6" spans="1:9" x14ac:dyDescent="0.25">
      <c r="B6" s="87" t="s">
        <v>23</v>
      </c>
      <c r="C6" s="26"/>
      <c r="D6" s="27"/>
      <c r="E6" s="27"/>
      <c r="F6" s="27"/>
      <c r="G6" s="85"/>
      <c r="H6" s="88"/>
      <c r="I6" s="31"/>
    </row>
    <row r="7" spans="1:9" x14ac:dyDescent="0.25">
      <c r="B7" s="36" t="s">
        <v>15</v>
      </c>
      <c r="C7" s="26"/>
      <c r="D7" s="27"/>
      <c r="E7" s="27"/>
      <c r="F7" s="27"/>
      <c r="G7" s="88"/>
      <c r="H7" s="89"/>
      <c r="I7" s="42" t="s">
        <v>20</v>
      </c>
    </row>
    <row r="8" spans="1:9" ht="25.5" customHeight="1" x14ac:dyDescent="0.2">
      <c r="B8" s="127" t="str">
        <f>PORTADA!F25</f>
        <v>DIVISIÓN OPERACIÓN Y CONTROL DEL SISTEMA ELÉCTRICO</v>
      </c>
      <c r="C8" s="127"/>
      <c r="D8" s="127"/>
      <c r="E8" s="127"/>
      <c r="F8" s="127"/>
      <c r="G8" s="127"/>
      <c r="H8" s="88"/>
      <c r="I8" s="45">
        <f>PORTADA!E25</f>
        <v>46307</v>
      </c>
    </row>
    <row r="9" spans="1:9" ht="13.5" thickBot="1" x14ac:dyDescent="0.25">
      <c r="B9" s="98" t="s">
        <v>28</v>
      </c>
      <c r="C9" s="17"/>
      <c r="D9" s="14"/>
      <c r="E9" s="14"/>
      <c r="F9" s="14"/>
      <c r="G9" s="89"/>
      <c r="H9" s="88"/>
      <c r="I9" s="90"/>
    </row>
    <row r="10" spans="1:9" ht="35.25" customHeight="1" thickBot="1" x14ac:dyDescent="0.25">
      <c r="B10" s="46" t="s">
        <v>31</v>
      </c>
      <c r="C10" s="47" t="s">
        <v>32</v>
      </c>
      <c r="D10" s="47" t="s">
        <v>90</v>
      </c>
      <c r="E10" s="47" t="s">
        <v>34</v>
      </c>
      <c r="F10" s="47" t="s">
        <v>35</v>
      </c>
      <c r="G10" s="47" t="s">
        <v>91</v>
      </c>
      <c r="H10" s="47" t="s">
        <v>48</v>
      </c>
      <c r="I10" s="47" t="s">
        <v>92</v>
      </c>
    </row>
    <row r="11" spans="1:9" x14ac:dyDescent="0.25">
      <c r="C11" s="50"/>
      <c r="D11" s="51"/>
      <c r="E11" s="51"/>
      <c r="F11" s="112"/>
      <c r="G11" s="91"/>
      <c r="H11" s="92"/>
      <c r="I11" s="93"/>
    </row>
    <row r="12" spans="1:9" x14ac:dyDescent="0.25">
      <c r="C12" s="50"/>
      <c r="D12" s="51"/>
      <c r="E12" s="51"/>
      <c r="F12" s="112"/>
      <c r="G12" s="91"/>
      <c r="H12" s="92"/>
      <c r="I12" s="93"/>
    </row>
    <row r="13" spans="1:9" x14ac:dyDescent="0.25">
      <c r="C13" s="50"/>
      <c r="D13" s="51"/>
      <c r="E13" s="51"/>
      <c r="F13" s="112"/>
      <c r="G13" s="91"/>
      <c r="H13" s="92"/>
      <c r="I13" s="93"/>
    </row>
    <row r="14" spans="1:9" x14ac:dyDescent="0.25">
      <c r="C14" s="50"/>
      <c r="D14" s="51"/>
      <c r="E14" s="51"/>
      <c r="F14" s="112"/>
      <c r="G14" s="91"/>
      <c r="H14" s="92"/>
      <c r="I14" s="93"/>
    </row>
    <row r="15" spans="1:9" x14ac:dyDescent="0.25">
      <c r="C15" s="50"/>
      <c r="D15" s="51"/>
      <c r="E15" s="51"/>
      <c r="F15" s="112"/>
      <c r="G15" s="91"/>
      <c r="H15" s="92"/>
      <c r="I15" s="93"/>
    </row>
    <row r="16" spans="1:9" x14ac:dyDescent="0.25">
      <c r="C16" s="50"/>
      <c r="D16" s="51"/>
      <c r="E16" s="51"/>
      <c r="F16" s="112"/>
      <c r="G16" s="91"/>
      <c r="H16" s="92"/>
      <c r="I16" s="93"/>
    </row>
    <row r="17" spans="3:9" x14ac:dyDescent="0.25">
      <c r="C17" s="50"/>
      <c r="D17" s="51"/>
      <c r="E17" s="51"/>
      <c r="F17" s="112"/>
      <c r="G17" s="91"/>
      <c r="H17" s="92"/>
      <c r="I17" s="93"/>
    </row>
    <row r="18" spans="3:9" x14ac:dyDescent="0.25">
      <c r="C18" s="50"/>
      <c r="D18" s="51"/>
      <c r="E18" s="51"/>
      <c r="F18" s="112"/>
      <c r="G18" s="91"/>
      <c r="H18" s="92"/>
      <c r="I18" s="93"/>
    </row>
    <row r="19" spans="3:9" x14ac:dyDescent="0.25">
      <c r="C19" s="50"/>
      <c r="D19" s="51"/>
      <c r="E19" s="51"/>
      <c r="F19" s="112"/>
      <c r="G19" s="91"/>
      <c r="H19" s="92"/>
      <c r="I19" s="93"/>
    </row>
    <row r="20" spans="3:9" x14ac:dyDescent="0.25">
      <c r="C20" s="50"/>
      <c r="D20" s="51"/>
      <c r="E20" s="51"/>
      <c r="F20" s="112"/>
      <c r="G20" s="91"/>
      <c r="H20" s="92"/>
      <c r="I20" s="93"/>
    </row>
    <row r="21" spans="3:9" x14ac:dyDescent="0.25">
      <c r="C21" s="50"/>
      <c r="D21" s="51"/>
      <c r="E21" s="51"/>
      <c r="F21" s="112"/>
      <c r="G21" s="91"/>
      <c r="H21" s="92"/>
      <c r="I21" s="93"/>
    </row>
    <row r="22" spans="3:9" x14ac:dyDescent="0.25">
      <c r="C22" s="50"/>
      <c r="D22" s="51"/>
      <c r="E22" s="51"/>
      <c r="F22" s="112"/>
      <c r="G22" s="91"/>
      <c r="H22" s="92"/>
      <c r="I22" s="93"/>
    </row>
    <row r="23" spans="3:9" x14ac:dyDescent="0.25">
      <c r="C23" s="50"/>
      <c r="D23" s="51"/>
      <c r="E23" s="51"/>
      <c r="F23" s="112"/>
      <c r="G23" s="91"/>
      <c r="H23" s="92"/>
      <c r="I23" s="93"/>
    </row>
    <row r="24" spans="3:9" x14ac:dyDescent="0.25">
      <c r="C24" s="50"/>
      <c r="D24" s="51"/>
      <c r="E24" s="51"/>
      <c r="F24" s="112"/>
      <c r="G24" s="91"/>
      <c r="H24" s="92"/>
      <c r="I24" s="93"/>
    </row>
    <row r="25" spans="3:9" x14ac:dyDescent="0.25">
      <c r="C25" s="50"/>
      <c r="D25" s="51"/>
      <c r="E25" s="51"/>
      <c r="F25" s="112"/>
      <c r="G25" s="91"/>
      <c r="H25" s="92"/>
      <c r="I25" s="93"/>
    </row>
  </sheetData>
  <mergeCells count="3">
    <mergeCell ref="B2:I2"/>
    <mergeCell ref="B3:I3"/>
    <mergeCell ref="B8:G8"/>
  </mergeCells>
  <conditionalFormatting sqref="B11:I65536">
    <cfRule type="expression" dxfId="0" priority="1" stopIfTrue="1">
      <formula>$B11&lt;&gt;""</formula>
    </cfRule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PORTADA</vt:lpstr>
      <vt:lpstr>TPNC</vt:lpstr>
      <vt:lpstr>CMORC</vt:lpstr>
      <vt:lpstr>RENTAC</vt:lpstr>
      <vt:lpstr>CVTn</vt:lpstr>
      <vt:lpstr>TCP</vt:lpstr>
      <vt:lpstr>PORTADA!Área_de_impresión</vt:lpstr>
      <vt:lpstr>CMORC!Títulos_a_imprimir</vt:lpstr>
      <vt:lpstr>CVTn!Títulos_a_imprimir</vt:lpstr>
      <vt:lpstr>RENTAC!Títulos_a_imprimir</vt:lpstr>
      <vt:lpstr>TPNC!Títulos_a_imprimir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usiim</dc:creator>
  <cp:lastModifiedBy>EOR</cp:lastModifiedBy>
  <cp:lastPrinted>2014-01-14T22:26:32Z</cp:lastPrinted>
  <dcterms:created xsi:type="dcterms:W3CDTF">1996-11-27T10:00:04Z</dcterms:created>
  <dcterms:modified xsi:type="dcterms:W3CDTF">2026-10-13T14:58:38Z</dcterms:modified>
</cp:coreProperties>
</file>