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70\My Book (E)\Transacciones de Energía\Facturacion\FACTURACION 2021\06-CONCILIACION RMER+PDC JUNIO\2. DTER_JUNIO_2021\DTER OFICIAL\Archivos para anexos\"/>
    </mc:Choice>
  </mc:AlternateContent>
  <xr:revisionPtr revIDLastSave="0" documentId="13_ncr:1_{E8044C7F-0F08-477E-A4B3-99E370B0AF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_2021" sheetId="2" r:id="rId1"/>
    <sheet name="BD" sheetId="3" state="hidden" r:id="rId2"/>
  </sheets>
  <definedNames>
    <definedName name="_xlnm._FilterDatabase" localSheetId="1" hidden="1">BD!$A$2:$F$729</definedName>
    <definedName name="_xlnm._FilterDatabase" localSheetId="0" hidden="1">mayo_2021!#REF!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8" i="2" l="1"/>
  <c r="G12" i="2" l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J738" i="2" l="1"/>
  <c r="E738" i="2"/>
  <c r="K738" i="2" l="1"/>
  <c r="F751" i="2"/>
  <c r="F750" i="2"/>
  <c r="F749" i="2"/>
  <c r="F748" i="2"/>
  <c r="F747" i="2"/>
  <c r="F746" i="2"/>
  <c r="E751" i="2"/>
  <c r="E750" i="2"/>
  <c r="E749" i="2"/>
  <c r="E748" i="2"/>
  <c r="E747" i="2"/>
  <c r="E746" i="2"/>
  <c r="D751" i="2"/>
  <c r="D750" i="2"/>
  <c r="D749" i="2"/>
  <c r="D748" i="2"/>
  <c r="D747" i="2"/>
  <c r="D746" i="2"/>
  <c r="D752" i="2" l="1"/>
  <c r="E752" i="2"/>
  <c r="F7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mcaguilar</author>
    <author>MARCO ALVARENGA</author>
  </authors>
  <commentList>
    <comment ref="B6" authorId="0" shapeId="0" xr:uid="{00000000-0006-0000-0100-000001000000}">
      <text>
        <r>
          <rPr>
            <sz val="10"/>
            <color rgb="FF000000"/>
            <rFont val="Arial"/>
            <family val="2"/>
          </rPr>
          <t>EOR:
Cuota Mensual por Cargo de Regulación del MER (US$)</t>
        </r>
      </text>
    </comment>
    <comment ref="C6" authorId="1" shapeId="0" xr:uid="{00000000-0006-0000-0100-000002000000}">
      <text>
        <r>
          <rPr>
            <sz val="10"/>
            <color indexed="81"/>
            <rFont val="Tahoma"/>
            <family val="2"/>
          </rPr>
          <t>Resolución CRIE-67-2020</t>
        </r>
      </text>
    </comment>
    <comment ref="H6" authorId="0" shapeId="0" xr:uid="{00000000-0006-0000-0100-000003000000}">
      <text>
        <r>
          <rPr>
            <sz val="10"/>
            <color rgb="FF000000"/>
            <rFont val="Arial"/>
            <family val="2"/>
          </rPr>
          <t>EOR:
Cuota Mensual por Servicio de Operación (US$)</t>
        </r>
      </text>
    </comment>
    <comment ref="I6" authorId="1" shapeId="0" xr:uid="{48E092D3-1561-4407-BA63-C6B01C7C35F4}">
      <text>
        <r>
          <rPr>
            <b/>
            <sz val="9"/>
            <color indexed="81"/>
            <rFont val="Tahoma"/>
            <family val="2"/>
          </rPr>
          <t>Resolución CRIE-71-2020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<sst xmlns="http://schemas.openxmlformats.org/spreadsheetml/2006/main" count="4395" uniqueCount="767">
  <si>
    <t>País</t>
  </si>
  <si>
    <t>Energía MWh</t>
  </si>
  <si>
    <t>CRIE</t>
  </si>
  <si>
    <t>EOR</t>
  </si>
  <si>
    <t>Guatemala</t>
  </si>
  <si>
    <t>El Salvador</t>
  </si>
  <si>
    <t>Honduras</t>
  </si>
  <si>
    <t>Nicaragua</t>
  </si>
  <si>
    <t>Costa Rica</t>
  </si>
  <si>
    <t>Panamá</t>
  </si>
  <si>
    <t>PACRIE</t>
  </si>
  <si>
    <t>PAEOR</t>
  </si>
  <si>
    <t>CMCR</t>
  </si>
  <si>
    <t>CMSO</t>
  </si>
  <si>
    <t>#</t>
  </si>
  <si>
    <t>Nombre de Agentes</t>
  </si>
  <si>
    <t>Energía Demandada o Consumida (MWh)</t>
  </si>
  <si>
    <t xml:space="preserve">CMCR por Agente </t>
  </si>
  <si>
    <t xml:space="preserve">CMSO por Agente </t>
  </si>
  <si>
    <t>PANAMÁ</t>
  </si>
  <si>
    <t>6DEDECHI</t>
  </si>
  <si>
    <t>6DEDEMET</t>
  </si>
  <si>
    <t>6DENSA</t>
  </si>
  <si>
    <t>6GACP</t>
  </si>
  <si>
    <t>6GAES</t>
  </si>
  <si>
    <t>6GAES-CHANG</t>
  </si>
  <si>
    <t>6GALTOVALLE</t>
  </si>
  <si>
    <t>6GCELSIABLM</t>
  </si>
  <si>
    <t>6GCELSIACENT</t>
  </si>
  <si>
    <t>6GDESHIDCORP</t>
  </si>
  <si>
    <t>6GENELSOLAR</t>
  </si>
  <si>
    <t>6GGANA</t>
  </si>
  <si>
    <t>6GGENA</t>
  </si>
  <si>
    <t>6GGENPED</t>
  </si>
  <si>
    <t>6GMINERAPMA</t>
  </si>
  <si>
    <t>6GPANAM</t>
  </si>
  <si>
    <t>6GPANASOLAR</t>
  </si>
  <si>
    <t>6GPEDREGAL</t>
  </si>
  <si>
    <t>6GPERLANORT</t>
  </si>
  <si>
    <t>6GPERLASUR</t>
  </si>
  <si>
    <t>6GRCHICO</t>
  </si>
  <si>
    <t>6GUEPPME2</t>
  </si>
  <si>
    <t>6UACETIOX</t>
  </si>
  <si>
    <t>6UACMARRI97</t>
  </si>
  <si>
    <t>6UAGCEDICAR</t>
  </si>
  <si>
    <t>6UAGDAVID</t>
  </si>
  <si>
    <t>6UAGPLANTAC</t>
  </si>
  <si>
    <t>6UAGROIND</t>
  </si>
  <si>
    <t>6UAHUEFER85</t>
  </si>
  <si>
    <t>6UALICAPCEDI</t>
  </si>
  <si>
    <t>6UALICAPPLAN</t>
  </si>
  <si>
    <t>6UALMACENAJE</t>
  </si>
  <si>
    <t>6UAMPASA</t>
  </si>
  <si>
    <t>6UANCLASM1</t>
  </si>
  <si>
    <t>6UANCLASM2</t>
  </si>
  <si>
    <t>6UARCATA</t>
  </si>
  <si>
    <t>6UARCEALIANZ</t>
  </si>
  <si>
    <t>6UARCEAV_P</t>
  </si>
  <si>
    <t>6UARCELAMESA</t>
  </si>
  <si>
    <t>6UARCENEV60</t>
  </si>
  <si>
    <t>6UARCEPERU33</t>
  </si>
  <si>
    <t>6UARCERADIAL</t>
  </si>
  <si>
    <t>6UARGOS</t>
  </si>
  <si>
    <t>6UARGOSTOC</t>
  </si>
  <si>
    <t>6UASAMCPDOR</t>
  </si>
  <si>
    <t>6UASSAC50</t>
  </si>
  <si>
    <t>6UATRIO1</t>
  </si>
  <si>
    <t>6UAVIPAC</t>
  </si>
  <si>
    <t>6UAVIPACVAC</t>
  </si>
  <si>
    <t>6UBGRALCO64</t>
  </si>
  <si>
    <t>6UBICSA</t>
  </si>
  <si>
    <t>6UBIPEDISON</t>
  </si>
  <si>
    <t>6UBNP12OCT</t>
  </si>
  <si>
    <t>6UBNPIMPR</t>
  </si>
  <si>
    <t>6UBNPMATRIZ</t>
  </si>
  <si>
    <t>6UBNPRESNAC</t>
  </si>
  <si>
    <t>6UBNPTRAN</t>
  </si>
  <si>
    <t>6UBONLACBG</t>
  </si>
  <si>
    <t>6UBPARK</t>
  </si>
  <si>
    <t>6UBRISASDEAM</t>
  </si>
  <si>
    <t>6UBRISTOL</t>
  </si>
  <si>
    <t>6UCABLEONDA</t>
  </si>
  <si>
    <t>6UCADASAGC</t>
  </si>
  <si>
    <t>6UCARCOCLE</t>
  </si>
  <si>
    <t>6UCASCHITRE</t>
  </si>
  <si>
    <t>6UCASCOCLE</t>
  </si>
  <si>
    <t>6UCCHEBREO</t>
  </si>
  <si>
    <t>6UCCONTAIN13</t>
  </si>
  <si>
    <t>6UCCROWNHRAD</t>
  </si>
  <si>
    <t>6UCDELSABER</t>
  </si>
  <si>
    <t>6UCEDIFRIO</t>
  </si>
  <si>
    <t>6UCEDISADAV</t>
  </si>
  <si>
    <t>6UCEMEX</t>
  </si>
  <si>
    <t>6UCEMEXJDIAZ</t>
  </si>
  <si>
    <t>6UCEMINTER</t>
  </si>
  <si>
    <t>6UCGOLF</t>
  </si>
  <si>
    <t>6UCHSF</t>
  </si>
  <si>
    <t>6UCINEANCLAS</t>
  </si>
  <si>
    <t>6UCINEPAND</t>
  </si>
  <si>
    <t>6UCINEPDOR</t>
  </si>
  <si>
    <t>6UCINEPMP35</t>
  </si>
  <si>
    <t>6UCINEPSOH81</t>
  </si>
  <si>
    <t>6UCINEPWE54</t>
  </si>
  <si>
    <t>6UCLARO</t>
  </si>
  <si>
    <t>6UCMATTM</t>
  </si>
  <si>
    <t>6UCMP1</t>
  </si>
  <si>
    <t>6UCMP2</t>
  </si>
  <si>
    <t>6UCNAL</t>
  </si>
  <si>
    <t>6UCONDA12OC</t>
  </si>
  <si>
    <t>6UCONTRAL</t>
  </si>
  <si>
    <t>6UCORUNA13</t>
  </si>
  <si>
    <t>6UCPBCEN31</t>
  </si>
  <si>
    <t>6UCROWNPMA</t>
  </si>
  <si>
    <t>6UCSS</t>
  </si>
  <si>
    <t>6UCUNION20</t>
  </si>
  <si>
    <t>6UCWAGUAS</t>
  </si>
  <si>
    <t>6UCWBAL</t>
  </si>
  <si>
    <t>6UCWCOLON</t>
  </si>
  <si>
    <t>6UCWDAVID</t>
  </si>
  <si>
    <t>6UCWDORADO</t>
  </si>
  <si>
    <t>6UCWEXP</t>
  </si>
  <si>
    <t>6UCWHOPA</t>
  </si>
  <si>
    <t>6UCWHOPB</t>
  </si>
  <si>
    <t>6UCWJFRA1</t>
  </si>
  <si>
    <t>6UCWJFRA2</t>
  </si>
  <si>
    <t>6UCWRABAJO</t>
  </si>
  <si>
    <t>6UCWSANFCO</t>
  </si>
  <si>
    <t>6UCWSCLARA</t>
  </si>
  <si>
    <t>6UC_CONT</t>
  </si>
  <si>
    <t>6UC_GUAY</t>
  </si>
  <si>
    <t>6UC_HPMA</t>
  </si>
  <si>
    <t>6UC_SHERAT</t>
  </si>
  <si>
    <t>6UC_SOLLOY</t>
  </si>
  <si>
    <t>6UDAVIVIENDA</t>
  </si>
  <si>
    <t>6UDECAMERON</t>
  </si>
  <si>
    <t>6UDELMONTE</t>
  </si>
  <si>
    <t>6UDELYRBVTA</t>
  </si>
  <si>
    <t>6UDICARI03</t>
  </si>
  <si>
    <t>6UDIGIPMA</t>
  </si>
  <si>
    <t>6UDOIT12OC</t>
  </si>
  <si>
    <t>6UDOITALB</t>
  </si>
  <si>
    <t>6UDOITBGOL</t>
  </si>
  <si>
    <t>6UDOITCENT</t>
  </si>
  <si>
    <t>6UDOITCHI</t>
  </si>
  <si>
    <t>6UDOITDAV80</t>
  </si>
  <si>
    <t>6UDOITDOR</t>
  </si>
  <si>
    <t>6UDOITLDON</t>
  </si>
  <si>
    <t>6UDOITLPUE</t>
  </si>
  <si>
    <t>6UDOITTOC</t>
  </si>
  <si>
    <t>6UDOITVZAI</t>
  </si>
  <si>
    <t>6UDOITWES</t>
  </si>
  <si>
    <t>6UEBELL</t>
  </si>
  <si>
    <t>6UEDIF3M</t>
  </si>
  <si>
    <t>6UEEUA</t>
  </si>
  <si>
    <t>6UENSACV</t>
  </si>
  <si>
    <t>6UEUBP</t>
  </si>
  <si>
    <t>6UEVOLTOW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</si>
  <si>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</si>
  <si>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</si>
  <si>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</si>
  <si>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</si>
  <si>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</si>
  <si>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</si>
  <si>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</si>
  <si>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</si>
  <si>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</si>
  <si>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</si>
  <si>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</si>
  <si>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</si>
  <si>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</si>
  <si>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</si>
  <si>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</si>
  <si>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</si>
  <si>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</si>
  <si>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</si>
  <si>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</si>
  <si>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</si>
  <si>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</si>
  <si>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6UFARACVAC</t>
  </si>
  <si>
    <t>6UFASANTB81</t>
  </si>
  <si>
    <t>6UFATMUER63</t>
  </si>
  <si>
    <t>6UFAVLUC26</t>
  </si>
  <si>
    <t>6UFCARRIAZO</t>
  </si>
  <si>
    <t>6UFCC</t>
  </si>
  <si>
    <t>6UFC_AGDCE</t>
  </si>
  <si>
    <t>6UFC_BOLERA</t>
  </si>
  <si>
    <t>6UFC_CABIMA</t>
  </si>
  <si>
    <t>6UFC_DORADO</t>
  </si>
  <si>
    <t>6UFC_FUERTE</t>
  </si>
  <si>
    <t>6UFC_GRANEST</t>
  </si>
  <si>
    <t>6UFC_HINTER2</t>
  </si>
  <si>
    <t>6UFC_INTERN1</t>
  </si>
  <si>
    <t>6UFC_LADONA</t>
  </si>
  <si>
    <t>6UFC_LANDES</t>
  </si>
  <si>
    <t>6UFC_PUEBLO</t>
  </si>
  <si>
    <t>6UFC_PZATOC</t>
  </si>
  <si>
    <t>6UFEDUDOR</t>
  </si>
  <si>
    <t>6UFEDUM8</t>
  </si>
  <si>
    <t>6UFETV</t>
  </si>
  <si>
    <t>6UFINCENT</t>
  </si>
  <si>
    <t>6UFMOTTA</t>
  </si>
  <si>
    <t>6UFMPLAZ40</t>
  </si>
  <si>
    <t>6UFPARK28</t>
  </si>
  <si>
    <t>6UGAMBOA</t>
  </si>
  <si>
    <t>6UGLION</t>
  </si>
  <si>
    <t>6UGMILLS</t>
  </si>
  <si>
    <t>6UGPH_DORABK</t>
  </si>
  <si>
    <t>6UGPH_DORLAN</t>
  </si>
  <si>
    <t>6UGPH_SAKSDO</t>
  </si>
  <si>
    <t>6UGPH_SAKSGO</t>
  </si>
  <si>
    <t>6UGPH_SAKSLP</t>
  </si>
  <si>
    <t>6UGPH_SAKSMM</t>
  </si>
  <si>
    <t>6UGPH_SAKSSM</t>
  </si>
  <si>
    <t>6UGRANDTOWER</t>
  </si>
  <si>
    <t>6UGSK_JDIAZ</t>
  </si>
  <si>
    <t>6UGTOWER</t>
  </si>
  <si>
    <t>6UHAMEGLIO</t>
  </si>
  <si>
    <t>6UHARISTMO</t>
  </si>
  <si>
    <t>6UHBUENAV</t>
  </si>
  <si>
    <t>6UHCENTR72</t>
  </si>
  <si>
    <t>6UHCOURTY</t>
  </si>
  <si>
    <t>6UHCROWNETOC</t>
  </si>
  <si>
    <t>6UHHINN</t>
  </si>
  <si>
    <t>6UHHINNEX67</t>
  </si>
  <si>
    <t>6UHIPICA</t>
  </si>
  <si>
    <t>6UHITALIANA</t>
  </si>
  <si>
    <t>6UHMELIA</t>
  </si>
  <si>
    <t>6UHOSPNAC</t>
  </si>
  <si>
    <t>6UHPALACIOS</t>
  </si>
  <si>
    <t>6UHPBLANCA</t>
  </si>
  <si>
    <t>6UHPBONITA</t>
  </si>
  <si>
    <t>6UHPPACIFICA</t>
  </si>
  <si>
    <t>6UHPROPERT</t>
  </si>
  <si>
    <t>6UHRIANTOC</t>
  </si>
  <si>
    <t>6UHRIU</t>
  </si>
  <si>
    <t>6UHSANFE20</t>
  </si>
  <si>
    <t>6UHSDIAMOND</t>
  </si>
  <si>
    <t>6UHSMARIA</t>
  </si>
  <si>
    <t>6UHSOLOY</t>
  </si>
  <si>
    <t>6UHUNGSHENG</t>
  </si>
  <si>
    <t>6UHWESTINCE</t>
  </si>
  <si>
    <t>6UHWYND_AB</t>
  </si>
  <si>
    <t>6UHYATTPLACE</t>
  </si>
  <si>
    <t>6UICEGAMING</t>
  </si>
  <si>
    <t>6UINDAGUAD</t>
  </si>
  <si>
    <t>6UINDALANJ</t>
  </si>
  <si>
    <t>6UINDASA</t>
  </si>
  <si>
    <t>6UINDESPIN</t>
  </si>
  <si>
    <t>6UINDOFIC</t>
  </si>
  <si>
    <t>6UINDTOC</t>
  </si>
  <si>
    <t>6UINVMEREG</t>
  </si>
  <si>
    <t>6UIPEL</t>
  </si>
  <si>
    <t>6UIRONTOWER</t>
  </si>
  <si>
    <t>6UISTORAGE</t>
  </si>
  <si>
    <t>6UJERUSALEM</t>
  </si>
  <si>
    <t>6UJPRADO</t>
  </si>
  <si>
    <t>6UJUMBO</t>
  </si>
  <si>
    <t>6UKFCBETANIA</t>
  </si>
  <si>
    <t>6UKFCCENTEN</t>
  </si>
  <si>
    <t>6UKFCCHITRE</t>
  </si>
  <si>
    <t>6UKFCMANANIT</t>
  </si>
  <si>
    <t>6UKFCMILLA8</t>
  </si>
  <si>
    <t>6UKFCSTGO</t>
  </si>
  <si>
    <t>6UKNETWORKS</t>
  </si>
  <si>
    <t>6ULAPRENSA</t>
  </si>
  <si>
    <t>6ULAVERY96</t>
  </si>
  <si>
    <t>6ULEMERID</t>
  </si>
  <si>
    <t>6ULONDONREG</t>
  </si>
  <si>
    <t>6ULUNAB</t>
  </si>
  <si>
    <t>6UMACELLO</t>
  </si>
  <si>
    <t>6UMAJESTIC</t>
  </si>
  <si>
    <t>6UMANZANILLO</t>
  </si>
  <si>
    <t>6UMARRAI43</t>
  </si>
  <si>
    <t>6UMARRIOTT</t>
  </si>
  <si>
    <t>6UMAYSCELECT</t>
  </si>
  <si>
    <t>6UMAYSZL1</t>
  </si>
  <si>
    <t>6UMAZUL</t>
  </si>
  <si>
    <t>6UMBGOLF92</t>
  </si>
  <si>
    <t>6UMCALI43</t>
  </si>
  <si>
    <t>6UMCALID42</t>
  </si>
  <si>
    <t>6UMCHITRE86</t>
  </si>
  <si>
    <t>6UMCORO12</t>
  </si>
  <si>
    <t>6UMCSUR88</t>
  </si>
  <si>
    <t>6UMC_ARRCAB</t>
  </si>
  <si>
    <t>6UMC_ARRCHC</t>
  </si>
  <si>
    <t>6UMED12OC</t>
  </si>
  <si>
    <t>6UMEDCBAN</t>
  </si>
  <si>
    <t>6UMEDIPAN</t>
  </si>
  <si>
    <t>6UMEGAD</t>
  </si>
  <si>
    <t>6UMEGAMALL</t>
  </si>
  <si>
    <t>6UMELOEA</t>
  </si>
  <si>
    <t>6UMELOMM</t>
  </si>
  <si>
    <t>6UMELORA</t>
  </si>
  <si>
    <t>6UMELOSC</t>
  </si>
  <si>
    <t>6UMETALPAN</t>
  </si>
  <si>
    <t>6UMETRO5MAY</t>
  </si>
  <si>
    <t>6UMETROAND</t>
  </si>
  <si>
    <t>6UMIRAMAR</t>
  </si>
  <si>
    <t>6UMMALL31</t>
  </si>
  <si>
    <t>6UMMDHOTEL</t>
  </si>
  <si>
    <t>6UMNTOC17</t>
  </si>
  <si>
    <t>6UMOLPASA</t>
  </si>
  <si>
    <t>6UMOTBODEGA2</t>
  </si>
  <si>
    <t>6UMOTDISPLAY</t>
  </si>
  <si>
    <t>6UMPFRIGO57</t>
  </si>
  <si>
    <t>6UMPLAZA</t>
  </si>
  <si>
    <t>6UMPME83</t>
  </si>
  <si>
    <t>6UMPOLIS</t>
  </si>
  <si>
    <t>6UMSANM</t>
  </si>
  <si>
    <t>6UMSGO26</t>
  </si>
  <si>
    <t>6UMSPOLL</t>
  </si>
  <si>
    <t>6UMSTANA</t>
  </si>
  <si>
    <t>6UMTOC55</t>
  </si>
  <si>
    <t>6UNESPSUR</t>
  </si>
  <si>
    <t>6UNESTLELOMA</t>
  </si>
  <si>
    <t>6UNESTLENATA</t>
  </si>
  <si>
    <t>6UNESTLEVILA</t>
  </si>
  <si>
    <t>6UNIELSPED</t>
  </si>
  <si>
    <t>6UNIKOBAL</t>
  </si>
  <si>
    <t>6UNIKOC50</t>
  </si>
  <si>
    <t>6UNIKODORADO</t>
  </si>
  <si>
    <t>6UNIKOPBLOS</t>
  </si>
  <si>
    <t>6UNIKOPME</t>
  </si>
  <si>
    <t>6UNIKORABAJO</t>
  </si>
  <si>
    <t>6UNIKOTER</t>
  </si>
  <si>
    <t>6UOASISTROP</t>
  </si>
  <si>
    <t>6UOCEANIA</t>
  </si>
  <si>
    <t>6UOCEANTWO</t>
  </si>
  <si>
    <t>6UOPENBLUE1</t>
  </si>
  <si>
    <t>6UOPENBLUE2</t>
  </si>
  <si>
    <t>6UORONORTE</t>
  </si>
  <si>
    <t>6UPASCUAL</t>
  </si>
  <si>
    <t>6UPCLUB12OCT</t>
  </si>
  <si>
    <t>6UPCLUBVAR</t>
  </si>
  <si>
    <t>6UPECCOLA06</t>
  </si>
  <si>
    <t>6UPECCOLA51</t>
  </si>
  <si>
    <t>6UPECCOLA63</t>
  </si>
  <si>
    <t>6UPEDFFOODS</t>
  </si>
  <si>
    <t>6UPETITEPMA</t>
  </si>
  <si>
    <t>6UPETPMA</t>
  </si>
  <si>
    <t>6UPETROHIELO</t>
  </si>
  <si>
    <t>6UPFOTOC50</t>
  </si>
  <si>
    <t>6UPFOTOCEN</t>
  </si>
  <si>
    <t>6UPFOTOMMALL</t>
  </si>
  <si>
    <t>6UPFOTOZLIB1</t>
  </si>
  <si>
    <t>6UPFOTOZLIB2</t>
  </si>
  <si>
    <t>6UPGENERALES</t>
  </si>
  <si>
    <t>6UPHACQUA1</t>
  </si>
  <si>
    <t>6UPHCECCLUB</t>
  </si>
  <si>
    <t>6UPHDREAM</t>
  </si>
  <si>
    <t>6UPHGLOB78</t>
  </si>
  <si>
    <t>6UPHMMALL</t>
  </si>
  <si>
    <t>6UPHPANAMAR</t>
  </si>
  <si>
    <t>6UPHPEARL</t>
  </si>
  <si>
    <t>6UPHTOC71</t>
  </si>
  <si>
    <t>6UPHVITRI85</t>
  </si>
  <si>
    <t>6UPHYCLUB</t>
  </si>
  <si>
    <t>6UPISO13</t>
  </si>
  <si>
    <t>6UPLASTIG25</t>
  </si>
  <si>
    <t>6UPMAR1</t>
  </si>
  <si>
    <t>6UPOTMEN</t>
  </si>
  <si>
    <t>6UPRICEBGOLF</t>
  </si>
  <si>
    <t>6UPRICECVERD</t>
  </si>
  <si>
    <t>6UPRICEMPARK</t>
  </si>
  <si>
    <t>6UPRICEOADM</t>
  </si>
  <si>
    <t>6UPRICESANT</t>
  </si>
  <si>
    <t>6UPRICEVIABR</t>
  </si>
  <si>
    <t>6UPRICEVILAF</t>
  </si>
  <si>
    <t>6UPROCARSA</t>
  </si>
  <si>
    <t>6UPROCINDCAR</t>
  </si>
  <si>
    <t>6UPRODHIELO</t>
  </si>
  <si>
    <t>6UPROLACSA</t>
  </si>
  <si>
    <t>6UPROLUXSA</t>
  </si>
  <si>
    <t>6UPROMARINA</t>
  </si>
  <si>
    <t>6UPROMDOR</t>
  </si>
  <si>
    <t>6UPROMGTOWER</t>
  </si>
  <si>
    <t>6UPROSERV97</t>
  </si>
  <si>
    <t>6UPTPCAZUL</t>
  </si>
  <si>
    <t>6UPTPCGL</t>
  </si>
  <si>
    <t>6UPTPPSA</t>
  </si>
  <si>
    <t>6UPTPPSB</t>
  </si>
  <si>
    <t>6UPURISSIMA</t>
  </si>
  <si>
    <t>6UP_SLIBRADA</t>
  </si>
  <si>
    <t>6URAMADA</t>
  </si>
  <si>
    <t>6UREDEPROSA</t>
  </si>
  <si>
    <t>6URETCEN</t>
  </si>
  <si>
    <t>6UREY12OCT</t>
  </si>
  <si>
    <t>6UREY24DIC</t>
  </si>
  <si>
    <t>6UREY4ALTOS</t>
  </si>
  <si>
    <t>6UREYBGOLF</t>
  </si>
  <si>
    <t>6UREYCALLE13</t>
  </si>
  <si>
    <t>6UREYCALLE50</t>
  </si>
  <si>
    <t>6UREYCALLE7</t>
  </si>
  <si>
    <t>6UREYCEDIM8</t>
  </si>
  <si>
    <t>6UREYCENTEN</t>
  </si>
  <si>
    <t>6UREYCESTE</t>
  </si>
  <si>
    <t>6UREYCHANIS</t>
  </si>
  <si>
    <t>6UREYCHORRE</t>
  </si>
  <si>
    <t>6UREYCORONA</t>
  </si>
  <si>
    <t>6UREYCVERDE</t>
  </si>
  <si>
    <t>6UREYDAVID</t>
  </si>
  <si>
    <t>6UREYDORADO</t>
  </si>
  <si>
    <t>6UREYLEFEVRE</t>
  </si>
  <si>
    <t>6UREYMILLA8</t>
  </si>
  <si>
    <t>6UREYMPCAB</t>
  </si>
  <si>
    <t>6UREYMPVMAR</t>
  </si>
  <si>
    <t>6UREYPARRAIJ</t>
  </si>
  <si>
    <t>6UREYPASEOAB</t>
  </si>
  <si>
    <t>6UREYPME</t>
  </si>
  <si>
    <t>6UREYPVALLE</t>
  </si>
  <si>
    <t>6UREYSABANI</t>
  </si>
  <si>
    <t>6UREYSMARIA</t>
  </si>
  <si>
    <t>6UREYSTGO</t>
  </si>
  <si>
    <t>6UREYVALEGRE</t>
  </si>
  <si>
    <t>6UREYVERSAL</t>
  </si>
  <si>
    <t>6UREYVESPANA</t>
  </si>
  <si>
    <t>6UREYVLUCRE</t>
  </si>
  <si>
    <t>6URODEO</t>
  </si>
  <si>
    <t>6UROMBOLIVAR</t>
  </si>
  <si>
    <t>6UROMBUGABA</t>
  </si>
  <si>
    <t>6UROMDOLEG</t>
  </si>
  <si>
    <t>6UROMLARIV</t>
  </si>
  <si>
    <t>6UROMPDAVID</t>
  </si>
  <si>
    <t>6UROMPTOARM</t>
  </si>
  <si>
    <t>6UROMSMATEO</t>
  </si>
  <si>
    <t>6UROROCRIST</t>
  </si>
  <si>
    <t>6URSAPLAZA</t>
  </si>
  <si>
    <t>6URSBGOLF</t>
  </si>
  <si>
    <t>6URSBVISTA</t>
  </si>
  <si>
    <t>6URSCESTE</t>
  </si>
  <si>
    <t>6URSCHITRE</t>
  </si>
  <si>
    <t>6URSCORONA</t>
  </si>
  <si>
    <t>6URSHOWARD</t>
  </si>
  <si>
    <t>6URSMARKET</t>
  </si>
  <si>
    <t>6URSMPLAZA</t>
  </si>
  <si>
    <t>6URSPITA</t>
  </si>
  <si>
    <t>6URSTRANS</t>
  </si>
  <si>
    <t>6US99_ALBRO</t>
  </si>
  <si>
    <t>6US99_ANDES</t>
  </si>
  <si>
    <t>6US99_ANDESM</t>
  </si>
  <si>
    <t>6US99_ARRAJ</t>
  </si>
  <si>
    <t>6US99_BGOLF</t>
  </si>
  <si>
    <t>6US99_BGOLFA</t>
  </si>
  <si>
    <t>6US99_CABIMA</t>
  </si>
  <si>
    <t>6US99_CENCAL</t>
  </si>
  <si>
    <t>6US99_CHITRE</t>
  </si>
  <si>
    <t>6US99_COCO</t>
  </si>
  <si>
    <t>6US99_COL2K</t>
  </si>
  <si>
    <t>6US99_COLMAR</t>
  </si>
  <si>
    <t>6US99_CONDA</t>
  </si>
  <si>
    <t>6US99_CORON</t>
  </si>
  <si>
    <t>6US99_COSTAE</t>
  </si>
  <si>
    <t>6US99_DONA</t>
  </si>
  <si>
    <t>6US99_DORADO</t>
  </si>
  <si>
    <t>6US99_FARO</t>
  </si>
  <si>
    <t>6US99_MANAN</t>
  </si>
  <si>
    <t>6US99_MSONA</t>
  </si>
  <si>
    <t>6US99_ODGCHO</t>
  </si>
  <si>
    <t>6US99_PENON</t>
  </si>
  <si>
    <t>6US99_PORTO</t>
  </si>
  <si>
    <t>6US99_PTAPAC</t>
  </si>
  <si>
    <t>6US99_PTOESC</t>
  </si>
  <si>
    <t>6US99_PUEBLO</t>
  </si>
  <si>
    <t>6US99_PZACAR</t>
  </si>
  <si>
    <t>6US99_PZAIT</t>
  </si>
  <si>
    <t>6US99_PZATOC</t>
  </si>
  <si>
    <t>6US99_RHATO</t>
  </si>
  <si>
    <t>6US99_RMAR</t>
  </si>
  <si>
    <t>6US99_SABANI</t>
  </si>
  <si>
    <t>6US99_SANFCO</t>
  </si>
  <si>
    <t>6US99_SANTI</t>
  </si>
  <si>
    <t>6US99_TMUER</t>
  </si>
  <si>
    <t>6US99_VACAM</t>
  </si>
  <si>
    <t>6US99_VHERM</t>
  </si>
  <si>
    <t>6US99_VLUCRE</t>
  </si>
  <si>
    <t>6US99_VPORR</t>
  </si>
  <si>
    <t>6US99_VZAITA</t>
  </si>
  <si>
    <t>6USCARCHITRE</t>
  </si>
  <si>
    <t>6USCARCLLAN</t>
  </si>
  <si>
    <t>6USCARPME</t>
  </si>
  <si>
    <t>6USCARTABLAS</t>
  </si>
  <si>
    <t>6USCARTSAN</t>
  </si>
  <si>
    <t>6USCARVALG</t>
  </si>
  <si>
    <t>6USERVICAR</t>
  </si>
  <si>
    <t>6USFAMILIA</t>
  </si>
  <si>
    <t>6USHELTER</t>
  </si>
  <si>
    <t>6USMARIABD</t>
  </si>
  <si>
    <t>6USORTIS</t>
  </si>
  <si>
    <t>6USORTIS3</t>
  </si>
  <si>
    <t>6USUNSTAR</t>
  </si>
  <si>
    <t>6USUPERDELIK</t>
  </si>
  <si>
    <t>6USYYPMA</t>
  </si>
  <si>
    <t>6UTAJO_ARR</t>
  </si>
  <si>
    <t>6UTAJO_TEC</t>
  </si>
  <si>
    <t>6UTAJO_VAC</t>
  </si>
  <si>
    <t>6UTBELLDOR</t>
  </si>
  <si>
    <t>6UTDNO_CHO</t>
  </si>
  <si>
    <t>6UTDNO_PAV</t>
  </si>
  <si>
    <t>6UTDNO_PMA</t>
  </si>
  <si>
    <t>6UTELECTOR</t>
  </si>
  <si>
    <t>6UTENTOWER</t>
  </si>
  <si>
    <t>6UTHEPOINT</t>
  </si>
  <si>
    <t>6UTIKAL</t>
  </si>
  <si>
    <t>6UTMECDEP</t>
  </si>
  <si>
    <t>6UTORREALBA</t>
  </si>
  <si>
    <t>6UTORREPMA</t>
  </si>
  <si>
    <t>6UTOWNCENTER</t>
  </si>
  <si>
    <t>6UTUBOTEC</t>
  </si>
  <si>
    <t>6UTVNCAZUL</t>
  </si>
  <si>
    <t>6UTZANETATOS</t>
  </si>
  <si>
    <t>6UUIP</t>
  </si>
  <si>
    <t>6UVH_CIA</t>
  </si>
  <si>
    <t>6UVH_DES</t>
  </si>
  <si>
    <t>6UVH_TOC</t>
  </si>
  <si>
    <t>6UVIVUNIDOS</t>
  </si>
  <si>
    <t>6UVMERCA</t>
  </si>
  <si>
    <t>6UXACACIA</t>
  </si>
  <si>
    <t>6UXALBROOK</t>
  </si>
  <si>
    <t>6UXANCLAS</t>
  </si>
  <si>
    <t>6UXARRAIJ</t>
  </si>
  <si>
    <t>6UXBUGABA</t>
  </si>
  <si>
    <t>6UXCATIVA</t>
  </si>
  <si>
    <t>6UXCHANG</t>
  </si>
  <si>
    <t>6UXCHITRE</t>
  </si>
  <si>
    <t>6UXCHORRILLO</t>
  </si>
  <si>
    <t>6UXCREY</t>
  </si>
  <si>
    <t>6UXDAVID</t>
  </si>
  <si>
    <t>6UXELCOCO</t>
  </si>
  <si>
    <t>6UXLAGO</t>
  </si>
  <si>
    <t>6UXLASTABLAS</t>
  </si>
  <si>
    <t>6UXMRICO</t>
  </si>
  <si>
    <t>6UXOAGUA</t>
  </si>
  <si>
    <t>6UXOFICENT</t>
  </si>
  <si>
    <t>6UXPACORA</t>
  </si>
  <si>
    <t>6UXPNOME</t>
  </si>
  <si>
    <t>6UXPUEBLO</t>
  </si>
  <si>
    <t>6UXSBANITA</t>
  </si>
  <si>
    <t>6UXSMGTO</t>
  </si>
  <si>
    <t>6UXSTGO</t>
  </si>
  <si>
    <t>6UXTRANSIST</t>
  </si>
  <si>
    <t>6UXVALEGRE</t>
  </si>
  <si>
    <t>6UXVLUCRE</t>
  </si>
  <si>
    <t>COSTA RICA</t>
  </si>
  <si>
    <t>5DICE</t>
  </si>
  <si>
    <t>NICARAGUA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</si>
  <si>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</si>
  <si>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</si>
  <si>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</si>
  <si>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</si>
  <si>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</si>
  <si>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</si>
  <si>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</si>
  <si>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</si>
  <si>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</si>
  <si>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</si>
  <si>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</si>
  <si>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4GEGR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</si>
  <si>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</si>
  <si>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</si>
  <si>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</si>
  <si>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</si>
  <si>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</si>
  <si>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</si>
  <si>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</si>
  <si>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</si>
  <si>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</si>
  <si>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</si>
  <si>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</si>
  <si>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</si>
  <si>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</si>
  <si>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</si>
  <si>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</si>
  <si>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</si>
  <si>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</si>
  <si>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</si>
  <si>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</si>
  <si>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</si>
  <si>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</si>
  <si>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4UHME</t>
  </si>
  <si>
    <t>4UHOLCIM</t>
  </si>
  <si>
    <t>4UINDEXN</t>
  </si>
  <si>
    <t>4UTRITONMI</t>
  </si>
  <si>
    <t>4UZFLP</t>
  </si>
  <si>
    <t>HONDURAS</t>
  </si>
  <si>
    <t>3DENEE</t>
  </si>
  <si>
    <t>EL SALVADOR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</si>
  <si>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</si>
  <si>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</si>
  <si>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</si>
  <si>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</si>
  <si>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</si>
  <si>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</si>
  <si>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</si>
  <si>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</si>
  <si>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2C_C51</t>
  </si>
  <si>
    <t>2C_C58</t>
  </si>
  <si>
    <t>2C_C60</t>
  </si>
  <si>
    <t>2C_C61</t>
  </si>
  <si>
    <t>2C_C64</t>
  </si>
  <si>
    <t>2C_C66</t>
  </si>
  <si>
    <t>2C_C67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</si>
  <si>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</si>
  <si>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</si>
  <si>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</si>
  <si>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</si>
  <si>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</si>
  <si>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</si>
  <si>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</si>
  <si>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</si>
  <si>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</si>
  <si>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</si>
  <si>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</si>
  <si>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</si>
  <si>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</si>
  <si>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</si>
  <si>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</si>
  <si>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</si>
  <si>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</si>
  <si>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</si>
  <si>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</si>
  <si>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</si>
  <si>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</si>
  <si>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</si>
  <si>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</si>
  <si>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2G_G12</t>
  </si>
  <si>
    <t>2G_G13</t>
  </si>
  <si>
    <t>2G_G14</t>
  </si>
  <si>
    <t>2G_G16</t>
  </si>
  <si>
    <t>2U_U02</t>
  </si>
  <si>
    <t>2U_U05</t>
  </si>
  <si>
    <t>GUATEMALA</t>
  </si>
  <si>
    <t>1CCOMCCELC</t>
  </si>
  <si>
    <t>1CCOMCECEE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</si>
  <si>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</si>
  <si>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</si>
  <si>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</si>
  <si>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</si>
  <si>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</si>
  <si>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</si>
  <si>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</si>
  <si>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</si>
  <si>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</si>
  <si>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</si>
  <si>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</si>
  <si>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</si>
  <si>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</si>
  <si>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</si>
  <si>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</si>
  <si>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</si>
  <si>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</si>
  <si>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1GGENEMGEE</t>
  </si>
  <si>
    <t>1UGUSAGJIC</t>
  </si>
  <si>
    <t>1UGUSEMGEE</t>
  </si>
  <si>
    <t>1UGUSENRSW</t>
  </si>
  <si>
    <t>1UGUSENTRI</t>
  </si>
  <si>
    <t>1UGUSGUAMO</t>
  </si>
  <si>
    <t>1UGUSINMRO</t>
  </si>
  <si>
    <t>1UGUSIRTRA</t>
  </si>
  <si>
    <t>1UGUSOEGYC</t>
  </si>
  <si>
    <t>fecha</t>
  </si>
  <si>
    <t>código_país</t>
  </si>
  <si>
    <t>código_operador</t>
  </si>
  <si>
    <t>demanda (MW)</t>
  </si>
  <si>
    <t>cargo_eor (US$)</t>
  </si>
  <si>
    <t>cargo_crie (US$)</t>
  </si>
  <si>
    <t>PAN</t>
  </si>
  <si>
    <t>NIC</t>
  </si>
  <si>
    <t>HON</t>
  </si>
  <si>
    <t>ELS</t>
  </si>
  <si>
    <t>GUA</t>
  </si>
  <si>
    <t>6GPHOTOINVC</t>
  </si>
  <si>
    <t>6UPHREGALIA</t>
  </si>
  <si>
    <t>6GPHOTODEVC</t>
  </si>
  <si>
    <t>6UFLAMAR1</t>
  </si>
  <si>
    <t>6UJUMBOCH</t>
  </si>
  <si>
    <t>6UMACHIR</t>
  </si>
  <si>
    <t>6UXTSANTGO</t>
  </si>
  <si>
    <t>6GHCAISAN</t>
  </si>
  <si>
    <t>6UCOPAVILU</t>
  </si>
  <si>
    <t>6UMELOCOCEN</t>
  </si>
  <si>
    <t>6UMELOOFLBON</t>
  </si>
  <si>
    <t>6UMETROHOTEL</t>
  </si>
  <si>
    <t>6UPSAINTTERM</t>
  </si>
  <si>
    <t>6USCARAG</t>
  </si>
  <si>
    <t>6USCARPALE</t>
  </si>
  <si>
    <t>4UTWN</t>
  </si>
  <si>
    <t>2G_G17</t>
  </si>
  <si>
    <t>6GCELSIAALT</t>
  </si>
  <si>
    <t>6GCELSIABON</t>
  </si>
  <si>
    <t>6UGALORES</t>
  </si>
  <si>
    <t>6UHOTELW</t>
  </si>
  <si>
    <t>6UPHLAMALL</t>
  </si>
  <si>
    <t>6UPHOCBUPLZ</t>
  </si>
  <si>
    <t>CRC</t>
  </si>
  <si>
    <t>6GAVANZALIA</t>
  </si>
  <si>
    <t>6GCALDERA</t>
  </si>
  <si>
    <t>6GEGEISTMO</t>
  </si>
  <si>
    <t>6GHTERIBE</t>
  </si>
  <si>
    <t>6UALORICAJD</t>
  </si>
  <si>
    <t>6UCOIDCDIV</t>
  </si>
  <si>
    <t>6UCONWAYAL</t>
  </si>
  <si>
    <t>6UCONWAYLPB</t>
  </si>
  <si>
    <t>6UCONWAYMC</t>
  </si>
  <si>
    <t>6UMCALI703</t>
  </si>
  <si>
    <t>6USCBANK</t>
  </si>
  <si>
    <t>6UTELEBOB</t>
  </si>
  <si>
    <t>1CCOMCOENM</t>
  </si>
  <si>
    <t>1CCOMCOREL</t>
  </si>
  <si>
    <t>Presupuesto Anual CRIE asociado a las partidas que se financiarán con el Cargo por Regulación (PACRIE)</t>
  </si>
  <si>
    <t>Presupuesto Anual EOR asociado a las partidas que se financiarán con el Cargo por Operación (PAEOR)</t>
  </si>
  <si>
    <t>6UCINEMMALL</t>
  </si>
  <si>
    <t>6UCONWAYWL</t>
  </si>
  <si>
    <t>6UFEDUAG</t>
  </si>
  <si>
    <t>6UPPCCRIST</t>
  </si>
  <si>
    <t>6UXVLOBOS</t>
  </si>
  <si>
    <t>2G_G18</t>
  </si>
  <si>
    <t>1CCOMENGPG</t>
  </si>
  <si>
    <t>6GCORPISTMO</t>
  </si>
  <si>
    <t>6GHBOQUERON</t>
  </si>
  <si>
    <t>6GHYDROPOWER</t>
  </si>
  <si>
    <t>6GTECNISOL1</t>
  </si>
  <si>
    <t>6GTECNISOL3</t>
  </si>
  <si>
    <t>6GTECNISOL4</t>
  </si>
  <si>
    <t>6UCWTORREC</t>
  </si>
  <si>
    <t>6UF_ALBROOK</t>
  </si>
  <si>
    <t>6UF_BINGO90</t>
  </si>
  <si>
    <t>6UF_CARIBEN</t>
  </si>
  <si>
    <t>6UF_CHITREN</t>
  </si>
  <si>
    <t>6UF_CHORRERA</t>
  </si>
  <si>
    <t>6UF_CMILLER</t>
  </si>
  <si>
    <t>6UF_PENOME</t>
  </si>
  <si>
    <t>6UF_SANTGO</t>
  </si>
  <si>
    <t>6UF_VALEGRE</t>
  </si>
  <si>
    <t>6UF_VZAITA</t>
  </si>
  <si>
    <t>6UPPCBALBOA</t>
  </si>
  <si>
    <t>6UTERPELCHO</t>
  </si>
  <si>
    <t>6UTERPELCOR</t>
  </si>
  <si>
    <t>6UTERPELPEN</t>
  </si>
  <si>
    <t>6UTERPELSTG</t>
  </si>
  <si>
    <t>6UTITN4ALT</t>
  </si>
  <si>
    <t>6UTITNALBMAL</t>
  </si>
  <si>
    <t>6UTITNANDES</t>
  </si>
  <si>
    <t>6UTITNCALID</t>
  </si>
  <si>
    <t>6UTITNMETROM</t>
  </si>
  <si>
    <t>6UTITNPUEBL</t>
  </si>
  <si>
    <t>6UXCHEPO</t>
  </si>
  <si>
    <t>6UXVISRAEL</t>
  </si>
  <si>
    <t>1CCOMINVNA</t>
  </si>
  <si>
    <t>6GEISA</t>
  </si>
  <si>
    <t>6GHPIEDRA</t>
  </si>
  <si>
    <t>6GTECNISOL2</t>
  </si>
  <si>
    <t>6UASEGANCON</t>
  </si>
  <si>
    <t>6UAUTOSTAR</t>
  </si>
  <si>
    <t>6UCCONTAIN2</t>
  </si>
  <si>
    <t>6UFCOFPRIN</t>
  </si>
  <si>
    <t>6UF_ANCLASM</t>
  </si>
  <si>
    <t>6UPOLYENSA</t>
  </si>
  <si>
    <t>6USFITECAN</t>
  </si>
  <si>
    <t>6USFITEDOR</t>
  </si>
  <si>
    <t>6UVTA_PACIFI</t>
  </si>
  <si>
    <t>2C_C72</t>
  </si>
  <si>
    <t>1CCOMCOVEN</t>
  </si>
  <si>
    <t>MAYO 2021</t>
  </si>
  <si>
    <t>6UBWESTDO</t>
  </si>
  <si>
    <t>6UHCARIB</t>
  </si>
  <si>
    <t>6UPABO</t>
  </si>
  <si>
    <t>6UTERPELANT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</si>
</sst>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.0000"/>
    <numFmt numFmtId="166" formatCode="dd/mm/yyyy;@"/>
    <numFmt numFmtId="167" formatCode="#,##0.000"/>
    <numFmt numFmtId="168" formatCode="#,##0.0000000"/>
  </numFmts>
  <fonts count="4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sz val="11"/>
      <color indexed="62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color rgb="FF000000"/>
      <name val="Helv"/>
      <family val="2"/>
    </font>
    <font>
      <sz val="10"/>
      <color indexed="8"/>
      <name val="MS Sans Serif"/>
      <family val="2"/>
    </font>
    <font>
      <sz val="10"/>
      <color rgb="FF000000"/>
      <name val="Bookman Old Style"/>
      <family val="1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16">
    <xf numFmtId="0" fontId="0" fillId="0" borderId="0"/>
    <xf numFmtId="0" fontId="11" fillId="9" borderId="15"/>
    <xf numFmtId="0" fontId="8" fillId="9" borderId="15"/>
    <xf numFmtId="0" fontId="13" fillId="44" borderId="17"/>
    <xf numFmtId="0" fontId="14" fillId="31" borderId="0"/>
    <xf numFmtId="0" fontId="14" fillId="31" borderId="0"/>
    <xf numFmtId="0" fontId="14" fillId="37" borderId="0"/>
    <xf numFmtId="0" fontId="14" fillId="39" borderId="0"/>
    <xf numFmtId="0" fontId="14" fillId="38" borderId="0"/>
    <xf numFmtId="0" fontId="14" fillId="35" borderId="0"/>
    <xf numFmtId="0" fontId="14" fillId="34" borderId="0"/>
    <xf numFmtId="0" fontId="14" fillId="4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8" fillId="21" borderId="0"/>
    <xf numFmtId="0" fontId="13" fillId="0" borderId="0"/>
    <xf numFmtId="0" fontId="19" fillId="24" borderId="0"/>
    <xf numFmtId="0" fontId="19" fillId="24" borderId="0"/>
    <xf numFmtId="0" fontId="12" fillId="0" borderId="0"/>
    <xf numFmtId="0" fontId="11" fillId="0" borderId="0"/>
    <xf numFmtId="0" fontId="13" fillId="0" borderId="0"/>
    <xf numFmtId="0" fontId="8" fillId="9" borderId="15"/>
    <xf numFmtId="0" fontId="8" fillId="9" borderId="15"/>
    <xf numFmtId="0" fontId="8" fillId="9" borderId="15"/>
    <xf numFmtId="0" fontId="8" fillId="9" borderId="15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44" borderId="17"/>
    <xf numFmtId="0" fontId="13" fillId="0" borderId="0"/>
    <xf numFmtId="0" fontId="12" fillId="0" borderId="0"/>
    <xf numFmtId="0" fontId="8" fillId="20" borderId="0"/>
    <xf numFmtId="0" fontId="8" fillId="0" borderId="0"/>
    <xf numFmtId="0" fontId="11" fillId="28" borderId="0"/>
    <xf numFmtId="0" fontId="13" fillId="0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11" fillId="26" borderId="0"/>
    <xf numFmtId="0" fontId="29" fillId="0" borderId="0"/>
    <xf numFmtId="0" fontId="29" fillId="0" borderId="0"/>
    <xf numFmtId="0" fontId="21" fillId="41" borderId="22"/>
    <xf numFmtId="0" fontId="21" fillId="41" borderId="22"/>
    <xf numFmtId="0" fontId="11" fillId="0" borderId="0"/>
    <xf numFmtId="0" fontId="25" fillId="0" borderId="23"/>
    <xf numFmtId="0" fontId="25" fillId="0" borderId="23"/>
    <xf numFmtId="0" fontId="11" fillId="26" borderId="0"/>
    <xf numFmtId="0" fontId="8" fillId="19" borderId="0"/>
    <xf numFmtId="0" fontId="16" fillId="41" borderId="18"/>
    <xf numFmtId="0" fontId="16" fillId="41" borderId="18"/>
    <xf numFmtId="0" fontId="13" fillId="0" borderId="0"/>
    <xf numFmtId="0" fontId="29" fillId="0" borderId="0"/>
    <xf numFmtId="0" fontId="8" fillId="0" borderId="0"/>
    <xf numFmtId="0" fontId="8" fillId="0" borderId="0"/>
    <xf numFmtId="0" fontId="8" fillId="17" borderId="0"/>
    <xf numFmtId="0" fontId="8" fillId="0" borderId="0"/>
    <xf numFmtId="0" fontId="11" fillId="9" borderId="15"/>
    <xf numFmtId="0" fontId="8" fillId="11" borderId="0"/>
    <xf numFmtId="0" fontId="8" fillId="11" borderId="0"/>
    <xf numFmtId="0" fontId="11" fillId="29" borderId="0"/>
    <xf numFmtId="0" fontId="8" fillId="11" borderId="0"/>
    <xf numFmtId="0" fontId="28" fillId="0" borderId="0"/>
    <xf numFmtId="0" fontId="13" fillId="0" borderId="0"/>
    <xf numFmtId="0" fontId="14" fillId="38" borderId="0"/>
    <xf numFmtId="0" fontId="14" fillId="38" borderId="0"/>
    <xf numFmtId="0" fontId="8" fillId="11" borderId="0"/>
    <xf numFmtId="0" fontId="8" fillId="11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11" fillId="25" borderId="0"/>
    <xf numFmtId="0" fontId="8" fillId="14" borderId="0"/>
    <xf numFmtId="0" fontId="8" fillId="16" borderId="0"/>
    <xf numFmtId="0" fontId="11" fillId="26" borderId="0"/>
    <xf numFmtId="0" fontId="8" fillId="16" borderId="0"/>
    <xf numFmtId="0" fontId="8" fillId="16" borderId="0"/>
    <xf numFmtId="0" fontId="13" fillId="0" borderId="0"/>
    <xf numFmtId="0" fontId="11" fillId="0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19" fillId="24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6" fillId="41" borderId="18"/>
    <xf numFmtId="0" fontId="29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3" fillId="0" borderId="0"/>
    <xf numFmtId="0" fontId="13" fillId="44" borderId="17"/>
    <xf numFmtId="0" fontId="8" fillId="9" borderId="15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30" borderId="0"/>
    <xf numFmtId="0" fontId="28" fillId="0" borderId="26"/>
    <xf numFmtId="0" fontId="27" fillId="0" borderId="25"/>
    <xf numFmtId="0" fontId="8" fillId="0" borderId="0"/>
    <xf numFmtId="0" fontId="27" fillId="0" borderId="25"/>
    <xf numFmtId="0" fontId="8" fillId="12" borderId="0"/>
    <xf numFmtId="0" fontId="13" fillId="0" borderId="0"/>
    <xf numFmtId="0" fontId="13" fillId="0" borderId="0"/>
    <xf numFmtId="0" fontId="13" fillId="0" borderId="0"/>
    <xf numFmtId="0" fontId="8" fillId="12" borderId="0"/>
    <xf numFmtId="0" fontId="14" fillId="35" borderId="0"/>
    <xf numFmtId="0" fontId="14" fillId="34" borderId="0"/>
    <xf numFmtId="0" fontId="14" fillId="34" borderId="0"/>
    <xf numFmtId="0" fontId="14" fillId="35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11" fillId="0" borderId="0"/>
    <xf numFmtId="0" fontId="11" fillId="24" borderId="0"/>
    <xf numFmtId="0" fontId="12" fillId="0" borderId="0"/>
    <xf numFmtId="0" fontId="13" fillId="0" borderId="0"/>
    <xf numFmtId="0" fontId="23" fillId="0" borderId="0"/>
    <xf numFmtId="0" fontId="8" fillId="12" borderId="0"/>
    <xf numFmtId="0" fontId="18" fillId="0" borderId="0"/>
    <xf numFmtId="0" fontId="11" fillId="26" borderId="0"/>
    <xf numFmtId="0" fontId="28" fillId="0" borderId="0"/>
    <xf numFmtId="0" fontId="29" fillId="0" borderId="0"/>
    <xf numFmtId="0" fontId="13" fillId="0" borderId="0"/>
    <xf numFmtId="0" fontId="11" fillId="44" borderId="17"/>
    <xf numFmtId="0" fontId="8" fillId="9" borderId="15"/>
    <xf numFmtId="0" fontId="13" fillId="0" borderId="0"/>
    <xf numFmtId="0" fontId="8" fillId="0" borderId="0"/>
    <xf numFmtId="0" fontId="13" fillId="0" borderId="0"/>
    <xf numFmtId="0" fontId="8" fillId="0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11" fillId="29" borderId="0"/>
    <xf numFmtId="0" fontId="8" fillId="19" borderId="0"/>
    <xf numFmtId="0" fontId="8" fillId="19" borderId="0"/>
    <xf numFmtId="0" fontId="8" fillId="19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5" fillId="25" borderId="0"/>
    <xf numFmtId="0" fontId="8" fillId="11" borderId="0"/>
    <xf numFmtId="0" fontId="8" fillId="11" borderId="0"/>
    <xf numFmtId="0" fontId="13" fillId="0" borderId="0"/>
    <xf numFmtId="0" fontId="11" fillId="0" borderId="0"/>
    <xf numFmtId="0" fontId="8" fillId="0" borderId="0"/>
    <xf numFmtId="0" fontId="7" fillId="42" borderId="19"/>
    <xf numFmtId="0" fontId="7" fillId="42" borderId="19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6" fillId="0" borderId="24"/>
    <xf numFmtId="0" fontId="26" fillId="0" borderId="24"/>
    <xf numFmtId="0" fontId="7" fillId="2" borderId="1"/>
    <xf numFmtId="0" fontId="11" fillId="32" borderId="0"/>
    <xf numFmtId="0" fontId="14" fillId="34" borderId="0"/>
    <xf numFmtId="0" fontId="14" fillId="39" borderId="0"/>
    <xf numFmtId="0" fontId="14" fillId="39" borderId="0"/>
    <xf numFmtId="0" fontId="8" fillId="18" borderId="0"/>
    <xf numFmtId="0" fontId="11" fillId="0" borderId="0"/>
    <xf numFmtId="0" fontId="11" fillId="0" borderId="0"/>
    <xf numFmtId="0" fontId="13" fillId="0" borderId="0"/>
    <xf numFmtId="0" fontId="31" fillId="0" borderId="0"/>
    <xf numFmtId="0" fontId="29" fillId="0" borderId="0"/>
    <xf numFmtId="0" fontId="8" fillId="9" borderId="15"/>
    <xf numFmtId="0" fontId="8" fillId="15" borderId="0"/>
    <xf numFmtId="0" fontId="13" fillId="44" borderId="17"/>
    <xf numFmtId="0" fontId="8" fillId="13" borderId="0"/>
    <xf numFmtId="0" fontId="8" fillId="9" borderId="15"/>
    <xf numFmtId="0" fontId="8" fillId="13" borderId="0"/>
    <xf numFmtId="0" fontId="8" fillId="13" borderId="0"/>
    <xf numFmtId="0" fontId="8" fillId="13" borderId="0"/>
    <xf numFmtId="0" fontId="11" fillId="30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7" fillId="42" borderId="19"/>
    <xf numFmtId="0" fontId="13" fillId="0" borderId="0"/>
    <xf numFmtId="0" fontId="11" fillId="23" borderId="0"/>
    <xf numFmtId="0" fontId="15" fillId="25" borderId="0"/>
    <xf numFmtId="0" fontId="8" fillId="18" borderId="0"/>
    <xf numFmtId="0" fontId="8" fillId="18" borderId="0"/>
    <xf numFmtId="0" fontId="11" fillId="27" borderId="0"/>
    <xf numFmtId="0" fontId="8" fillId="18" borderId="0"/>
    <xf numFmtId="0" fontId="8" fillId="18" borderId="0"/>
    <xf numFmtId="0" fontId="14" fillId="34" borderId="0"/>
    <xf numFmtId="0" fontId="8" fillId="18" borderId="0"/>
    <xf numFmtId="0" fontId="8" fillId="18" borderId="0"/>
    <xf numFmtId="0" fontId="13" fillId="0" borderId="0"/>
    <xf numFmtId="0" fontId="11" fillId="0" borderId="0"/>
    <xf numFmtId="0" fontId="8" fillId="20" borderId="0"/>
    <xf numFmtId="0" fontId="11" fillId="0" borderId="0"/>
    <xf numFmtId="0" fontId="11" fillId="0" borderId="0"/>
    <xf numFmtId="0" fontId="11" fillId="0" borderId="0"/>
    <xf numFmtId="0" fontId="3" fillId="28" borderId="18"/>
    <xf numFmtId="0" fontId="3" fillId="28" borderId="18"/>
    <xf numFmtId="0" fontId="8" fillId="20" borderId="0"/>
    <xf numFmtId="0" fontId="8" fillId="20" borderId="0"/>
    <xf numFmtId="0" fontId="8" fillId="20" borderId="0"/>
    <xf numFmtId="0" fontId="11" fillId="28" borderId="0"/>
    <xf numFmtId="0" fontId="8" fillId="20" borderId="0"/>
    <xf numFmtId="0" fontId="8" fillId="20" borderId="0"/>
    <xf numFmtId="0" fontId="14" fillId="33" borderId="0"/>
    <xf numFmtId="0" fontId="14" fillId="33" borderId="0"/>
    <xf numFmtId="0" fontId="14" fillId="35" borderId="0"/>
    <xf numFmtId="0" fontId="14" fillId="34" borderId="0"/>
    <xf numFmtId="0" fontId="8" fillId="0" borderId="0"/>
    <xf numFmtId="0" fontId="14" fillId="36" borderId="0"/>
    <xf numFmtId="0" fontId="14" fillId="33" borderId="0"/>
    <xf numFmtId="0" fontId="8" fillId="0" borderId="0"/>
    <xf numFmtId="0" fontId="8" fillId="20" borderId="0"/>
    <xf numFmtId="0" fontId="14" fillId="3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12" fillId="0" borderId="0"/>
    <xf numFmtId="0" fontId="22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2" fillId="0" borderId="0"/>
    <xf numFmtId="0" fontId="10" fillId="0" borderId="0"/>
    <xf numFmtId="0" fontId="10" fillId="0" borderId="0"/>
    <xf numFmtId="0" fontId="8" fillId="11" borderId="0"/>
    <xf numFmtId="0" fontId="14" fillId="35" borderId="0"/>
    <xf numFmtId="0" fontId="14" fillId="35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4" fillId="30" borderId="0"/>
    <xf numFmtId="0" fontId="14" fillId="30" borderId="0"/>
    <xf numFmtId="0" fontId="8" fillId="1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1" fillId="0" borderId="0"/>
    <xf numFmtId="0" fontId="20" fillId="43" borderId="0"/>
    <xf numFmtId="0" fontId="15" fillId="25" borderId="0"/>
    <xf numFmtId="0" fontId="8" fillId="0" borderId="0"/>
    <xf numFmtId="0" fontId="17" fillId="0" borderId="20"/>
    <xf numFmtId="0" fontId="8" fillId="0" borderId="0"/>
    <xf numFmtId="0" fontId="8" fillId="21" borderId="0"/>
    <xf numFmtId="0" fontId="8" fillId="21" borderId="0"/>
    <xf numFmtId="0" fontId="8" fillId="9" borderId="15"/>
    <xf numFmtId="0" fontId="8" fillId="9" borderId="15"/>
    <xf numFmtId="0" fontId="13" fillId="0" borderId="0"/>
    <xf numFmtId="0" fontId="8" fillId="9" borderId="15"/>
    <xf numFmtId="0" fontId="8" fillId="9" borderId="15"/>
    <xf numFmtId="0" fontId="8" fillId="21" borderId="0"/>
    <xf numFmtId="0" fontId="8" fillId="21" borderId="0"/>
    <xf numFmtId="0" fontId="8" fillId="21" borderId="0"/>
    <xf numFmtId="0" fontId="11" fillId="32" borderId="0"/>
    <xf numFmtId="0" fontId="8" fillId="21" borderId="0"/>
    <xf numFmtId="0" fontId="8" fillId="2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20"/>
    <xf numFmtId="0" fontId="17" fillId="0" borderId="20"/>
    <xf numFmtId="0" fontId="11" fillId="27" borderId="0"/>
    <xf numFmtId="0" fontId="11" fillId="0" borderId="0"/>
    <xf numFmtId="0" fontId="8" fillId="0" borderId="0"/>
    <xf numFmtId="0" fontId="13" fillId="0" borderId="0"/>
    <xf numFmtId="0" fontId="8" fillId="12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4" fillId="31" borderId="0"/>
    <xf numFmtId="0" fontId="8" fillId="0" borderId="0"/>
    <xf numFmtId="0" fontId="8" fillId="0" borderId="0"/>
    <xf numFmtId="0" fontId="11" fillId="23" borderId="0"/>
    <xf numFmtId="0" fontId="8" fillId="0" borderId="0"/>
    <xf numFmtId="0" fontId="11" fillId="25" borderId="0"/>
    <xf numFmtId="0" fontId="11" fillId="24" borderId="0"/>
    <xf numFmtId="0" fontId="11" fillId="0" borderId="0"/>
    <xf numFmtId="0" fontId="11" fillId="26" borderId="0"/>
    <xf numFmtId="0" fontId="13" fillId="0" borderId="0"/>
    <xf numFmtId="0" fontId="11" fillId="28" borderId="0"/>
    <xf numFmtId="0" fontId="12" fillId="0" borderId="0"/>
    <xf numFmtId="0" fontId="18" fillId="0" borderId="21"/>
    <xf numFmtId="0" fontId="18" fillId="0" borderId="21"/>
    <xf numFmtId="0" fontId="8" fillId="17" borderId="0"/>
    <xf numFmtId="0" fontId="20" fillId="43" borderId="0"/>
    <xf numFmtId="0" fontId="11" fillId="25" borderId="0"/>
    <xf numFmtId="0" fontId="3" fillId="28" borderId="18"/>
    <xf numFmtId="0" fontId="13" fillId="0" borderId="0"/>
    <xf numFmtId="0" fontId="11" fillId="24" borderId="0"/>
    <xf numFmtId="0" fontId="8" fillId="14" borderId="0"/>
    <xf numFmtId="0" fontId="11" fillId="32" borderId="0"/>
    <xf numFmtId="0" fontId="11" fillId="29" borderId="0"/>
    <xf numFmtId="0" fontId="11" fillId="26" borderId="0"/>
    <xf numFmtId="0" fontId="11" fillId="31" borderId="0"/>
    <xf numFmtId="0" fontId="11" fillId="30" borderId="0"/>
    <xf numFmtId="0" fontId="11" fillId="29" borderId="0"/>
    <xf numFmtId="0" fontId="11" fillId="31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13" fillId="0" borderId="0"/>
    <xf numFmtId="0" fontId="8" fillId="15" borderId="0"/>
    <xf numFmtId="0" fontId="8" fillId="15" borderId="0"/>
    <xf numFmtId="0" fontId="13" fillId="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11" fillId="23" borderId="0"/>
    <xf numFmtId="0" fontId="8" fillId="10" borderId="0"/>
    <xf numFmtId="0" fontId="8" fillId="10" borderId="0"/>
    <xf numFmtId="0" fontId="8" fillId="10" borderId="0"/>
    <xf numFmtId="0" fontId="11" fillId="29" borderId="0"/>
    <xf numFmtId="0" fontId="13" fillId="0" borderId="0"/>
    <xf numFmtId="0" fontId="11" fillId="0" borderId="0"/>
    <xf numFmtId="0" fontId="8" fillId="0" borderId="0"/>
    <xf numFmtId="0" fontId="11" fillId="0" borderId="0"/>
    <xf numFmtId="0" fontId="8" fillId="12" borderId="0"/>
    <xf numFmtId="0" fontId="8" fillId="0" borderId="0"/>
    <xf numFmtId="0" fontId="8" fillId="12" borderId="0"/>
    <xf numFmtId="0" fontId="13" fillId="0" borderId="0"/>
    <xf numFmtId="0" fontId="18" fillId="0" borderId="0"/>
    <xf numFmtId="0" fontId="8" fillId="12" borderId="0"/>
    <xf numFmtId="0" fontId="13" fillId="0" borderId="0"/>
    <xf numFmtId="0" fontId="28" fillId="0" borderId="0"/>
    <xf numFmtId="0" fontId="8" fillId="16" borderId="0"/>
    <xf numFmtId="0" fontId="11" fillId="44" borderId="17"/>
    <xf numFmtId="0" fontId="8" fillId="18" borderId="0"/>
    <xf numFmtId="0" fontId="11" fillId="31" borderId="0"/>
    <xf numFmtId="0" fontId="28" fillId="0" borderId="0"/>
    <xf numFmtId="0" fontId="11" fillId="27" borderId="0"/>
    <xf numFmtId="0" fontId="14" fillId="37" borderId="0"/>
    <xf numFmtId="0" fontId="14" fillId="37" borderId="0"/>
    <xf numFmtId="0" fontId="31" fillId="0" borderId="0"/>
    <xf numFmtId="0" fontId="9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21"/>
    <xf numFmtId="0" fontId="29" fillId="0" borderId="0"/>
    <xf numFmtId="0" fontId="29" fillId="0" borderId="0"/>
    <xf numFmtId="0" fontId="18" fillId="0" borderId="0"/>
    <xf numFmtId="0" fontId="14" fillId="36" borderId="0"/>
    <xf numFmtId="0" fontId="14" fillId="36" borderId="0"/>
    <xf numFmtId="0" fontId="11" fillId="29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12" borderId="0"/>
    <xf numFmtId="0" fontId="11" fillId="0" borderId="0"/>
    <xf numFmtId="0" fontId="13" fillId="0" borderId="0"/>
    <xf numFmtId="0" fontId="21" fillId="41" borderId="22"/>
    <xf numFmtId="0" fontId="14" fillId="40" borderId="0"/>
    <xf numFmtId="0" fontId="14" fillId="40" borderId="0"/>
    <xf numFmtId="0" fontId="1" fillId="0" borderId="0"/>
  </cellStyleXfs>
  <cellXfs count="126">
    <xf numFmtId="0" fontId="0" fillId="0" borderId="0" xfId="0"/>
    <xf numFmtId="0" fontId="0" fillId="0" borderId="2" xfId="415" applyFont="1" applyBorder="1"/>
    <xf numFmtId="0" fontId="3" fillId="0" borderId="0" xfId="415" applyFont="1"/>
    <xf numFmtId="0" fontId="0" fillId="0" borderId="3" xfId="415" applyFont="1" applyBorder="1"/>
    <xf numFmtId="0" fontId="0" fillId="0" borderId="4" xfId="415" applyFont="1" applyBorder="1"/>
    <xf numFmtId="0" fontId="0" fillId="0" borderId="0" xfId="415" applyFont="1" applyAlignment="1">
      <alignment horizontal="center" vertical="center" wrapText="1"/>
    </xf>
    <xf numFmtId="0" fontId="4" fillId="0" borderId="2" xfId="415" applyFont="1" applyBorder="1"/>
    <xf numFmtId="0" fontId="4" fillId="0" borderId="0" xfId="415" applyFont="1"/>
    <xf numFmtId="164" fontId="4" fillId="0" borderId="1" xfId="415" applyNumberFormat="1" applyFont="1" applyBorder="1" applyAlignment="1">
      <alignment horizontal="center"/>
    </xf>
    <xf numFmtId="164" fontId="5" fillId="5" borderId="1" xfId="415" applyNumberFormat="1" applyFont="1" applyFill="1" applyBorder="1" applyAlignment="1">
      <alignment horizontal="center"/>
    </xf>
    <xf numFmtId="165" fontId="0" fillId="0" borderId="0" xfId="415" applyNumberFormat="1" applyFont="1" applyAlignment="1">
      <alignment horizontal="center" vertical="center" wrapText="1"/>
    </xf>
    <xf numFmtId="0" fontId="0" fillId="6" borderId="14" xfId="415" applyFont="1" applyFill="1" applyBorder="1" applyAlignment="1">
      <alignment horizontal="center"/>
    </xf>
    <xf numFmtId="2" fontId="4" fillId="0" borderId="0" xfId="415" applyNumberFormat="1" applyFont="1" applyAlignment="1">
      <alignment horizontal="right"/>
    </xf>
    <xf numFmtId="2" fontId="0" fillId="0" borderId="4" xfId="415" applyNumberFormat="1" applyFont="1" applyBorder="1" applyAlignment="1">
      <alignment horizontal="right"/>
    </xf>
    <xf numFmtId="2" fontId="4" fillId="0" borderId="6" xfId="415" applyNumberFormat="1" applyFont="1" applyBorder="1" applyAlignment="1">
      <alignment horizontal="right"/>
    </xf>
    <xf numFmtId="2" fontId="0" fillId="0" borderId="7" xfId="415" applyNumberFormat="1" applyFont="1" applyBorder="1" applyAlignment="1">
      <alignment horizontal="right"/>
    </xf>
    <xf numFmtId="0" fontId="0" fillId="7" borderId="14" xfId="415" applyFont="1" applyFill="1" applyBorder="1" applyAlignment="1">
      <alignment horizontal="center"/>
    </xf>
    <xf numFmtId="166" fontId="11" fillId="22" borderId="16" xfId="140" applyNumberFormat="1" applyFont="1" applyFill="1" applyBorder="1" applyAlignment="1">
      <alignment horizontal="center"/>
    </xf>
    <xf numFmtId="0" fontId="0" fillId="0" borderId="0" xfId="415" applyFont="1" applyAlignment="1">
      <alignment horizontal="center"/>
    </xf>
    <xf numFmtId="0" fontId="0" fillId="0" borderId="0" xfId="415" applyFont="1"/>
    <xf numFmtId="2" fontId="0" fillId="0" borderId="6" xfId="415" applyNumberFormat="1" applyFont="1" applyBorder="1" applyAlignment="1">
      <alignment horizontal="right"/>
    </xf>
    <xf numFmtId="2" fontId="0" fillId="0" borderId="0" xfId="415" applyNumberFormat="1" applyFont="1" applyAlignment="1">
      <alignment horizontal="right"/>
    </xf>
    <xf numFmtId="0" fontId="0" fillId="7" borderId="13" xfId="415" applyFont="1" applyFill="1" applyBorder="1" applyAlignment="1">
      <alignment horizontal="center"/>
    </xf>
    <xf numFmtId="0" fontId="0" fillId="6" borderId="13" xfId="415" applyFont="1" applyFill="1" applyBorder="1" applyAlignment="1">
      <alignment horizontal="center"/>
    </xf>
    <xf numFmtId="0" fontId="0" fillId="3" borderId="30" xfId="415" applyFont="1" applyFill="1" applyBorder="1" applyAlignment="1">
      <alignment vertical="center" wrapText="1"/>
    </xf>
    <xf numFmtId="0" fontId="0" fillId="4" borderId="13" xfId="415" applyFont="1" applyFill="1" applyBorder="1" applyAlignment="1">
      <alignment horizontal="center" vertical="center" wrapText="1"/>
    </xf>
    <xf numFmtId="0" fontId="0" fillId="3" borderId="28" xfId="415" applyFont="1" applyFill="1" applyBorder="1" applyAlignment="1">
      <alignment vertical="center" wrapText="1"/>
    </xf>
    <xf numFmtId="0" fontId="6" fillId="22" borderId="16" xfId="140" applyFont="1" applyFill="1" applyBorder="1" applyAlignment="1">
      <alignment horizontal="center"/>
    </xf>
    <xf numFmtId="164" fontId="4" fillId="0" borderId="0" xfId="415" applyNumberFormat="1" applyFont="1" applyAlignment="1">
      <alignment horizontal="center"/>
    </xf>
    <xf numFmtId="0" fontId="0" fillId="0" borderId="2" xfId="415" applyFont="1" applyBorder="1" applyAlignment="1">
      <alignment horizontal="center"/>
    </xf>
    <xf numFmtId="164" fontId="4" fillId="0" borderId="6" xfId="415" applyNumberFormat="1" applyFont="1" applyBorder="1" applyAlignment="1">
      <alignment horizontal="center"/>
    </xf>
    <xf numFmtId="0" fontId="4" fillId="0" borderId="3" xfId="415" applyFont="1" applyBorder="1"/>
    <xf numFmtId="0" fontId="4" fillId="0" borderId="4" xfId="415" applyFont="1" applyBorder="1"/>
    <xf numFmtId="2" fontId="4" fillId="0" borderId="4" xfId="415" applyNumberFormat="1" applyFont="1" applyBorder="1" applyAlignment="1">
      <alignment horizontal="right"/>
    </xf>
    <xf numFmtId="2" fontId="4" fillId="0" borderId="7" xfId="415" applyNumberFormat="1" applyFont="1" applyBorder="1" applyAlignment="1">
      <alignment horizontal="right"/>
    </xf>
    <xf numFmtId="0" fontId="1" fillId="6" borderId="28" xfId="415" applyFont="1" applyFill="1" applyBorder="1"/>
    <xf numFmtId="0" fontId="1" fillId="6" borderId="30" xfId="415" applyFont="1" applyFill="1" applyBorder="1"/>
    <xf numFmtId="167" fontId="0" fillId="6" borderId="32" xfId="415" applyNumberFormat="1" applyFont="1" applyFill="1" applyBorder="1"/>
    <xf numFmtId="167" fontId="0" fillId="6" borderId="33" xfId="415" applyNumberFormat="1" applyFont="1" applyFill="1" applyBorder="1"/>
    <xf numFmtId="4" fontId="0" fillId="6" borderId="31" xfId="415" applyNumberFormat="1" applyFont="1" applyFill="1" applyBorder="1" applyAlignment="1">
      <alignment horizontal="right" vertical="center" wrapText="1"/>
    </xf>
    <xf numFmtId="167" fontId="0" fillId="3" borderId="29" xfId="415" applyNumberFormat="1" applyFont="1" applyFill="1" applyBorder="1" applyAlignment="1">
      <alignment horizontal="right" vertical="center" wrapText="1"/>
    </xf>
    <xf numFmtId="167" fontId="0" fillId="3" borderId="1" xfId="415" applyNumberFormat="1" applyFont="1" applyFill="1" applyBorder="1" applyAlignment="1">
      <alignment horizontal="right" vertical="center" wrapText="1"/>
    </xf>
    <xf numFmtId="0" fontId="0" fillId="45" borderId="35" xfId="415" applyFont="1" applyFill="1" applyBorder="1" applyAlignment="1">
      <alignment horizontal="center"/>
    </xf>
    <xf numFmtId="0" fontId="0" fillId="45" borderId="35" xfId="415" applyFont="1" applyFill="1" applyBorder="1" applyAlignment="1">
      <alignment horizontal="center" vertical="center" wrapText="1"/>
    </xf>
    <xf numFmtId="167" fontId="34" fillId="45" borderId="35" xfId="415" applyNumberFormat="1" applyFont="1" applyFill="1" applyBorder="1" applyAlignment="1">
      <alignment horizontal="right"/>
    </xf>
    <xf numFmtId="4" fontId="34" fillId="45" borderId="35" xfId="415" applyNumberFormat="1" applyFont="1" applyFill="1" applyBorder="1" applyAlignment="1">
      <alignment horizontal="right" vertical="center" wrapText="1"/>
    </xf>
    <xf numFmtId="167" fontId="0" fillId="6" borderId="34" xfId="415" applyNumberFormat="1" applyFont="1" applyFill="1" applyBorder="1"/>
    <xf numFmtId="0" fontId="34" fillId="4" borderId="35" xfId="415" applyFont="1" applyFill="1" applyBorder="1" applyAlignment="1">
      <alignment horizontal="center" vertical="center" wrapText="1"/>
    </xf>
    <xf numFmtId="0" fontId="0" fillId="46" borderId="35" xfId="415" applyFont="1" applyFill="1" applyBorder="1" applyAlignment="1">
      <alignment horizontal="center"/>
    </xf>
    <xf numFmtId="2" fontId="4" fillId="46" borderId="9" xfId="415" applyNumberFormat="1" applyFont="1" applyFill="1" applyBorder="1" applyAlignment="1">
      <alignment horizontal="center"/>
    </xf>
    <xf numFmtId="2" fontId="4" fillId="46" borderId="35" xfId="415" applyNumberFormat="1" applyFont="1" applyFill="1" applyBorder="1" applyAlignment="1">
      <alignment horizontal="center"/>
    </xf>
    <xf numFmtId="0" fontId="4" fillId="46" borderId="9" xfId="415" applyFont="1" applyFill="1" applyBorder="1" applyAlignment="1">
      <alignment horizontal="center"/>
    </xf>
    <xf numFmtId="0" fontId="0" fillId="0" borderId="36" xfId="415" applyFont="1" applyBorder="1" applyAlignment="1">
      <alignment horizontal="center"/>
    </xf>
    <xf numFmtId="0" fontId="0" fillId="0" borderId="14" xfId="415" applyFont="1" applyBorder="1" applyAlignment="1">
      <alignment horizontal="center"/>
    </xf>
    <xf numFmtId="0" fontId="0" fillId="0" borderId="39" xfId="415" applyFont="1" applyBorder="1" applyAlignment="1">
      <alignment horizontal="center"/>
    </xf>
    <xf numFmtId="167" fontId="4" fillId="0" borderId="35" xfId="415" applyNumberFormat="1" applyFont="1" applyBorder="1" applyAlignment="1">
      <alignment horizontal="center"/>
    </xf>
    <xf numFmtId="0" fontId="4" fillId="6" borderId="27" xfId="415" applyFont="1" applyFill="1" applyBorder="1" applyAlignment="1">
      <alignment horizontal="center" vertical="center"/>
    </xf>
    <xf numFmtId="0" fontId="4" fillId="6" borderId="27" xfId="415" applyFont="1" applyFill="1" applyBorder="1" applyAlignment="1">
      <alignment horizontal="center" vertical="center" wrapText="1"/>
    </xf>
    <xf numFmtId="0" fontId="4" fillId="6" borderId="12" xfId="415" applyFont="1" applyFill="1" applyBorder="1" applyAlignment="1">
      <alignment horizontal="center" vertical="center" wrapText="1"/>
    </xf>
    <xf numFmtId="2" fontId="4" fillId="6" borderId="27" xfId="415" applyNumberFormat="1" applyFont="1" applyFill="1" applyBorder="1" applyAlignment="1">
      <alignment horizontal="center" vertical="center" wrapText="1"/>
    </xf>
    <xf numFmtId="0" fontId="4" fillId="3" borderId="27" xfId="415" applyFont="1" applyFill="1" applyBorder="1" applyAlignment="1">
      <alignment horizontal="center" vertical="center"/>
    </xf>
    <xf numFmtId="0" fontId="4" fillId="3" borderId="10" xfId="415" applyFont="1" applyFill="1" applyBorder="1" applyAlignment="1">
      <alignment horizontal="center" vertical="center" wrapText="1"/>
    </xf>
    <xf numFmtId="0" fontId="4" fillId="3" borderId="27" xfId="415" applyFont="1" applyFill="1" applyBorder="1" applyAlignment="1">
      <alignment horizontal="center" vertical="center" wrapText="1"/>
    </xf>
    <xf numFmtId="2" fontId="4" fillId="3" borderId="27" xfId="415" applyNumberFormat="1" applyFont="1" applyFill="1" applyBorder="1" applyAlignment="1">
      <alignment horizontal="center" vertical="center" wrapText="1"/>
    </xf>
    <xf numFmtId="167" fontId="0" fillId="0" borderId="37" xfId="415" applyNumberFormat="1" applyFont="1" applyBorder="1" applyAlignment="1">
      <alignment horizontal="right" indent="1"/>
    </xf>
    <xf numFmtId="167" fontId="0" fillId="0" borderId="38" xfId="415" applyNumberFormat="1" applyFont="1" applyBorder="1" applyAlignment="1">
      <alignment horizontal="right" indent="1"/>
    </xf>
    <xf numFmtId="4" fontId="0" fillId="0" borderId="38" xfId="415" applyNumberFormat="1" applyFont="1" applyBorder="1" applyAlignment="1">
      <alignment horizontal="right" indent="1"/>
    </xf>
    <xf numFmtId="167" fontId="0" fillId="0" borderId="40" xfId="415" applyNumberFormat="1" applyFont="1" applyBorder="1" applyAlignment="1">
      <alignment horizontal="right" indent="1"/>
    </xf>
    <xf numFmtId="164" fontId="5" fillId="47" borderId="1" xfId="415" applyNumberFormat="1" applyFont="1" applyFill="1" applyBorder="1" applyAlignment="1">
      <alignment horizontal="center"/>
    </xf>
    <xf numFmtId="0" fontId="4" fillId="0" borderId="0" xfId="415" applyFont="1" applyAlignment="1">
      <alignment horizontal="center"/>
    </xf>
    <xf numFmtId="0" fontId="13" fillId="6" borderId="14" xfId="415" applyFont="1" applyFill="1" applyBorder="1" applyAlignment="1">
      <alignment horizontal="center"/>
    </xf>
    <xf numFmtId="0" fontId="13" fillId="6" borderId="30" xfId="415" applyFont="1" applyFill="1" applyBorder="1"/>
    <xf numFmtId="167" fontId="13" fillId="6" borderId="33" xfId="415" applyNumberFormat="1" applyFont="1" applyFill="1" applyBorder="1"/>
    <xf numFmtId="4" fontId="13" fillId="6" borderId="31" xfId="415" applyNumberFormat="1" applyFont="1" applyFill="1" applyBorder="1" applyAlignment="1">
      <alignment horizontal="right" vertical="center" wrapText="1"/>
    </xf>
    <xf numFmtId="165" fontId="13" fillId="0" borderId="0" xfId="415" applyNumberFormat="1" applyFont="1" applyAlignment="1">
      <alignment horizontal="center" vertical="center" wrapText="1"/>
    </xf>
    <xf numFmtId="0" fontId="13" fillId="7" borderId="14" xfId="415" applyFont="1" applyFill="1" applyBorder="1" applyAlignment="1">
      <alignment horizontal="center"/>
    </xf>
    <xf numFmtId="0" fontId="13" fillId="3" borderId="30" xfId="415" applyFont="1" applyFill="1" applyBorder="1" applyAlignment="1">
      <alignment vertical="center" wrapText="1"/>
    </xf>
    <xf numFmtId="167" fontId="13" fillId="3" borderId="1" xfId="415" applyNumberFormat="1" applyFont="1" applyFill="1" applyBorder="1" applyAlignment="1">
      <alignment horizontal="right" vertical="center" wrapText="1"/>
    </xf>
    <xf numFmtId="4" fontId="13" fillId="6" borderId="31" xfId="19" applyNumberFormat="1" applyFont="1" applyFill="1" applyBorder="1" applyAlignment="1">
      <alignment horizontal="right" vertical="center" wrapText="1"/>
    </xf>
    <xf numFmtId="165" fontId="13" fillId="0" borderId="0" xfId="19" applyNumberFormat="1" applyFont="1" applyFill="1" applyAlignment="1">
      <alignment horizontal="center" vertical="center" wrapText="1"/>
    </xf>
    <xf numFmtId="0" fontId="13" fillId="6" borderId="28" xfId="415" applyFont="1" applyFill="1" applyBorder="1"/>
    <xf numFmtId="167" fontId="13" fillId="6" borderId="32" xfId="415" applyNumberFormat="1" applyFont="1" applyFill="1" applyBorder="1"/>
    <xf numFmtId="167" fontId="13" fillId="6" borderId="34" xfId="415" applyNumberFormat="1" applyFont="1" applyFill="1" applyBorder="1"/>
    <xf numFmtId="0" fontId="13" fillId="3" borderId="28" xfId="415" applyFont="1" applyFill="1" applyBorder="1" applyAlignment="1">
      <alignment vertical="center" wrapText="1"/>
    </xf>
    <xf numFmtId="167" fontId="13" fillId="3" borderId="29" xfId="415" applyNumberFormat="1" applyFont="1" applyFill="1" applyBorder="1" applyAlignment="1">
      <alignment horizontal="right" vertical="center" wrapText="1"/>
    </xf>
    <xf numFmtId="0" fontId="13" fillId="45" borderId="35" xfId="415" applyFont="1" applyFill="1" applyBorder="1" applyAlignment="1">
      <alignment horizontal="center"/>
    </xf>
    <xf numFmtId="0" fontId="13" fillId="45" borderId="35" xfId="415" applyFont="1" applyFill="1" applyBorder="1" applyAlignment="1">
      <alignment horizontal="center" vertical="center" wrapText="1"/>
    </xf>
    <xf numFmtId="0" fontId="13" fillId="0" borderId="0" xfId="415" applyFont="1" applyAlignment="1">
      <alignment horizontal="center" vertical="center" wrapText="1"/>
    </xf>
    <xf numFmtId="0" fontId="13" fillId="0" borderId="0" xfId="415" applyFont="1"/>
    <xf numFmtId="14" fontId="13" fillId="0" borderId="0" xfId="415" applyNumberFormat="1" applyFont="1"/>
    <xf numFmtId="0" fontId="0" fillId="4" borderId="14" xfId="415" applyFont="1" applyFill="1" applyBorder="1" applyAlignment="1">
      <alignment horizontal="center" vertical="center" wrapText="1"/>
    </xf>
    <xf numFmtId="0" fontId="13" fillId="4" borderId="14" xfId="415" applyFont="1" applyFill="1" applyBorder="1" applyAlignment="1">
      <alignment horizontal="center" vertical="center" wrapText="1"/>
    </xf>
    <xf numFmtId="4" fontId="13" fillId="0" borderId="0" xfId="415" applyNumberFormat="1" applyFont="1"/>
    <xf numFmtId="0" fontId="0" fillId="6" borderId="30" xfId="415" applyFont="1" applyFill="1" applyBorder="1"/>
    <xf numFmtId="0" fontId="13" fillId="6" borderId="41" xfId="415" applyFont="1" applyFill="1" applyBorder="1"/>
    <xf numFmtId="167" fontId="13" fillId="6" borderId="42" xfId="415" applyNumberFormat="1" applyFont="1" applyFill="1" applyBorder="1"/>
    <xf numFmtId="4" fontId="13" fillId="6" borderId="43" xfId="415" applyNumberFormat="1" applyFont="1" applyFill="1" applyBorder="1" applyAlignment="1">
      <alignment horizontal="right" vertical="center" wrapText="1"/>
    </xf>
    <xf numFmtId="0" fontId="13" fillId="3" borderId="41" xfId="415" applyFont="1" applyFill="1" applyBorder="1" applyAlignment="1">
      <alignment vertical="center" wrapText="1"/>
    </xf>
    <xf numFmtId="167" fontId="13" fillId="3" borderId="44" xfId="415" applyNumberFormat="1" applyFont="1" applyFill="1" applyBorder="1" applyAlignment="1">
      <alignment horizontal="right" vertical="center" wrapText="1"/>
    </xf>
    <xf numFmtId="168" fontId="0" fillId="0" borderId="0" xfId="415" applyNumberFormat="1" applyFont="1"/>
    <xf numFmtId="0" fontId="13" fillId="4" borderId="36" xfId="415" applyFont="1" applyFill="1" applyBorder="1" applyAlignment="1">
      <alignment horizontal="center" vertical="center" wrapText="1"/>
    </xf>
    <xf numFmtId="0" fontId="13" fillId="4" borderId="39" xfId="415" applyFont="1" applyFill="1" applyBorder="1" applyAlignment="1">
      <alignment horizontal="center" vertical="center" wrapText="1"/>
    </xf>
    <xf numFmtId="0" fontId="13" fillId="3" borderId="45" xfId="415" applyFont="1" applyFill="1" applyBorder="1" applyAlignment="1">
      <alignment vertical="center" wrapText="1"/>
    </xf>
    <xf numFmtId="167" fontId="13" fillId="3" borderId="46" xfId="415" applyNumberFormat="1" applyFont="1" applyFill="1" applyBorder="1" applyAlignment="1">
      <alignment horizontal="right" vertical="center" wrapText="1"/>
    </xf>
    <xf numFmtId="0" fontId="13" fillId="4" borderId="35" xfId="415" applyFont="1" applyFill="1" applyBorder="1" applyAlignment="1">
      <alignment horizontal="center" vertical="center" wrapText="1"/>
    </xf>
    <xf numFmtId="0" fontId="13" fillId="6" borderId="48" xfId="415" applyFont="1" applyFill="1" applyBorder="1"/>
    <xf numFmtId="167" fontId="13" fillId="6" borderId="49" xfId="415" applyNumberFormat="1" applyFont="1" applyFill="1" applyBorder="1"/>
    <xf numFmtId="167" fontId="13" fillId="6" borderId="50" xfId="415" applyNumberFormat="1" applyFont="1" applyFill="1" applyBorder="1"/>
    <xf numFmtId="4" fontId="38" fillId="6" borderId="43" xfId="415" applyNumberFormat="1" applyFont="1" applyFill="1" applyBorder="1" applyAlignment="1">
      <alignment horizontal="right" vertical="center" wrapText="1"/>
    </xf>
    <xf numFmtId="4" fontId="38" fillId="6" borderId="31" xfId="415" applyNumberFormat="1" applyFont="1" applyFill="1" applyBorder="1" applyAlignment="1">
      <alignment horizontal="right" vertical="center" wrapText="1"/>
    </xf>
    <xf numFmtId="4" fontId="38" fillId="3" borderId="34" xfId="415" applyNumberFormat="1" applyFont="1" applyFill="1" applyBorder="1" applyAlignment="1">
      <alignment horizontal="right" vertical="center" wrapText="1"/>
    </xf>
    <xf numFmtId="4" fontId="38" fillId="3" borderId="31" xfId="415" applyNumberFormat="1" applyFont="1" applyFill="1" applyBorder="1" applyAlignment="1">
      <alignment horizontal="right" vertical="center" wrapText="1"/>
    </xf>
    <xf numFmtId="4" fontId="38" fillId="3" borderId="43" xfId="415" applyNumberFormat="1" applyFont="1" applyFill="1" applyBorder="1" applyAlignment="1">
      <alignment horizontal="right" vertical="center" wrapText="1"/>
    </xf>
    <xf numFmtId="4" fontId="38" fillId="3" borderId="47" xfId="415" applyNumberFormat="1" applyFont="1" applyFill="1" applyBorder="1" applyAlignment="1">
      <alignment horizontal="right" vertical="center" wrapText="1"/>
    </xf>
    <xf numFmtId="167" fontId="39" fillId="45" borderId="35" xfId="415" applyNumberFormat="1" applyFont="1" applyFill="1" applyBorder="1" applyAlignment="1">
      <alignment horizontal="right"/>
    </xf>
    <xf numFmtId="167" fontId="0" fillId="0" borderId="0" xfId="415" applyNumberFormat="1" applyFont="1"/>
    <xf numFmtId="167" fontId="13" fillId="0" borderId="0" xfId="415" applyNumberFormat="1" applyFont="1"/>
    <xf numFmtId="4" fontId="0" fillId="0" borderId="37" xfId="415" applyNumberFormat="1" applyFont="1" applyBorder="1" applyAlignment="1">
      <alignment horizontal="right" indent="1"/>
    </xf>
    <xf numFmtId="4" fontId="0" fillId="0" borderId="40" xfId="415" applyNumberFormat="1" applyFont="1" applyBorder="1" applyAlignment="1">
      <alignment horizontal="right" indent="1"/>
    </xf>
    <xf numFmtId="49" fontId="2" fillId="8" borderId="5" xfId="415" applyNumberFormat="1" applyFont="1" applyFill="1" applyBorder="1" applyAlignment="1">
      <alignment horizontal="center"/>
    </xf>
    <xf numFmtId="49" fontId="2" fillId="8" borderId="8" xfId="415" applyNumberFormat="1" applyFont="1" applyFill="1" applyBorder="1" applyAlignment="1">
      <alignment horizontal="center"/>
    </xf>
    <xf numFmtId="49" fontId="2" fillId="8" borderId="9" xfId="415" applyNumberFormat="1" applyFont="1" applyFill="1" applyBorder="1" applyAlignment="1">
      <alignment horizontal="center"/>
    </xf>
    <xf numFmtId="0" fontId="33" fillId="0" borderId="10" xfId="415" applyFont="1" applyBorder="1" applyAlignment="1">
      <alignment horizontal="center" wrapText="1"/>
    </xf>
    <xf numFmtId="0" fontId="33" fillId="0" borderId="11" xfId="415" applyFont="1" applyBorder="1" applyAlignment="1">
      <alignment horizontal="center" wrapText="1"/>
    </xf>
    <xf numFmtId="0" fontId="33" fillId="0" borderId="12" xfId="415" applyFont="1" applyBorder="1" applyAlignment="1">
      <alignment horizontal="center" wrapText="1"/>
    </xf>
    <xf numFmtId="167" fontId="38" fillId="6" borderId="34" xfId="415" applyNumberFormat="1" applyFont="1" applyFill="1" applyBorder="1"/>
  </cellXfs>
  <cellStyles count="416">
    <cellStyle name="20% - Accent1" xfId="327" xr:uid="{00000000-0005-0000-0000-000000000000}"/>
    <cellStyle name="20% - Accent2" xfId="330" xr:uid="{00000000-0005-0000-0000-000001000000}"/>
    <cellStyle name="20% - Accent3" xfId="329" xr:uid="{00000000-0005-0000-0000-000002000000}"/>
    <cellStyle name="20% - Accent4" xfId="332" xr:uid="{00000000-0005-0000-0000-000003000000}"/>
    <cellStyle name="20% - Accent5" xfId="311" xr:uid="{00000000-0005-0000-0000-000004000000}"/>
    <cellStyle name="20% - Accent6" xfId="334" xr:uid="{00000000-0005-0000-0000-000005000000}"/>
    <cellStyle name="20% - Énfasis1 10" xfId="280" xr:uid="{00000000-0005-0000-0000-000006000000}"/>
    <cellStyle name="20% - Énfasis1 2" xfId="363" xr:uid="{00000000-0005-0000-0000-000007000000}"/>
    <cellStyle name="20% - Énfasis1 2 2" xfId="207" xr:uid="{00000000-0005-0000-0000-000008000000}"/>
    <cellStyle name="20% - Énfasis1 3" xfId="364" xr:uid="{00000000-0005-0000-0000-000009000000}"/>
    <cellStyle name="20% - Énfasis1 4" xfId="365" xr:uid="{00000000-0005-0000-0000-00000A000000}"/>
    <cellStyle name="20% - Énfasis1 5" xfId="366" xr:uid="{00000000-0005-0000-0000-00000B000000}"/>
    <cellStyle name="20% - Énfasis1 6" xfId="367" xr:uid="{00000000-0005-0000-0000-00000C000000}"/>
    <cellStyle name="20% - Énfasis1 7" xfId="368" xr:uid="{00000000-0005-0000-0000-00000D000000}"/>
    <cellStyle name="20% - Énfasis1 8" xfId="361" xr:uid="{00000000-0005-0000-0000-00000E000000}"/>
    <cellStyle name="20% - Énfasis1 9" xfId="362" xr:uid="{00000000-0005-0000-0000-00000F000000}"/>
    <cellStyle name="20% - Énfasis2 10" xfId="315" xr:uid="{00000000-0005-0000-0000-000010000000}"/>
    <cellStyle name="20% - Énfasis2 2" xfId="119" xr:uid="{00000000-0005-0000-0000-000011000000}"/>
    <cellStyle name="20% - Énfasis2 2 2" xfId="343" xr:uid="{00000000-0005-0000-0000-000012000000}"/>
    <cellStyle name="20% - Énfasis2 3" xfId="115" xr:uid="{00000000-0005-0000-0000-000013000000}"/>
    <cellStyle name="20% - Énfasis2 4" xfId="131" xr:uid="{00000000-0005-0000-0000-000014000000}"/>
    <cellStyle name="20% - Énfasis2 5" xfId="376" xr:uid="{00000000-0005-0000-0000-000015000000}"/>
    <cellStyle name="20% - Énfasis2 6" xfId="409" xr:uid="{00000000-0005-0000-0000-000016000000}"/>
    <cellStyle name="20% - Énfasis2 7" xfId="374" xr:uid="{00000000-0005-0000-0000-000017000000}"/>
    <cellStyle name="20% - Énfasis2 8" xfId="379" xr:uid="{00000000-0005-0000-0000-000018000000}"/>
    <cellStyle name="20% - Énfasis2 9" xfId="135" xr:uid="{00000000-0005-0000-0000-000019000000}"/>
    <cellStyle name="20% - Énfasis3 10" xfId="344" xr:uid="{00000000-0005-0000-0000-00001A000000}"/>
    <cellStyle name="20% - Énfasis3 2" xfId="76" xr:uid="{00000000-0005-0000-0000-00001B000000}"/>
    <cellStyle name="20% - Énfasis3 2 2" xfId="340" xr:uid="{00000000-0005-0000-0000-00001C000000}"/>
    <cellStyle name="20% - Énfasis3 3" xfId="77" xr:uid="{00000000-0005-0000-0000-00001D000000}"/>
    <cellStyle name="20% - Énfasis3 4" xfId="80" xr:uid="{00000000-0005-0000-0000-00001E000000}"/>
    <cellStyle name="20% - Énfasis3 5" xfId="81" xr:uid="{00000000-0005-0000-0000-00001F000000}"/>
    <cellStyle name="20% - Énfasis3 6" xfId="78" xr:uid="{00000000-0005-0000-0000-000020000000}"/>
    <cellStyle name="20% - Énfasis3 7" xfId="79" xr:uid="{00000000-0005-0000-0000-000021000000}"/>
    <cellStyle name="20% - Énfasis3 8" xfId="74" xr:uid="{00000000-0005-0000-0000-000022000000}"/>
    <cellStyle name="20% - Énfasis3 9" xfId="75" xr:uid="{00000000-0005-0000-0000-000023000000}"/>
    <cellStyle name="20% - Énfasis4 10" xfId="382" xr:uid="{00000000-0005-0000-0000-000024000000}"/>
    <cellStyle name="20% - Énfasis4 2" xfId="89" xr:uid="{00000000-0005-0000-0000-000025000000}"/>
    <cellStyle name="20% - Énfasis4 2 2" xfId="53" xr:uid="{00000000-0005-0000-0000-000026000000}"/>
    <cellStyle name="20% - Énfasis4 3" xfId="88" xr:uid="{00000000-0005-0000-0000-000027000000}"/>
    <cellStyle name="20% - Énfasis4 4" xfId="83" xr:uid="{00000000-0005-0000-0000-000028000000}"/>
    <cellStyle name="20% - Énfasis4 5" xfId="82" xr:uid="{00000000-0005-0000-0000-000029000000}"/>
    <cellStyle name="20% - Énfasis4 6" xfId="85" xr:uid="{00000000-0005-0000-0000-00002A000000}"/>
    <cellStyle name="20% - Énfasis4 7" xfId="84" xr:uid="{00000000-0005-0000-0000-00002B000000}"/>
    <cellStyle name="20% - Énfasis4 8" xfId="91" xr:uid="{00000000-0005-0000-0000-00002C000000}"/>
    <cellStyle name="20% - Énfasis4 9" xfId="90" xr:uid="{00000000-0005-0000-0000-00002D000000}"/>
    <cellStyle name="20% - Énfasis5 10" xfId="384" xr:uid="{00000000-0005-0000-0000-00002E000000}"/>
    <cellStyle name="20% - Énfasis5 2" xfId="215" xr:uid="{00000000-0005-0000-0000-00002F000000}"/>
    <cellStyle name="20% - Énfasis5 2 2" xfId="387" xr:uid="{00000000-0005-0000-0000-000030000000}"/>
    <cellStyle name="20% - Énfasis5 3" xfId="216" xr:uid="{00000000-0005-0000-0000-000031000000}"/>
    <cellStyle name="20% - Énfasis5 4" xfId="211" xr:uid="{00000000-0005-0000-0000-000032000000}"/>
    <cellStyle name="20% - Énfasis5 5" xfId="212" xr:uid="{00000000-0005-0000-0000-000033000000}"/>
    <cellStyle name="20% - Énfasis5 6" xfId="213" xr:uid="{00000000-0005-0000-0000-000034000000}"/>
    <cellStyle name="20% - Énfasis5 7" xfId="186" xr:uid="{00000000-0005-0000-0000-000035000000}"/>
    <cellStyle name="20% - Énfasis5 8" xfId="209" xr:uid="{00000000-0005-0000-0000-000036000000}"/>
    <cellStyle name="20% - Énfasis5 9" xfId="210" xr:uid="{00000000-0005-0000-0000-000037000000}"/>
    <cellStyle name="20% - Énfasis6 10" xfId="35" xr:uid="{00000000-0005-0000-0000-000038000000}"/>
    <cellStyle name="20% - Énfasis6 2" xfId="230" xr:uid="{00000000-0005-0000-0000-000039000000}"/>
    <cellStyle name="20% - Énfasis6 2 2" xfId="37" xr:uid="{00000000-0005-0000-0000-00003A000000}"/>
    <cellStyle name="20% - Énfasis6 3" xfId="229" xr:uid="{00000000-0005-0000-0000-00003B000000}"/>
    <cellStyle name="20% - Énfasis6 4" xfId="228" xr:uid="{00000000-0005-0000-0000-00003C000000}"/>
    <cellStyle name="20% - Énfasis6 5" xfId="227" xr:uid="{00000000-0005-0000-0000-00003D000000}"/>
    <cellStyle name="20% - Énfasis6 6" xfId="226" xr:uid="{00000000-0005-0000-0000-00003E000000}"/>
    <cellStyle name="20% - Énfasis6 7" xfId="225" xr:uid="{00000000-0005-0000-0000-00003F000000}"/>
    <cellStyle name="20% - Énfasis6 8" xfId="219" xr:uid="{00000000-0005-0000-0000-000040000000}"/>
    <cellStyle name="20% - Énfasis6 9" xfId="239" xr:uid="{00000000-0005-0000-0000-000041000000}"/>
    <cellStyle name="40% - Accent1" xfId="350" xr:uid="{00000000-0005-0000-0000-000042000000}"/>
    <cellStyle name="40% - Accent2" xfId="349" xr:uid="{00000000-0005-0000-0000-000043000000}"/>
    <cellStyle name="40% - Accent3" xfId="348" xr:uid="{00000000-0005-0000-0000-000044000000}"/>
    <cellStyle name="40% - Accent4" xfId="347" xr:uid="{00000000-0005-0000-0000-000045000000}"/>
    <cellStyle name="40% - Accent5" xfId="346" xr:uid="{00000000-0005-0000-0000-000046000000}"/>
    <cellStyle name="40% - Accent6" xfId="345" xr:uid="{00000000-0005-0000-0000-000047000000}"/>
    <cellStyle name="40% - Énfasis1 10" xfId="260" xr:uid="{00000000-0005-0000-0000-000048000000}"/>
    <cellStyle name="40% - Énfasis1 2" xfId="160" xr:uid="{00000000-0005-0000-0000-000049000000}"/>
    <cellStyle name="40% - Énfasis1 2 2" xfId="369" xr:uid="{00000000-0005-0000-0000-00004A000000}"/>
    <cellStyle name="40% - Énfasis1 3" xfId="161" xr:uid="{00000000-0005-0000-0000-00004B000000}"/>
    <cellStyle name="40% - Énfasis1 4" xfId="66" xr:uid="{00000000-0005-0000-0000-00004C000000}"/>
    <cellStyle name="40% - Énfasis1 5" xfId="67" xr:uid="{00000000-0005-0000-0000-00004D000000}"/>
    <cellStyle name="40% - Énfasis1 6" xfId="64" xr:uid="{00000000-0005-0000-0000-00004E000000}"/>
    <cellStyle name="40% - Énfasis1 7" xfId="65" xr:uid="{00000000-0005-0000-0000-00004F000000}"/>
    <cellStyle name="40% - Énfasis1 8" xfId="72" xr:uid="{00000000-0005-0000-0000-000050000000}"/>
    <cellStyle name="40% - Énfasis1 9" xfId="73" xr:uid="{00000000-0005-0000-0000-000051000000}"/>
    <cellStyle name="40% - Énfasis2 10" xfId="195" xr:uid="{00000000-0005-0000-0000-000052000000}"/>
    <cellStyle name="40% - Énfasis2 2" xfId="204" xr:uid="{00000000-0005-0000-0000-000053000000}"/>
    <cellStyle name="40% - Énfasis2 2 2" xfId="110" xr:uid="{00000000-0005-0000-0000-000054000000}"/>
    <cellStyle name="40% - Énfasis2 3" xfId="203" xr:uid="{00000000-0005-0000-0000-000055000000}"/>
    <cellStyle name="40% - Énfasis2 4" xfId="200" xr:uid="{00000000-0005-0000-0000-000056000000}"/>
    <cellStyle name="40% - Énfasis2 5" xfId="199" xr:uid="{00000000-0005-0000-0000-000057000000}"/>
    <cellStyle name="40% - Énfasis2 6" xfId="202" xr:uid="{00000000-0005-0000-0000-000058000000}"/>
    <cellStyle name="40% - Énfasis2 7" xfId="201" xr:uid="{00000000-0005-0000-0000-000059000000}"/>
    <cellStyle name="40% - Énfasis2 8" xfId="198" xr:uid="{00000000-0005-0000-0000-00005A000000}"/>
    <cellStyle name="40% - Énfasis2 9" xfId="197" xr:uid="{00000000-0005-0000-0000-00005B000000}"/>
    <cellStyle name="40% - Énfasis3 10" xfId="193" xr:uid="{00000000-0005-0000-0000-00005C000000}"/>
    <cellStyle name="40% - Énfasis3 2" xfId="355" xr:uid="{00000000-0005-0000-0000-00005D000000}"/>
    <cellStyle name="40% - Énfasis3 2 2" xfId="385" xr:uid="{00000000-0005-0000-0000-00005E000000}"/>
    <cellStyle name="40% - Énfasis3 3" xfId="356" xr:uid="{00000000-0005-0000-0000-00005F000000}"/>
    <cellStyle name="40% - Énfasis3 4" xfId="351" xr:uid="{00000000-0005-0000-0000-000060000000}"/>
    <cellStyle name="40% - Énfasis3 5" xfId="352" xr:uid="{00000000-0005-0000-0000-000061000000}"/>
    <cellStyle name="40% - Énfasis3 6" xfId="353" xr:uid="{00000000-0005-0000-0000-000062000000}"/>
    <cellStyle name="40% - Énfasis3 7" xfId="354" xr:uid="{00000000-0005-0000-0000-000063000000}"/>
    <cellStyle name="40% - Énfasis3 8" xfId="358" xr:uid="{00000000-0005-0000-0000-000064000000}"/>
    <cellStyle name="40% - Énfasis3 9" xfId="359" xr:uid="{00000000-0005-0000-0000-000065000000}"/>
    <cellStyle name="40% - Énfasis4 10" xfId="61" xr:uid="{00000000-0005-0000-0000-000066000000}"/>
    <cellStyle name="40% - Énfasis4 2" xfId="41" xr:uid="{00000000-0005-0000-0000-000067000000}"/>
    <cellStyle name="40% - Énfasis4 2 2" xfId="137" xr:uid="{00000000-0005-0000-0000-000068000000}"/>
    <cellStyle name="40% - Énfasis4 3" xfId="40" xr:uid="{00000000-0005-0000-0000-000069000000}"/>
    <cellStyle name="40% - Énfasis4 4" xfId="45" xr:uid="{00000000-0005-0000-0000-00006A000000}"/>
    <cellStyle name="40% - Énfasis4 5" xfId="44" xr:uid="{00000000-0005-0000-0000-00006B000000}"/>
    <cellStyle name="40% - Énfasis4 6" xfId="43" xr:uid="{00000000-0005-0000-0000-00006C000000}"/>
    <cellStyle name="40% - Énfasis4 7" xfId="42" xr:uid="{00000000-0005-0000-0000-00006D000000}"/>
    <cellStyle name="40% - Énfasis4 8" xfId="39" xr:uid="{00000000-0005-0000-0000-00006E000000}"/>
    <cellStyle name="40% - Énfasis4 9" xfId="338" xr:uid="{00000000-0005-0000-0000-00006F000000}"/>
    <cellStyle name="40% - Énfasis5 10" xfId="54" xr:uid="{00000000-0005-0000-0000-000070000000}"/>
    <cellStyle name="40% - Énfasis5 2" xfId="147" xr:uid="{00000000-0005-0000-0000-000071000000}"/>
    <cellStyle name="40% - Énfasis5 2 2" xfId="404" xr:uid="{00000000-0005-0000-0000-000072000000}"/>
    <cellStyle name="40% - Énfasis5 3" xfId="148" xr:uid="{00000000-0005-0000-0000-000073000000}"/>
    <cellStyle name="40% - Énfasis5 4" xfId="151" xr:uid="{00000000-0005-0000-0000-000074000000}"/>
    <cellStyle name="40% - Énfasis5 5" xfId="152" xr:uid="{00000000-0005-0000-0000-000075000000}"/>
    <cellStyle name="40% - Énfasis5 6" xfId="149" xr:uid="{00000000-0005-0000-0000-000076000000}"/>
    <cellStyle name="40% - Énfasis5 7" xfId="150" xr:uid="{00000000-0005-0000-0000-000077000000}"/>
    <cellStyle name="40% - Énfasis5 8" xfId="153" xr:uid="{00000000-0005-0000-0000-000078000000}"/>
    <cellStyle name="40% - Énfasis5 9" xfId="154" xr:uid="{00000000-0005-0000-0000-000079000000}"/>
    <cellStyle name="40% - Énfasis6 10" xfId="17" xr:uid="{00000000-0005-0000-0000-00007A000000}"/>
    <cellStyle name="40% - Énfasis6 2" xfId="300" xr:uid="{00000000-0005-0000-0000-00007B000000}"/>
    <cellStyle name="40% - Énfasis6 2 2" xfId="182" xr:uid="{00000000-0005-0000-0000-00007C000000}"/>
    <cellStyle name="40% - Énfasis6 3" xfId="299" xr:uid="{00000000-0005-0000-0000-00007D000000}"/>
    <cellStyle name="40% - Énfasis6 4" xfId="302" xr:uid="{00000000-0005-0000-0000-00007E000000}"/>
    <cellStyle name="40% - Énfasis6 5" xfId="301" xr:uid="{00000000-0005-0000-0000-00007F000000}"/>
    <cellStyle name="40% - Énfasis6 6" xfId="304" xr:uid="{00000000-0005-0000-0000-000080000000}"/>
    <cellStyle name="40% - Énfasis6 7" xfId="303" xr:uid="{00000000-0005-0000-0000-000081000000}"/>
    <cellStyle name="40% - Énfasis6 8" xfId="293" xr:uid="{00000000-0005-0000-0000-000082000000}"/>
    <cellStyle name="40% - Énfasis6 9" xfId="292" xr:uid="{00000000-0005-0000-0000-000083000000}"/>
    <cellStyle name="60% - Accent1" xfId="237" xr:uid="{00000000-0005-0000-0000-000084000000}"/>
    <cellStyle name="60% - Accent2" xfId="240" xr:uid="{00000000-0005-0000-0000-000085000000}"/>
    <cellStyle name="60% - Accent3" xfId="324" xr:uid="{00000000-0005-0000-0000-000086000000}"/>
    <cellStyle name="60% - Accent4" xfId="234" xr:uid="{00000000-0005-0000-0000-000087000000}"/>
    <cellStyle name="60% - Accent5" xfId="233" xr:uid="{00000000-0005-0000-0000-000088000000}"/>
    <cellStyle name="60% - Accent6" xfId="236" xr:uid="{00000000-0005-0000-0000-000089000000}"/>
    <cellStyle name="60% - Énfasis1 2" xfId="231" xr:uid="{00000000-0005-0000-0000-00008A000000}"/>
    <cellStyle name="60% - Énfasis1 3" xfId="232" xr:uid="{00000000-0005-0000-0000-00008B000000}"/>
    <cellStyle name="60% - Énfasis2 2" xfId="279" xr:uid="{00000000-0005-0000-0000-00008C000000}"/>
    <cellStyle name="60% - Énfasis2 3" xfId="278" xr:uid="{00000000-0005-0000-0000-00008D000000}"/>
    <cellStyle name="60% - Énfasis3 2" xfId="4" xr:uid="{00000000-0005-0000-0000-00008E000000}"/>
    <cellStyle name="60% - Énfasis3 3" xfId="5" xr:uid="{00000000-0005-0000-0000-00008F000000}"/>
    <cellStyle name="60% - Énfasis4 2" xfId="214" xr:uid="{00000000-0005-0000-0000-000090000000}"/>
    <cellStyle name="60% - Énfasis4 3" xfId="183" xr:uid="{00000000-0005-0000-0000-000091000000}"/>
    <cellStyle name="60% - Énfasis5 2" xfId="120" xr:uid="{00000000-0005-0000-0000-000092000000}"/>
    <cellStyle name="60% - Énfasis5 3" xfId="123" xr:uid="{00000000-0005-0000-0000-000093000000}"/>
    <cellStyle name="60% - Énfasis6 2" xfId="403" xr:uid="{00000000-0005-0000-0000-000094000000}"/>
    <cellStyle name="60% - Énfasis6 3" xfId="402" xr:uid="{00000000-0005-0000-0000-000095000000}"/>
    <cellStyle name="A3 297 x 420 mm" xfId="15" xr:uid="{00000000-0005-0000-0000-000096000000}"/>
    <cellStyle name="Accent1" xfId="6" xr:uid="{00000000-0005-0000-0000-000097000000}"/>
    <cellStyle name="Accent2" xfId="8" xr:uid="{00000000-0005-0000-0000-000098000000}"/>
    <cellStyle name="Accent3" xfId="7" xr:uid="{00000000-0005-0000-0000-000099000000}"/>
    <cellStyle name="Accent4" xfId="10" xr:uid="{00000000-0005-0000-0000-00009A000000}"/>
    <cellStyle name="Accent5" xfId="9" xr:uid="{00000000-0005-0000-0000-00009B000000}"/>
    <cellStyle name="Accent6" xfId="11" xr:uid="{00000000-0005-0000-0000-00009C000000}"/>
    <cellStyle name="Bad" xfId="92" xr:uid="{00000000-0005-0000-0000-00009D000000}"/>
    <cellStyle name="Buena 2" xfId="288" xr:uid="{00000000-0005-0000-0000-00009E000000}"/>
    <cellStyle name="Buena 3" xfId="159" xr:uid="{00000000-0005-0000-0000-00009F000000}"/>
    <cellStyle name="Calculation" xfId="97" xr:uid="{00000000-0005-0000-0000-0000A0000000}"/>
    <cellStyle name="Cálculo 2" xfId="55" xr:uid="{00000000-0005-0000-0000-0000A1000000}"/>
    <cellStyle name="Cálculo 3" xfId="56" xr:uid="{00000000-0005-0000-0000-0000A2000000}"/>
    <cellStyle name="Celda de comprobación 2" xfId="166" xr:uid="{00000000-0005-0000-0000-0000A3000000}"/>
    <cellStyle name="Celda de comprobación 3" xfId="165" xr:uid="{00000000-0005-0000-0000-0000A4000000}"/>
    <cellStyle name="Celda vinculada 2" xfId="310" xr:uid="{00000000-0005-0000-0000-0000A5000000}"/>
    <cellStyle name="Celda vinculada 3" xfId="309" xr:uid="{00000000-0005-0000-0000-0000A6000000}"/>
    <cellStyle name="Check Cell" xfId="205" xr:uid="{00000000-0005-0000-0000-0000A7000000}"/>
    <cellStyle name="Comma" xfId="68" xr:uid="{00000000-0005-0000-0000-0000A8000000}"/>
    <cellStyle name="Comma 2" xfId="386" xr:uid="{00000000-0005-0000-0000-0000A9000000}"/>
    <cellStyle name="Comma0" xfId="189" xr:uid="{00000000-0005-0000-0000-0000AA000000}"/>
    <cellStyle name="Comma0 2" xfId="265" xr:uid="{00000000-0005-0000-0000-0000AB000000}"/>
    <cellStyle name="Currency" xfId="133" xr:uid="{00000000-0005-0000-0000-0000AC000000}"/>
    <cellStyle name="Currency 2" xfId="174" xr:uid="{00000000-0005-0000-0000-0000AD000000}"/>
    <cellStyle name="Currency 3" xfId="173" xr:uid="{00000000-0005-0000-0000-0000AE000000}"/>
    <cellStyle name="Currency 4" xfId="178" xr:uid="{00000000-0005-0000-0000-0000AF000000}"/>
    <cellStyle name="Currency 5" xfId="177" xr:uid="{00000000-0005-0000-0000-0000B0000000}"/>
    <cellStyle name="Currency 6" xfId="380" xr:uid="{00000000-0005-0000-0000-0000B1000000}"/>
    <cellStyle name="Currency 7" xfId="377" xr:uid="{00000000-0005-0000-0000-0000B2000000}"/>
    <cellStyle name="Currency 8" xfId="360" xr:uid="{00000000-0005-0000-0000-0000B3000000}"/>
    <cellStyle name="Currency0" xfId="38" xr:uid="{00000000-0005-0000-0000-0000B4000000}"/>
    <cellStyle name="Currency0 2" xfId="357" xr:uid="{00000000-0005-0000-0000-0000B5000000}"/>
    <cellStyle name="Data" xfId="139" xr:uid="{00000000-0005-0000-0000-0000B6000000}"/>
    <cellStyle name="Date" xfId="138" xr:uid="{00000000-0005-0000-0000-0000B7000000}"/>
    <cellStyle name="Date 2" xfId="381" xr:uid="{00000000-0005-0000-0000-0000B8000000}"/>
    <cellStyle name="Encabezado 4 2" xfId="378" xr:uid="{00000000-0005-0000-0000-0000B9000000}"/>
    <cellStyle name="Encabezado 4 3" xfId="136" xr:uid="{00000000-0005-0000-0000-0000BA000000}"/>
    <cellStyle name="Énfasis1 2" xfId="388" xr:uid="{00000000-0005-0000-0000-0000BB000000}"/>
    <cellStyle name="Énfasis1 3" xfId="389" xr:uid="{00000000-0005-0000-0000-0000BC000000}"/>
    <cellStyle name="Énfasis2 2" xfId="71" xr:uid="{00000000-0005-0000-0000-0000BD000000}"/>
    <cellStyle name="Énfasis2 3" xfId="70" xr:uid="{00000000-0005-0000-0000-0000BE000000}"/>
    <cellStyle name="Énfasis3 2" xfId="184" xr:uid="{00000000-0005-0000-0000-0000BF000000}"/>
    <cellStyle name="Énfasis3 3" xfId="185" xr:uid="{00000000-0005-0000-0000-0000C0000000}"/>
    <cellStyle name="Énfasis4 2" xfId="122" xr:uid="{00000000-0005-0000-0000-0000C1000000}"/>
    <cellStyle name="Énfasis4 3" xfId="121" xr:uid="{00000000-0005-0000-0000-0000C2000000}"/>
    <cellStyle name="Énfasis5 2" xfId="261" xr:uid="{00000000-0005-0000-0000-0000C3000000}"/>
    <cellStyle name="Énfasis5 3" xfId="262" xr:uid="{00000000-0005-0000-0000-0000C4000000}"/>
    <cellStyle name="Énfasis6 2" xfId="414" xr:uid="{00000000-0005-0000-0000-0000C5000000}"/>
    <cellStyle name="Énfasis6 3" xfId="413" xr:uid="{00000000-0005-0000-0000-0000C6000000}"/>
    <cellStyle name="Entrada 2" xfId="223" xr:uid="{00000000-0005-0000-0000-0000C7000000}"/>
    <cellStyle name="Entrada 3" xfId="224" xr:uid="{00000000-0005-0000-0000-0000C8000000}"/>
    <cellStyle name="Estilo 1" xfId="181" xr:uid="{00000000-0005-0000-0000-0000C9000000}"/>
    <cellStyle name="Euro" xfId="12" xr:uid="{00000000-0005-0000-0000-0000CA000000}"/>
    <cellStyle name="Euro 2" xfId="296" xr:uid="{00000000-0005-0000-0000-0000CB000000}"/>
    <cellStyle name="Explanatory Text" xfId="134" xr:uid="{00000000-0005-0000-0000-0000CC000000}"/>
    <cellStyle name="Fixed" xfId="16" xr:uid="{00000000-0005-0000-0000-0000CD000000}"/>
    <cellStyle name="Fixed 2" xfId="23" xr:uid="{00000000-0005-0000-0000-0000CE000000}"/>
    <cellStyle name="Fixo" xfId="191" xr:uid="{00000000-0005-0000-0000-0000CF000000}"/>
    <cellStyle name="Good" xfId="208" xr:uid="{00000000-0005-0000-0000-0000D0000000}"/>
    <cellStyle name="Heading 1" xfId="400" xr:uid="{00000000-0005-0000-0000-0000D1000000}"/>
    <cellStyle name="Heading 1 2" xfId="58" xr:uid="{00000000-0005-0000-0000-0000D2000000}"/>
    <cellStyle name="Heading 2" xfId="399" xr:uid="{00000000-0005-0000-0000-0000D3000000}"/>
    <cellStyle name="Heading 2 2" xfId="46" xr:uid="{00000000-0005-0000-0000-0000D4000000}"/>
    <cellStyle name="Heading 3" xfId="398" xr:uid="{00000000-0005-0000-0000-0000D5000000}"/>
    <cellStyle name="Heading 4" xfId="401" xr:uid="{00000000-0005-0000-0000-0000D6000000}"/>
    <cellStyle name="Incorrecto 2" xfId="19" xr:uid="{00000000-0005-0000-0000-0000D7000000}"/>
    <cellStyle name="Incorrecto 3" xfId="20" xr:uid="{00000000-0005-0000-0000-0000D8000000}"/>
    <cellStyle name="Input" xfId="341" xr:uid="{00000000-0005-0000-0000-0000D9000000}"/>
    <cellStyle name="Linked Cell" xfId="290" xr:uid="{00000000-0005-0000-0000-0000DA000000}"/>
    <cellStyle name="Millares 10" xfId="371" xr:uid="{00000000-0005-0000-0000-0000DB000000}"/>
    <cellStyle name="Millares 10 2" xfId="130" xr:uid="{00000000-0005-0000-0000-0000DC000000}"/>
    <cellStyle name="Millares 11" xfId="370" xr:uid="{00000000-0005-0000-0000-0000DD000000}"/>
    <cellStyle name="Millares 11 2" xfId="263" xr:uid="{00000000-0005-0000-0000-0000DE000000}"/>
    <cellStyle name="Millares 11 3" xfId="264" xr:uid="{00000000-0005-0000-0000-0000DF000000}"/>
    <cellStyle name="Millares 12" xfId="373" xr:uid="{00000000-0005-0000-0000-0000E0000000}"/>
    <cellStyle name="Millares 13" xfId="372" xr:uid="{00000000-0005-0000-0000-0000E1000000}"/>
    <cellStyle name="Millares 14" xfId="375" xr:uid="{00000000-0005-0000-0000-0000E2000000}"/>
    <cellStyle name="Millares 2" xfId="172" xr:uid="{00000000-0005-0000-0000-0000E3000000}"/>
    <cellStyle name="Millares 2 2" xfId="393" xr:uid="{00000000-0005-0000-0000-0000E4000000}"/>
    <cellStyle name="Millares 2 2 2" xfId="307" xr:uid="{00000000-0005-0000-0000-0000E5000000}"/>
    <cellStyle name="Millares 2 2 3" xfId="306" xr:uid="{00000000-0005-0000-0000-0000E6000000}"/>
    <cellStyle name="Millares 2 3" xfId="106" xr:uid="{00000000-0005-0000-0000-0000E7000000}"/>
    <cellStyle name="Millares 2 3 2" xfId="22" xr:uid="{00000000-0005-0000-0000-0000E8000000}"/>
    <cellStyle name="Millares 2 4" xfId="108" xr:uid="{00000000-0005-0000-0000-0000E9000000}"/>
    <cellStyle name="Millares 2 5" xfId="107" xr:uid="{00000000-0005-0000-0000-0000EA000000}"/>
    <cellStyle name="Millares 3" xfId="171" xr:uid="{00000000-0005-0000-0000-0000EB000000}"/>
    <cellStyle name="Millares 3 2" xfId="247" xr:uid="{00000000-0005-0000-0000-0000EC000000}"/>
    <cellStyle name="Millares 3 2 2" xfId="162" xr:uid="{00000000-0005-0000-0000-0000ED000000}"/>
    <cellStyle name="Millares 3 2 3" xfId="163" xr:uid="{00000000-0005-0000-0000-0000EE000000}"/>
    <cellStyle name="Millares 3 3" xfId="248" xr:uid="{00000000-0005-0000-0000-0000EF000000}"/>
    <cellStyle name="Millares 3 3 2" xfId="60" xr:uid="{00000000-0005-0000-0000-0000F0000000}"/>
    <cellStyle name="Millares 3 4" xfId="249" xr:uid="{00000000-0005-0000-0000-0000F1000000}"/>
    <cellStyle name="Millares 3 5" xfId="250" xr:uid="{00000000-0005-0000-0000-0000F2000000}"/>
    <cellStyle name="Millares 4" xfId="168" xr:uid="{00000000-0005-0000-0000-0000F3000000}"/>
    <cellStyle name="Millares 4 2" xfId="397" xr:uid="{00000000-0005-0000-0000-0000F4000000}"/>
    <cellStyle name="Millares 4 2 2" xfId="69" xr:uid="{00000000-0005-0000-0000-0000F5000000}"/>
    <cellStyle name="Millares 4 3" xfId="396" xr:uid="{00000000-0005-0000-0000-0000F6000000}"/>
    <cellStyle name="Millares 4 3 2" xfId="206" xr:uid="{00000000-0005-0000-0000-0000F7000000}"/>
    <cellStyle name="Millares 4 4" xfId="395" xr:uid="{00000000-0005-0000-0000-0000F8000000}"/>
    <cellStyle name="Millares 5" xfId="167" xr:uid="{00000000-0005-0000-0000-0000F9000000}"/>
    <cellStyle name="Millares 5 2" xfId="86" xr:uid="{00000000-0005-0000-0000-0000FA000000}"/>
    <cellStyle name="Millares 5 2 2" xfId="394" xr:uid="{00000000-0005-0000-0000-0000FB000000}"/>
    <cellStyle name="Millares 5 3" xfId="87" xr:uid="{00000000-0005-0000-0000-0000FC000000}"/>
    <cellStyle name="Millares 5 4" xfId="251" xr:uid="{00000000-0005-0000-0000-0000FD000000}"/>
    <cellStyle name="Millares 6" xfId="170" xr:uid="{00000000-0005-0000-0000-0000FE000000}"/>
    <cellStyle name="Millares 6 2" xfId="218" xr:uid="{00000000-0005-0000-0000-0000FF000000}"/>
    <cellStyle name="Millares 7" xfId="169" xr:uid="{00000000-0005-0000-0000-000000010000}"/>
    <cellStyle name="Millares 8" xfId="176" xr:uid="{00000000-0005-0000-0000-000001010000}"/>
    <cellStyle name="Millares 8 2" xfId="50" xr:uid="{00000000-0005-0000-0000-000002010000}"/>
    <cellStyle name="Millares 9" xfId="175" xr:uid="{00000000-0005-0000-0000-000003010000}"/>
    <cellStyle name="Moeda [0]_Alimentador" xfId="190" xr:uid="{00000000-0005-0000-0000-000004010000}"/>
    <cellStyle name="Moeda_Alimentador" xfId="390" xr:uid="{00000000-0005-0000-0000-000005010000}"/>
    <cellStyle name="Moneda 10" xfId="274" xr:uid="{00000000-0005-0000-0000-000006010000}"/>
    <cellStyle name="Moneda 11" xfId="275" xr:uid="{00000000-0005-0000-0000-000007010000}"/>
    <cellStyle name="Moneda 11 2" xfId="305" xr:uid="{00000000-0005-0000-0000-000008010000}"/>
    <cellStyle name="Moneda 12" xfId="276" xr:uid="{00000000-0005-0000-0000-000009010000}"/>
    <cellStyle name="Moneda 2" xfId="57" xr:uid="{00000000-0005-0000-0000-00000A010000}"/>
    <cellStyle name="Moneda 2 2" xfId="13" xr:uid="{00000000-0005-0000-0000-00000B010000}"/>
    <cellStyle name="Moneda 2 2 2" xfId="277" xr:uid="{00000000-0005-0000-0000-00000C010000}"/>
    <cellStyle name="Moneda 2 3" xfId="14" xr:uid="{00000000-0005-0000-0000-00000D010000}"/>
    <cellStyle name="Moneda 3" xfId="308" xr:uid="{00000000-0005-0000-0000-00000E010000}"/>
    <cellStyle name="Moneda 3 2" xfId="282" xr:uid="{00000000-0005-0000-0000-00000F010000}"/>
    <cellStyle name="Moneda 3 2 2" xfId="18" xr:uid="{00000000-0005-0000-0000-000010010000}"/>
    <cellStyle name="Moneda 3 3" xfId="281" xr:uid="{00000000-0005-0000-0000-000011010000}"/>
    <cellStyle name="Moneda 3 3 2" xfId="140" xr:uid="{00000000-0005-0000-0000-000012010000}"/>
    <cellStyle name="Moneda 3 4" xfId="283" xr:uid="{00000000-0005-0000-0000-000013010000}"/>
    <cellStyle name="Moneda 4" xfId="333" xr:uid="{00000000-0005-0000-0000-000014010000}"/>
    <cellStyle name="Moneda 4 2" xfId="94" xr:uid="{00000000-0005-0000-0000-000015010000}"/>
    <cellStyle name="Moneda 4 2 2" xfId="109" xr:uid="{00000000-0005-0000-0000-000016010000}"/>
    <cellStyle name="Moneda 4 3" xfId="95" xr:uid="{00000000-0005-0000-0000-000017010000}"/>
    <cellStyle name="Moneda 4 4" xfId="93" xr:uid="{00000000-0005-0000-0000-000018010000}"/>
    <cellStyle name="Moneda 5" xfId="316" xr:uid="{00000000-0005-0000-0000-000019010000}"/>
    <cellStyle name="Moneda 5 2" xfId="411" xr:uid="{00000000-0005-0000-0000-00001A010000}"/>
    <cellStyle name="Moneda 5 2 2" xfId="342" xr:uid="{00000000-0005-0000-0000-00001B010000}"/>
    <cellStyle name="Moneda 5 3" xfId="410" xr:uid="{00000000-0005-0000-0000-00001C010000}"/>
    <cellStyle name="Moneda 5 4" xfId="405" xr:uid="{00000000-0005-0000-0000-00001D010000}"/>
    <cellStyle name="Moneda 6" xfId="331" xr:uid="{00000000-0005-0000-0000-00001E010000}"/>
    <cellStyle name="Moneda 7" xfId="312" xr:uid="{00000000-0005-0000-0000-00001F010000}"/>
    <cellStyle name="Moneda 8" xfId="286" xr:uid="{00000000-0005-0000-0000-000020010000}"/>
    <cellStyle name="Moneda 9" xfId="322" xr:uid="{00000000-0005-0000-0000-000021010000}"/>
    <cellStyle name="Neutral 2" xfId="287" xr:uid="{00000000-0005-0000-0000-000022010000}"/>
    <cellStyle name="Neutral 3" xfId="339" xr:uid="{00000000-0005-0000-0000-000023010000}"/>
    <cellStyle name="Normal" xfId="0" builtinId="0"/>
    <cellStyle name="Normal 10" xfId="320" xr:uid="{00000000-0005-0000-0000-000025010000}"/>
    <cellStyle name="Normal 11" xfId="319" xr:uid="{00000000-0005-0000-0000-000026010000}"/>
    <cellStyle name="Normal 12" xfId="289" xr:uid="{00000000-0005-0000-0000-000027010000}"/>
    <cellStyle name="Normal 13" xfId="321" xr:uid="{00000000-0005-0000-0000-000028010000}"/>
    <cellStyle name="Normal 14" xfId="291" xr:uid="{00000000-0005-0000-0000-000029010000}"/>
    <cellStyle name="Normal 15" xfId="323" xr:uid="{00000000-0005-0000-0000-00002A010000}"/>
    <cellStyle name="Normal 16" xfId="326" xr:uid="{00000000-0005-0000-0000-00002B010000}"/>
    <cellStyle name="Normal 17" xfId="325" xr:uid="{00000000-0005-0000-0000-00002C010000}"/>
    <cellStyle name="Normal 18" xfId="328" xr:uid="{00000000-0005-0000-0000-00002D010000}"/>
    <cellStyle name="Normal 19" xfId="164" xr:uid="{00000000-0005-0000-0000-00002E010000}"/>
    <cellStyle name="Normal 2" xfId="267" xr:uid="{00000000-0005-0000-0000-00002F010000}"/>
    <cellStyle name="Normal 2 2" xfId="255" xr:uid="{00000000-0005-0000-0000-000030010000}"/>
    <cellStyle name="Normal 2 2 2" xfId="245" xr:uid="{00000000-0005-0000-0000-000031010000}"/>
    <cellStyle name="Normal 2 2 2 2" xfId="132" xr:uid="{00000000-0005-0000-0000-000032010000}"/>
    <cellStyle name="Normal 2 2 3" xfId="244" xr:uid="{00000000-0005-0000-0000-000033010000}"/>
    <cellStyle name="Normal 2 2 3 2" xfId="270" xr:uid="{00000000-0005-0000-0000-000034010000}"/>
    <cellStyle name="Normal 2 2 4" xfId="242" xr:uid="{00000000-0005-0000-0000-000035010000}"/>
    <cellStyle name="Normal 2 2 5" xfId="241" xr:uid="{00000000-0005-0000-0000-000036010000}"/>
    <cellStyle name="Normal 2 2 6" xfId="243" xr:uid="{00000000-0005-0000-0000-000037010000}"/>
    <cellStyle name="Normal 2 2_CALCULO CC AGENTES" xfId="21" xr:uid="{00000000-0005-0000-0000-000038010000}"/>
    <cellStyle name="Normal 2 3" xfId="254" xr:uid="{00000000-0005-0000-0000-000039010000}"/>
    <cellStyle name="Normal 2 3 2" xfId="391" xr:uid="{00000000-0005-0000-0000-00003A010000}"/>
    <cellStyle name="Normal 2 3 3" xfId="392" xr:uid="{00000000-0005-0000-0000-00003B010000}"/>
    <cellStyle name="Normal 2 4" xfId="257" xr:uid="{00000000-0005-0000-0000-00003C010000}"/>
    <cellStyle name="Normal 2 4 2" xfId="335" xr:uid="{00000000-0005-0000-0000-00003D010000}"/>
    <cellStyle name="Normal 2 5" xfId="256" xr:uid="{00000000-0005-0000-0000-00003E010000}"/>
    <cellStyle name="Normal 2 5 2" xfId="36" xr:uid="{00000000-0005-0000-0000-00003F010000}"/>
    <cellStyle name="Normal 2 6" xfId="259" xr:uid="{00000000-0005-0000-0000-000040010000}"/>
    <cellStyle name="Normal 2 7" xfId="258" xr:uid="{00000000-0005-0000-0000-000041010000}"/>
    <cellStyle name="Normal 2 8" xfId="253" xr:uid="{00000000-0005-0000-0000-000042010000}"/>
    <cellStyle name="Normal 2 9" xfId="252" xr:uid="{00000000-0005-0000-0000-000043010000}"/>
    <cellStyle name="Normal 2_CALCULO CC AGENTES" xfId="34" xr:uid="{00000000-0005-0000-0000-000044010000}"/>
    <cellStyle name="Normal 20" xfId="313" xr:uid="{00000000-0005-0000-0000-000045010000}"/>
    <cellStyle name="Normal 21" xfId="113" xr:uid="{00000000-0005-0000-0000-000046010000}"/>
    <cellStyle name="Normal 22" xfId="235" xr:uid="{00000000-0005-0000-0000-000047010000}"/>
    <cellStyle name="Normal 23" xfId="317" xr:uid="{00000000-0005-0000-0000-000048010000}"/>
    <cellStyle name="Normal 24" xfId="318" xr:uid="{00000000-0005-0000-0000-000049010000}"/>
    <cellStyle name="Normal 25" xfId="238" xr:uid="{00000000-0005-0000-0000-00004A010000}"/>
    <cellStyle name="Normal 26" xfId="144" xr:uid="{00000000-0005-0000-0000-00004B010000}"/>
    <cellStyle name="Normal 27" xfId="146" xr:uid="{00000000-0005-0000-0000-00004C010000}"/>
    <cellStyle name="Normal 28" xfId="59" xr:uid="{00000000-0005-0000-0000-00004D010000}"/>
    <cellStyle name="Normal 29" xfId="62" xr:uid="{00000000-0005-0000-0000-00004E010000}"/>
    <cellStyle name="Normal 3" xfId="266" xr:uid="{00000000-0005-0000-0000-00004F010000}"/>
    <cellStyle name="Normal 3 2" xfId="406" xr:uid="{00000000-0005-0000-0000-000050010000}"/>
    <cellStyle name="Normal 3 2 2" xfId="118" xr:uid="{00000000-0005-0000-0000-000051010000}"/>
    <cellStyle name="Normal 3 3" xfId="407" xr:uid="{00000000-0005-0000-0000-000052010000}"/>
    <cellStyle name="Normal 3 3 2" xfId="31" xr:uid="{00000000-0005-0000-0000-000053010000}"/>
    <cellStyle name="Normal 3 4" xfId="408" xr:uid="{00000000-0005-0000-0000-000054010000}"/>
    <cellStyle name="Normal 3_CALCULO CC AGENTES" xfId="96" xr:uid="{00000000-0005-0000-0000-000055010000}"/>
    <cellStyle name="Normal 30" xfId="127" xr:uid="{00000000-0005-0000-0000-000056010000}"/>
    <cellStyle name="Normal 31" xfId="126" xr:uid="{00000000-0005-0000-0000-000057010000}"/>
    <cellStyle name="Normal 32" xfId="125" xr:uid="{00000000-0005-0000-0000-000058010000}"/>
    <cellStyle name="Normal 33" xfId="124" xr:uid="{00000000-0005-0000-0000-000059010000}"/>
    <cellStyle name="Normal 4" xfId="269" xr:uid="{00000000-0005-0000-0000-00005A010000}"/>
    <cellStyle name="Normal 4 2" xfId="30" xr:uid="{00000000-0005-0000-0000-00005B010000}"/>
    <cellStyle name="Normal 4 2 2" xfId="217" xr:uid="{00000000-0005-0000-0000-00005C010000}"/>
    <cellStyle name="Normal 4 3" xfId="29" xr:uid="{00000000-0005-0000-0000-00005D010000}"/>
    <cellStyle name="Normal 4 4" xfId="28" xr:uid="{00000000-0005-0000-0000-00005E010000}"/>
    <cellStyle name="Normal 5" xfId="268" xr:uid="{00000000-0005-0000-0000-00005F010000}"/>
    <cellStyle name="Normal 5 2" xfId="116" xr:uid="{00000000-0005-0000-0000-000060010000}"/>
    <cellStyle name="Normal 5 2 2" xfId="285" xr:uid="{00000000-0005-0000-0000-000061010000}"/>
    <cellStyle name="Normal 5 3" xfId="117" xr:uid="{00000000-0005-0000-0000-000062010000}"/>
    <cellStyle name="Normal 6" xfId="271" xr:uid="{00000000-0005-0000-0000-000063010000}"/>
    <cellStyle name="Normal 6 2" xfId="158" xr:uid="{00000000-0005-0000-0000-000064010000}"/>
    <cellStyle name="Normal 6 2 2" xfId="145" xr:uid="{00000000-0005-0000-0000-000065010000}"/>
    <cellStyle name="Normal 6 3" xfId="157" xr:uid="{00000000-0005-0000-0000-000066010000}"/>
    <cellStyle name="Normal 7" xfId="33" xr:uid="{00000000-0005-0000-0000-000067010000}"/>
    <cellStyle name="Normal 7 2" xfId="314" xr:uid="{00000000-0005-0000-0000-000068010000}"/>
    <cellStyle name="Normal 8" xfId="273" xr:uid="{00000000-0005-0000-0000-000069010000}"/>
    <cellStyle name="Normal 9" xfId="272" xr:uid="{00000000-0005-0000-0000-00006A010000}"/>
    <cellStyle name="Notas 10" xfId="26" xr:uid="{00000000-0005-0000-0000-00006B010000}"/>
    <cellStyle name="Notas 11" xfId="27" xr:uid="{00000000-0005-0000-0000-00006C010000}"/>
    <cellStyle name="Notas 12" xfId="24" xr:uid="{00000000-0005-0000-0000-00006D010000}"/>
    <cellStyle name="Notas 13" xfId="25" xr:uid="{00000000-0005-0000-0000-00006E010000}"/>
    <cellStyle name="Notas 2" xfId="63" xr:uid="{00000000-0005-0000-0000-00006F010000}"/>
    <cellStyle name="Notas 2 2" xfId="1" xr:uid="{00000000-0005-0000-0000-000070010000}"/>
    <cellStyle name="Notas 2 2 2" xfId="32" xr:uid="{00000000-0005-0000-0000-000071010000}"/>
    <cellStyle name="Notas 2 3" xfId="2" xr:uid="{00000000-0005-0000-0000-000072010000}"/>
    <cellStyle name="Notas 2 3 2" xfId="142" xr:uid="{00000000-0005-0000-0000-000073010000}"/>
    <cellStyle name="Notas 2 3 3" xfId="141" xr:uid="{00000000-0005-0000-0000-000074010000}"/>
    <cellStyle name="Notas 2 4" xfId="3" xr:uid="{00000000-0005-0000-0000-000075010000}"/>
    <cellStyle name="Notas 3" xfId="196" xr:uid="{00000000-0005-0000-0000-000076010000}"/>
    <cellStyle name="Notas 3 2" xfId="105" xr:uid="{00000000-0005-0000-0000-000077010000}"/>
    <cellStyle name="Notas 3 3" xfId="104" xr:uid="{00000000-0005-0000-0000-000078010000}"/>
    <cellStyle name="Notas 4" xfId="297" xr:uid="{00000000-0005-0000-0000-000079010000}"/>
    <cellStyle name="Notas 5" xfId="298" xr:uid="{00000000-0005-0000-0000-00007A010000}"/>
    <cellStyle name="Notas 6" xfId="192" xr:uid="{00000000-0005-0000-0000-00007B010000}"/>
    <cellStyle name="Notas 7" xfId="194" xr:uid="{00000000-0005-0000-0000-00007C010000}"/>
    <cellStyle name="Notas 8" xfId="294" xr:uid="{00000000-0005-0000-0000-00007D010000}"/>
    <cellStyle name="Notas 9" xfId="295" xr:uid="{00000000-0005-0000-0000-00007E010000}"/>
    <cellStyle name="Note" xfId="383" xr:uid="{00000000-0005-0000-0000-00007F010000}"/>
    <cellStyle name="Output" xfId="412" xr:uid="{00000000-0005-0000-0000-000080010000}"/>
    <cellStyle name="Percent" xfId="103" xr:uid="{00000000-0005-0000-0000-000081010000}"/>
    <cellStyle name="Percent 2" xfId="143" xr:uid="{00000000-0005-0000-0000-000082010000}"/>
    <cellStyle name="Percentual" xfId="47" xr:uid="{00000000-0005-0000-0000-000083010000}"/>
    <cellStyle name="Ponto" xfId="98" xr:uid="{00000000-0005-0000-0000-000084010000}"/>
    <cellStyle name="Porcentual 2" xfId="188" xr:uid="{00000000-0005-0000-0000-000085010000}"/>
    <cellStyle name="Porcentual 2 2" xfId="222" xr:uid="{00000000-0005-0000-0000-000086010000}"/>
    <cellStyle name="Porcentual 2 3" xfId="221" xr:uid="{00000000-0005-0000-0000-000087010000}"/>
    <cellStyle name="Porcentual 2 4" xfId="220" xr:uid="{00000000-0005-0000-0000-000088010000}"/>
    <cellStyle name="Porcentual 3" xfId="187" xr:uid="{00000000-0005-0000-0000-000089010000}"/>
    <cellStyle name="Salida 2" xfId="48" xr:uid="{00000000-0005-0000-0000-00008A010000}"/>
    <cellStyle name="Salida 3" xfId="49" xr:uid="{00000000-0005-0000-0000-00008B010000}"/>
    <cellStyle name="Separador de milhares_Comercializacao" xfId="284" xr:uid="{00000000-0005-0000-0000-00008C010000}"/>
    <cellStyle name="Texto de advertencia 2" xfId="129" xr:uid="{00000000-0005-0000-0000-00008D010000}"/>
    <cellStyle name="Texto de advertencia 3" xfId="128" xr:uid="{00000000-0005-0000-0000-00008E010000}"/>
    <cellStyle name="Texto explicativo 2" xfId="102" xr:uid="{00000000-0005-0000-0000-00008F010000}"/>
    <cellStyle name="Texto explicativo 3" xfId="101" xr:uid="{00000000-0005-0000-0000-000090010000}"/>
    <cellStyle name="Title" xfId="415" xr:uid="{00000000-0005-0000-0000-000091010000}"/>
    <cellStyle name="Título 1 2" xfId="51" xr:uid="{00000000-0005-0000-0000-000092010000}"/>
    <cellStyle name="Título 1 3" xfId="52" xr:uid="{00000000-0005-0000-0000-000093010000}"/>
    <cellStyle name="Título 2 2" xfId="180" xr:uid="{00000000-0005-0000-0000-000094010000}"/>
    <cellStyle name="Título 2 3" xfId="179" xr:uid="{00000000-0005-0000-0000-000095010000}"/>
    <cellStyle name="Título 3 2" xfId="336" xr:uid="{00000000-0005-0000-0000-000096010000}"/>
    <cellStyle name="Título 3 3" xfId="337" xr:uid="{00000000-0005-0000-0000-000097010000}"/>
    <cellStyle name="Título 4" xfId="100" xr:uid="{00000000-0005-0000-0000-000098010000}"/>
    <cellStyle name="Título 5" xfId="99" xr:uid="{00000000-0005-0000-0000-000099010000}"/>
    <cellStyle name="Titulo1" xfId="156" xr:uid="{00000000-0005-0000-0000-00009A010000}"/>
    <cellStyle name="Titulo2" xfId="155" xr:uid="{00000000-0005-0000-0000-00009B010000}"/>
    <cellStyle name="Total 2" xfId="112" xr:uid="{00000000-0005-0000-0000-00009C010000}"/>
    <cellStyle name="Total 3" xfId="111" xr:uid="{00000000-0005-0000-0000-00009D010000}"/>
    <cellStyle name="Total 4" xfId="114" xr:uid="{00000000-0005-0000-0000-00009E010000}"/>
    <cellStyle name="Warning Text" xfId="246" xr:uid="{00000000-0005-0000-0000-00009F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775"/>
  <sheetViews>
    <sheetView showGridLines="0" tabSelected="1" zoomScale="90" zoomScaleNormal="90" workbookViewId="0">
      <selection sqref="A1:K1"/>
    </sheetView>
  </sheetViews>
  <sheetFormatPr baseColWidth="10" defaultColWidth="11.42578125" defaultRowHeight="12.75" x14ac:dyDescent="0.2"/>
  <cols>
    <col min="1" max="1" width="12.140625" style="18" customWidth="1"/>
    <col min="2" max="2" width="15.28515625" style="19" customWidth="1"/>
    <col min="3" max="3" width="51.140625" style="19" bestFit="1" customWidth="1"/>
    <col min="4" max="4" width="19.28515625" style="21" customWidth="1"/>
    <col min="5" max="5" width="20.5703125" style="21" customWidth="1"/>
    <col min="6" max="6" width="23.140625" style="19" bestFit="1" customWidth="1"/>
    <col min="7" max="7" width="12.140625" style="19" customWidth="1"/>
    <col min="8" max="8" width="15.28515625" style="19" customWidth="1"/>
    <col min="9" max="9" width="51.140625" style="19" bestFit="1" customWidth="1"/>
    <col min="10" max="10" width="19.28515625" style="21" customWidth="1"/>
    <col min="11" max="11" width="20.5703125" style="21" customWidth="1"/>
    <col min="12" max="14" width="12.7109375" bestFit="1" customWidth="1"/>
  </cols>
  <sheetData>
    <row r="1" spans="1:11" ht="27" customHeight="1" thickBot="1" x14ac:dyDescent="0.45">
      <c r="A1" s="119" t="s">
        <v>762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45.75" customHeight="1" x14ac:dyDescent="0.3">
      <c r="A2" s="122" t="s">
        <v>708</v>
      </c>
      <c r="B2" s="123"/>
      <c r="C2" s="123"/>
      <c r="D2" s="123"/>
      <c r="E2" s="124"/>
      <c r="G2" s="122" t="s">
        <v>709</v>
      </c>
      <c r="H2" s="123"/>
      <c r="I2" s="123"/>
      <c r="J2" s="123"/>
      <c r="K2" s="124"/>
    </row>
    <row r="3" spans="1:11" x14ac:dyDescent="0.2">
      <c r="A3" s="6"/>
      <c r="B3" s="7"/>
      <c r="C3" s="7"/>
      <c r="D3" s="12"/>
      <c r="E3" s="14"/>
      <c r="G3" s="1"/>
      <c r="K3" s="20"/>
    </row>
    <row r="4" spans="1:11" ht="15" customHeight="1" x14ac:dyDescent="0.25">
      <c r="A4" s="29"/>
      <c r="B4" s="69" t="s">
        <v>10</v>
      </c>
      <c r="C4" s="8">
        <v>3092478</v>
      </c>
      <c r="D4" s="28"/>
      <c r="E4" s="30"/>
      <c r="F4" s="2"/>
      <c r="G4" s="6"/>
      <c r="H4" s="69" t="s">
        <v>11</v>
      </c>
      <c r="I4" s="8">
        <v>7810034</v>
      </c>
      <c r="J4" s="28"/>
      <c r="K4" s="30"/>
    </row>
    <row r="5" spans="1:11" x14ac:dyDescent="0.2">
      <c r="A5" s="6"/>
      <c r="B5" s="7"/>
      <c r="C5" s="7"/>
      <c r="D5" s="12"/>
      <c r="E5" s="14"/>
      <c r="G5" s="1"/>
      <c r="K5" s="20"/>
    </row>
    <row r="6" spans="1:11" ht="18" customHeight="1" x14ac:dyDescent="0.25">
      <c r="A6" s="6"/>
      <c r="B6" s="69" t="s">
        <v>12</v>
      </c>
      <c r="C6" s="9">
        <v>257706.5</v>
      </c>
      <c r="D6" s="12"/>
      <c r="E6" s="14"/>
      <c r="G6" s="1"/>
      <c r="H6" s="69" t="s">
        <v>13</v>
      </c>
      <c r="I6" s="68">
        <v>650836.17000000004</v>
      </c>
      <c r="K6" s="20"/>
    </row>
    <row r="7" spans="1:11" x14ac:dyDescent="0.2">
      <c r="A7" s="6"/>
      <c r="B7" s="69"/>
      <c r="C7" s="12"/>
      <c r="D7" s="12"/>
      <c r="E7" s="14"/>
      <c r="G7" s="1"/>
      <c r="H7" s="69"/>
      <c r="I7" s="21"/>
      <c r="K7" s="20"/>
    </row>
    <row r="8" spans="1:11" ht="13.5" customHeight="1" thickBot="1" x14ac:dyDescent="0.25">
      <c r="A8" s="31"/>
      <c r="B8" s="32"/>
      <c r="C8" s="32"/>
      <c r="D8" s="33"/>
      <c r="E8" s="34"/>
      <c r="G8" s="3"/>
      <c r="H8" s="4"/>
      <c r="I8" s="4"/>
      <c r="J8" s="13"/>
      <c r="K8" s="15"/>
    </row>
    <row r="9" spans="1:11" ht="48.75" customHeight="1" thickBot="1" x14ac:dyDescent="0.25">
      <c r="A9" s="56" t="s">
        <v>14</v>
      </c>
      <c r="B9" s="57" t="s">
        <v>0</v>
      </c>
      <c r="C9" s="58" t="s">
        <v>15</v>
      </c>
      <c r="D9" s="59" t="s">
        <v>16</v>
      </c>
      <c r="E9" s="59" t="s">
        <v>17</v>
      </c>
      <c r="F9" s="5"/>
      <c r="G9" s="60" t="s">
        <v>14</v>
      </c>
      <c r="H9" s="61" t="s">
        <v>0</v>
      </c>
      <c r="I9" s="62" t="s">
        <v>15</v>
      </c>
      <c r="J9" s="63" t="s">
        <v>16</v>
      </c>
      <c r="K9" s="63" t="s">
        <v>18</v>
      </c>
    </row>
    <row r="10" spans="1:11" ht="15.75" customHeight="1" thickBot="1" x14ac:dyDescent="0.3">
      <c r="A10" s="42"/>
      <c r="B10" s="47"/>
      <c r="C10" s="43"/>
      <c r="D10" s="44"/>
      <c r="E10" s="45"/>
      <c r="F10" s="5"/>
      <c r="G10" s="42"/>
      <c r="H10" s="47"/>
      <c r="I10" s="43"/>
      <c r="J10" s="44"/>
      <c r="K10" s="45"/>
    </row>
    <row r="11" spans="1:11" ht="12.75" customHeight="1" x14ac:dyDescent="0.2">
      <c r="A11" s="23">
        <v>1</v>
      </c>
      <c r="B11" s="25" t="s">
        <v>19</v>
      </c>
      <c r="C11" s="35" t="s">
        <v>20</v>
      </c>
      <c r="D11" s="37">
        <v>80044.772200000007</v>
      </c>
      <c r="E11" s="46">
        <v>4562.62</v>
      </c>
      <c r="F11" s="10"/>
      <c r="G11" s="22">
        <v>1</v>
      </c>
      <c r="H11" s="25" t="s">
        <v>19</v>
      </c>
      <c r="I11" s="26" t="s">
        <v>20</v>
      </c>
      <c r="J11" s="40">
        <v>80044.772200000007</v>
      </c>
      <c r="K11" s="110">
        <v>11522.86</v>
      </c>
    </row>
    <row r="12" spans="1:11" ht="12.75" customHeight="1" x14ac:dyDescent="0.2">
      <c r="A12" s="11">
        <f t="shared" ref="A12:A85" si="0">A11+1</f>
        <v>2</v>
      </c>
      <c r="B12" s="90" t="s">
        <v>19</v>
      </c>
      <c r="C12" s="36" t="s">
        <v>21</v>
      </c>
      <c r="D12" s="38">
        <v>356699.41629999998</v>
      </c>
      <c r="E12" s="39">
        <v>20332.16</v>
      </c>
      <c r="F12" s="10"/>
      <c r="G12" s="16">
        <f>G11+1</f>
        <v>2</v>
      </c>
      <c r="H12" s="90" t="s">
        <v>19</v>
      </c>
      <c r="I12" s="24" t="s">
        <v>21</v>
      </c>
      <c r="J12" s="41">
        <v>356699.41629999998</v>
      </c>
      <c r="K12" s="111">
        <v>51348.74</v>
      </c>
    </row>
    <row r="13" spans="1:11" ht="12.75" customHeight="1" x14ac:dyDescent="0.2">
      <c r="A13" s="70">
        <f t="shared" si="0"/>
        <v>3</v>
      </c>
      <c r="B13" s="90" t="s">
        <v>19</v>
      </c>
      <c r="C13" s="71" t="s">
        <v>22</v>
      </c>
      <c r="D13" s="72">
        <v>288010.40000000002</v>
      </c>
      <c r="E13" s="73">
        <v>16416.830000000002</v>
      </c>
      <c r="F13" s="74"/>
      <c r="G13" s="75">
        <f t="shared" ref="G13:G86" si="1">G12+1</f>
        <v>3</v>
      </c>
      <c r="H13" s="90" t="s">
        <v>19</v>
      </c>
      <c r="I13" s="76" t="s">
        <v>22</v>
      </c>
      <c r="J13" s="77">
        <v>288010.40000000002</v>
      </c>
      <c r="K13" s="111">
        <v>41460.589999999997</v>
      </c>
    </row>
    <row r="14" spans="1:11" ht="12.75" customHeight="1" x14ac:dyDescent="0.2">
      <c r="A14" s="70">
        <f t="shared" si="0"/>
        <v>4</v>
      </c>
      <c r="B14" s="90" t="s">
        <v>19</v>
      </c>
      <c r="C14" s="71" t="s">
        <v>23</v>
      </c>
      <c r="D14" s="72">
        <v>208.298</v>
      </c>
      <c r="E14" s="73">
        <v>11.87</v>
      </c>
      <c r="F14" s="74"/>
      <c r="G14" s="75">
        <f t="shared" si="1"/>
        <v>4</v>
      </c>
      <c r="H14" s="90" t="s">
        <v>19</v>
      </c>
      <c r="I14" s="76" t="s">
        <v>23</v>
      </c>
      <c r="J14" s="77">
        <v>208.298</v>
      </c>
      <c r="K14" s="111">
        <v>29.99</v>
      </c>
    </row>
    <row r="15" spans="1:11" ht="12.75" customHeight="1" x14ac:dyDescent="0.2">
      <c r="A15" s="70">
        <f t="shared" si="0"/>
        <v>5</v>
      </c>
      <c r="B15" s="90" t="s">
        <v>19</v>
      </c>
      <c r="C15" s="71" t="s">
        <v>24</v>
      </c>
      <c r="D15" s="72">
        <v>126.5424</v>
      </c>
      <c r="E15" s="73">
        <v>7.21</v>
      </c>
      <c r="F15" s="74"/>
      <c r="G15" s="75">
        <f t="shared" si="1"/>
        <v>5</v>
      </c>
      <c r="H15" s="90" t="s">
        <v>19</v>
      </c>
      <c r="I15" s="76" t="s">
        <v>24</v>
      </c>
      <c r="J15" s="77">
        <v>126.5424</v>
      </c>
      <c r="K15" s="111">
        <v>18.22</v>
      </c>
    </row>
    <row r="16" spans="1:11" ht="12.75" customHeight="1" x14ac:dyDescent="0.2">
      <c r="A16" s="70">
        <f t="shared" si="0"/>
        <v>6</v>
      </c>
      <c r="B16" s="90" t="s">
        <v>19</v>
      </c>
      <c r="C16" s="71" t="s">
        <v>25</v>
      </c>
      <c r="D16" s="72">
        <v>0.78349999999999997</v>
      </c>
      <c r="E16" s="73">
        <v>0.04</v>
      </c>
      <c r="F16" s="74"/>
      <c r="G16" s="75">
        <f t="shared" si="1"/>
        <v>6</v>
      </c>
      <c r="H16" s="90" t="s">
        <v>19</v>
      </c>
      <c r="I16" s="76" t="s">
        <v>25</v>
      </c>
      <c r="J16" s="77">
        <v>0.78349999999999997</v>
      </c>
      <c r="K16" s="111">
        <v>0.11</v>
      </c>
    </row>
    <row r="17" spans="1:11" ht="12.75" customHeight="1" x14ac:dyDescent="0.2">
      <c r="A17" s="70">
        <f t="shared" si="0"/>
        <v>7</v>
      </c>
      <c r="B17" s="90" t="s">
        <v>19</v>
      </c>
      <c r="C17" s="71" t="s">
        <v>26</v>
      </c>
      <c r="D17" s="72">
        <v>8.9855</v>
      </c>
      <c r="E17" s="78">
        <v>0.51</v>
      </c>
      <c r="F17" s="79"/>
      <c r="G17" s="75">
        <f t="shared" si="1"/>
        <v>7</v>
      </c>
      <c r="H17" s="90" t="s">
        <v>19</v>
      </c>
      <c r="I17" s="76" t="s">
        <v>26</v>
      </c>
      <c r="J17" s="77">
        <v>8.9855</v>
      </c>
      <c r="K17" s="111">
        <v>1.29</v>
      </c>
    </row>
    <row r="18" spans="1:11" ht="12.75" customHeight="1" x14ac:dyDescent="0.2">
      <c r="A18" s="70">
        <f t="shared" si="0"/>
        <v>8</v>
      </c>
      <c r="B18" s="90" t="s">
        <v>19</v>
      </c>
      <c r="C18" s="71" t="s">
        <v>694</v>
      </c>
      <c r="D18" s="72">
        <v>87.416899999999998</v>
      </c>
      <c r="E18" s="73">
        <v>4.9800000000000004</v>
      </c>
      <c r="F18" s="74"/>
      <c r="G18" s="75">
        <f t="shared" si="1"/>
        <v>8</v>
      </c>
      <c r="H18" s="90" t="s">
        <v>19</v>
      </c>
      <c r="I18" s="76" t="s">
        <v>694</v>
      </c>
      <c r="J18" s="77">
        <v>87.416899999999998</v>
      </c>
      <c r="K18" s="111">
        <v>12.58</v>
      </c>
    </row>
    <row r="19" spans="1:11" ht="12.75" customHeight="1" x14ac:dyDescent="0.2">
      <c r="A19" s="70">
        <f t="shared" si="0"/>
        <v>9</v>
      </c>
      <c r="B19" s="90" t="s">
        <v>19</v>
      </c>
      <c r="C19" s="71" t="s">
        <v>695</v>
      </c>
      <c r="D19" s="72">
        <v>0.43090000000000001</v>
      </c>
      <c r="E19" s="73">
        <v>0.02</v>
      </c>
      <c r="F19" s="74"/>
      <c r="G19" s="75">
        <f t="shared" si="1"/>
        <v>9</v>
      </c>
      <c r="H19" s="90" t="s">
        <v>19</v>
      </c>
      <c r="I19" s="76" t="s">
        <v>695</v>
      </c>
      <c r="J19" s="77">
        <v>0.43090000000000001</v>
      </c>
      <c r="K19" s="111">
        <v>0.06</v>
      </c>
    </row>
    <row r="20" spans="1:11" ht="12.75" customHeight="1" x14ac:dyDescent="0.2">
      <c r="A20" s="70">
        <f t="shared" si="0"/>
        <v>10</v>
      </c>
      <c r="B20" s="90" t="s">
        <v>19</v>
      </c>
      <c r="C20" s="71" t="s">
        <v>687</v>
      </c>
      <c r="D20" s="72">
        <v>3.4704000000000002</v>
      </c>
      <c r="E20" s="73">
        <v>0.2</v>
      </c>
      <c r="F20" s="74"/>
      <c r="G20" s="75">
        <f t="shared" si="1"/>
        <v>10</v>
      </c>
      <c r="H20" s="90" t="s">
        <v>19</v>
      </c>
      <c r="I20" s="76" t="s">
        <v>687</v>
      </c>
      <c r="J20" s="77">
        <v>3.4704000000000002</v>
      </c>
      <c r="K20" s="111">
        <v>0.5</v>
      </c>
    </row>
    <row r="21" spans="1:11" ht="12.75" customHeight="1" x14ac:dyDescent="0.2">
      <c r="A21" s="70">
        <f t="shared" si="0"/>
        <v>11</v>
      </c>
      <c r="B21" s="90" t="s">
        <v>19</v>
      </c>
      <c r="C21" s="71" t="s">
        <v>27</v>
      </c>
      <c r="D21" s="72">
        <v>503.435</v>
      </c>
      <c r="E21" s="73">
        <v>28.7</v>
      </c>
      <c r="F21" s="74"/>
      <c r="G21" s="75">
        <f t="shared" si="1"/>
        <v>11</v>
      </c>
      <c r="H21" s="90" t="s">
        <v>19</v>
      </c>
      <c r="I21" s="76" t="s">
        <v>27</v>
      </c>
      <c r="J21" s="77">
        <v>503.435</v>
      </c>
      <c r="K21" s="111">
        <v>72.47</v>
      </c>
    </row>
    <row r="22" spans="1:11" ht="12.75" customHeight="1" x14ac:dyDescent="0.2">
      <c r="A22" s="70">
        <f t="shared" si="0"/>
        <v>12</v>
      </c>
      <c r="B22" s="90" t="s">
        <v>19</v>
      </c>
      <c r="C22" s="71" t="s">
        <v>688</v>
      </c>
      <c r="D22" s="72">
        <v>1.1208</v>
      </c>
      <c r="E22" s="73">
        <v>0.06</v>
      </c>
      <c r="F22" s="74"/>
      <c r="G22" s="75">
        <f t="shared" si="1"/>
        <v>12</v>
      </c>
      <c r="H22" s="90" t="s">
        <v>19</v>
      </c>
      <c r="I22" s="76" t="s">
        <v>688</v>
      </c>
      <c r="J22" s="77">
        <v>1.1208</v>
      </c>
      <c r="K22" s="111">
        <v>0.16</v>
      </c>
    </row>
    <row r="23" spans="1:11" ht="12.75" customHeight="1" x14ac:dyDescent="0.2">
      <c r="A23" s="70">
        <f t="shared" si="0"/>
        <v>13</v>
      </c>
      <c r="B23" s="90" t="s">
        <v>19</v>
      </c>
      <c r="C23" s="71" t="s">
        <v>28</v>
      </c>
      <c r="D23" s="72">
        <v>165.4913</v>
      </c>
      <c r="E23" s="73">
        <v>9.43</v>
      </c>
      <c r="F23" s="74"/>
      <c r="G23" s="75">
        <f t="shared" si="1"/>
        <v>13</v>
      </c>
      <c r="H23" s="90" t="s">
        <v>19</v>
      </c>
      <c r="I23" s="76" t="s">
        <v>28</v>
      </c>
      <c r="J23" s="77">
        <v>165.4913</v>
      </c>
      <c r="K23" s="111">
        <v>23.82</v>
      </c>
    </row>
    <row r="24" spans="1:11" ht="12.75" customHeight="1" x14ac:dyDescent="0.2">
      <c r="A24" s="70">
        <f t="shared" si="0"/>
        <v>14</v>
      </c>
      <c r="B24" s="90" t="s">
        <v>19</v>
      </c>
      <c r="C24" s="71" t="s">
        <v>717</v>
      </c>
      <c r="D24" s="72">
        <v>5.1999999999999998E-2</v>
      </c>
      <c r="E24" s="73">
        <v>0</v>
      </c>
      <c r="F24" s="74"/>
      <c r="G24" s="75">
        <f t="shared" si="1"/>
        <v>14</v>
      </c>
      <c r="H24" s="90" t="s">
        <v>19</v>
      </c>
      <c r="I24" s="76" t="s">
        <v>717</v>
      </c>
      <c r="J24" s="77">
        <v>5.1999999999999998E-2</v>
      </c>
      <c r="K24" s="111">
        <v>0.01</v>
      </c>
    </row>
    <row r="25" spans="1:11" ht="12.75" customHeight="1" x14ac:dyDescent="0.2">
      <c r="A25" s="70">
        <f t="shared" si="0"/>
        <v>15</v>
      </c>
      <c r="B25" s="90" t="s">
        <v>19</v>
      </c>
      <c r="C25" s="71" t="s">
        <v>29</v>
      </c>
      <c r="D25" s="72">
        <v>6.444</v>
      </c>
      <c r="E25" s="73">
        <v>0.37</v>
      </c>
      <c r="F25" s="74"/>
      <c r="G25" s="75">
        <f t="shared" si="1"/>
        <v>15</v>
      </c>
      <c r="H25" s="90" t="s">
        <v>19</v>
      </c>
      <c r="I25" s="76" t="s">
        <v>29</v>
      </c>
      <c r="J25" s="77">
        <v>6.444</v>
      </c>
      <c r="K25" s="111">
        <v>0.93</v>
      </c>
    </row>
    <row r="26" spans="1:11" ht="12.75" customHeight="1" x14ac:dyDescent="0.2">
      <c r="A26" s="70">
        <f t="shared" si="0"/>
        <v>16</v>
      </c>
      <c r="B26" s="90" t="s">
        <v>19</v>
      </c>
      <c r="C26" s="71" t="s">
        <v>696</v>
      </c>
      <c r="D26" s="72">
        <v>0.28960000000000002</v>
      </c>
      <c r="E26" s="73">
        <v>0.02</v>
      </c>
      <c r="F26" s="74"/>
      <c r="G26" s="75">
        <f t="shared" si="1"/>
        <v>16</v>
      </c>
      <c r="H26" s="90" t="s">
        <v>19</v>
      </c>
      <c r="I26" s="76" t="s">
        <v>696</v>
      </c>
      <c r="J26" s="77">
        <v>0.28960000000000002</v>
      </c>
      <c r="K26" s="111">
        <v>0.04</v>
      </c>
    </row>
    <row r="27" spans="1:11" ht="12.75" customHeight="1" x14ac:dyDescent="0.2">
      <c r="A27" s="70">
        <f t="shared" si="0"/>
        <v>17</v>
      </c>
      <c r="B27" s="90" t="s">
        <v>19</v>
      </c>
      <c r="C27" s="71" t="s">
        <v>748</v>
      </c>
      <c r="D27" s="72">
        <v>5.0999999999999997E-2</v>
      </c>
      <c r="E27" s="73">
        <v>0</v>
      </c>
      <c r="F27" s="74"/>
      <c r="G27" s="75">
        <f t="shared" si="1"/>
        <v>17</v>
      </c>
      <c r="H27" s="90" t="s">
        <v>19</v>
      </c>
      <c r="I27" s="76" t="s">
        <v>748</v>
      </c>
      <c r="J27" s="77">
        <v>5.0999999999999997E-2</v>
      </c>
      <c r="K27" s="111">
        <v>0.01</v>
      </c>
    </row>
    <row r="28" spans="1:11" ht="12.75" customHeight="1" x14ac:dyDescent="0.2">
      <c r="A28" s="70">
        <f t="shared" si="0"/>
        <v>18</v>
      </c>
      <c r="B28" s="90" t="s">
        <v>19</v>
      </c>
      <c r="C28" s="71" t="s">
        <v>30</v>
      </c>
      <c r="D28" s="72">
        <v>30.3855</v>
      </c>
      <c r="E28" s="73">
        <v>1.73</v>
      </c>
      <c r="F28" s="74"/>
      <c r="G28" s="75">
        <f t="shared" si="1"/>
        <v>18</v>
      </c>
      <c r="H28" s="90" t="s">
        <v>19</v>
      </c>
      <c r="I28" s="76" t="s">
        <v>30</v>
      </c>
      <c r="J28" s="77">
        <v>30.3855</v>
      </c>
      <c r="K28" s="111">
        <v>4.37</v>
      </c>
    </row>
    <row r="29" spans="1:11" ht="12.75" customHeight="1" x14ac:dyDescent="0.2">
      <c r="A29" s="70">
        <f t="shared" si="0"/>
        <v>19</v>
      </c>
      <c r="B29" s="90" t="s">
        <v>19</v>
      </c>
      <c r="C29" s="71" t="s">
        <v>31</v>
      </c>
      <c r="D29" s="72">
        <v>543.97109999999998</v>
      </c>
      <c r="E29" s="73">
        <v>31.01</v>
      </c>
      <c r="F29" s="74"/>
      <c r="G29" s="75">
        <f t="shared" si="1"/>
        <v>19</v>
      </c>
      <c r="H29" s="90" t="s">
        <v>19</v>
      </c>
      <c r="I29" s="76" t="s">
        <v>31</v>
      </c>
      <c r="J29" s="77">
        <v>543.97109999999998</v>
      </c>
      <c r="K29" s="111">
        <v>78.31</v>
      </c>
    </row>
    <row r="30" spans="1:11" ht="12.75" customHeight="1" x14ac:dyDescent="0.2">
      <c r="A30" s="70">
        <f t="shared" si="0"/>
        <v>20</v>
      </c>
      <c r="B30" s="90" t="s">
        <v>19</v>
      </c>
      <c r="C30" s="71" t="s">
        <v>32</v>
      </c>
      <c r="D30" s="72">
        <v>16.0579</v>
      </c>
      <c r="E30" s="73">
        <v>0.92</v>
      </c>
      <c r="F30" s="74"/>
      <c r="G30" s="75">
        <f t="shared" si="1"/>
        <v>20</v>
      </c>
      <c r="H30" s="90" t="s">
        <v>19</v>
      </c>
      <c r="I30" s="76" t="s">
        <v>32</v>
      </c>
      <c r="J30" s="77">
        <v>16.0579</v>
      </c>
      <c r="K30" s="111">
        <v>2.31</v>
      </c>
    </row>
    <row r="31" spans="1:11" ht="12.75" customHeight="1" x14ac:dyDescent="0.2">
      <c r="A31" s="70">
        <f t="shared" si="0"/>
        <v>21</v>
      </c>
      <c r="B31" s="90" t="s">
        <v>19</v>
      </c>
      <c r="C31" s="71" t="s">
        <v>33</v>
      </c>
      <c r="D31" s="72">
        <v>0.20810000000000001</v>
      </c>
      <c r="E31" s="73">
        <v>0.01</v>
      </c>
      <c r="F31" s="74"/>
      <c r="G31" s="75">
        <f t="shared" si="1"/>
        <v>21</v>
      </c>
      <c r="H31" s="90" t="s">
        <v>19</v>
      </c>
      <c r="I31" s="76" t="s">
        <v>33</v>
      </c>
      <c r="J31" s="77">
        <v>0.20810000000000001</v>
      </c>
      <c r="K31" s="111">
        <v>0.03</v>
      </c>
    </row>
    <row r="32" spans="1:11" ht="12.75" customHeight="1" x14ac:dyDescent="0.2">
      <c r="A32" s="70">
        <f t="shared" si="0"/>
        <v>22</v>
      </c>
      <c r="B32" s="90" t="s">
        <v>19</v>
      </c>
      <c r="C32" s="71" t="s">
        <v>718</v>
      </c>
      <c r="D32" s="72">
        <v>4.1099999999999998E-2</v>
      </c>
      <c r="E32" s="73">
        <v>0</v>
      </c>
      <c r="F32" s="74"/>
      <c r="G32" s="75">
        <f t="shared" si="1"/>
        <v>22</v>
      </c>
      <c r="H32" s="90" t="s">
        <v>19</v>
      </c>
      <c r="I32" s="76" t="s">
        <v>718</v>
      </c>
      <c r="J32" s="77">
        <v>4.1099999999999998E-2</v>
      </c>
      <c r="K32" s="111">
        <v>0.01</v>
      </c>
    </row>
    <row r="33" spans="1:11" ht="12.75" customHeight="1" x14ac:dyDescent="0.2">
      <c r="A33" s="70">
        <f t="shared" si="0"/>
        <v>23</v>
      </c>
      <c r="B33" s="90" t="s">
        <v>19</v>
      </c>
      <c r="C33" s="71" t="s">
        <v>677</v>
      </c>
      <c r="D33" s="72">
        <v>5.3655999999999997</v>
      </c>
      <c r="E33" s="73">
        <v>0.31</v>
      </c>
      <c r="F33" s="74"/>
      <c r="G33" s="75">
        <f t="shared" si="1"/>
        <v>23</v>
      </c>
      <c r="H33" s="90" t="s">
        <v>19</v>
      </c>
      <c r="I33" s="76" t="s">
        <v>677</v>
      </c>
      <c r="J33" s="77">
        <v>5.3655999999999997</v>
      </c>
      <c r="K33" s="111">
        <v>0.77</v>
      </c>
    </row>
    <row r="34" spans="1:11" ht="12.75" customHeight="1" x14ac:dyDescent="0.2">
      <c r="A34" s="70">
        <f t="shared" si="0"/>
        <v>24</v>
      </c>
      <c r="B34" s="90" t="s">
        <v>19</v>
      </c>
      <c r="C34" s="71" t="s">
        <v>749</v>
      </c>
      <c r="D34" s="72">
        <v>1.66E-2</v>
      </c>
      <c r="E34" s="73">
        <v>0</v>
      </c>
      <c r="F34" s="74"/>
      <c r="G34" s="75">
        <f t="shared" si="1"/>
        <v>24</v>
      </c>
      <c r="H34" s="90" t="s">
        <v>19</v>
      </c>
      <c r="I34" s="76" t="s">
        <v>749</v>
      </c>
      <c r="J34" s="77">
        <v>1.66E-2</v>
      </c>
      <c r="K34" s="111">
        <v>0</v>
      </c>
    </row>
    <row r="35" spans="1:11" ht="12.75" customHeight="1" x14ac:dyDescent="0.2">
      <c r="A35" s="70">
        <f t="shared" si="0"/>
        <v>25</v>
      </c>
      <c r="B35" s="90" t="s">
        <v>19</v>
      </c>
      <c r="C35" s="71" t="s">
        <v>697</v>
      </c>
      <c r="D35" s="72">
        <v>0.2132</v>
      </c>
      <c r="E35" s="73">
        <v>0.01</v>
      </c>
      <c r="F35" s="74"/>
      <c r="G35" s="75">
        <f t="shared" si="1"/>
        <v>25</v>
      </c>
      <c r="H35" s="90" t="s">
        <v>19</v>
      </c>
      <c r="I35" s="76" t="s">
        <v>697</v>
      </c>
      <c r="J35" s="77">
        <v>0.2132</v>
      </c>
      <c r="K35" s="111">
        <v>0.03</v>
      </c>
    </row>
    <row r="36" spans="1:11" ht="12.75" customHeight="1" x14ac:dyDescent="0.2">
      <c r="A36" s="70">
        <f t="shared" si="0"/>
        <v>26</v>
      </c>
      <c r="B36" s="90" t="s">
        <v>19</v>
      </c>
      <c r="C36" s="71" t="s">
        <v>719</v>
      </c>
      <c r="D36" s="72">
        <v>4.3099999999999999E-2</v>
      </c>
      <c r="E36" s="73">
        <v>0</v>
      </c>
      <c r="F36" s="74"/>
      <c r="G36" s="75">
        <f t="shared" si="1"/>
        <v>26</v>
      </c>
      <c r="H36" s="90" t="s">
        <v>19</v>
      </c>
      <c r="I36" s="76" t="s">
        <v>719</v>
      </c>
      <c r="J36" s="77">
        <v>4.3099999999999999E-2</v>
      </c>
      <c r="K36" s="111">
        <v>0.01</v>
      </c>
    </row>
    <row r="37" spans="1:11" ht="12.75" customHeight="1" x14ac:dyDescent="0.2">
      <c r="A37" s="70">
        <f t="shared" si="0"/>
        <v>27</v>
      </c>
      <c r="B37" s="90" t="s">
        <v>19</v>
      </c>
      <c r="C37" s="71" t="s">
        <v>34</v>
      </c>
      <c r="D37" s="72">
        <v>2675.1772999999998</v>
      </c>
      <c r="E37" s="73">
        <v>152.49</v>
      </c>
      <c r="F37" s="74"/>
      <c r="G37" s="75">
        <f t="shared" si="1"/>
        <v>27</v>
      </c>
      <c r="H37" s="90" t="s">
        <v>19</v>
      </c>
      <c r="I37" s="76" t="s">
        <v>34</v>
      </c>
      <c r="J37" s="77">
        <v>2675.1772999999998</v>
      </c>
      <c r="K37" s="111">
        <v>385.11</v>
      </c>
    </row>
    <row r="38" spans="1:11" ht="12.75" customHeight="1" x14ac:dyDescent="0.2">
      <c r="A38" s="70">
        <f t="shared" si="0"/>
        <v>28</v>
      </c>
      <c r="B38" s="90" t="s">
        <v>19</v>
      </c>
      <c r="C38" s="71" t="s">
        <v>35</v>
      </c>
      <c r="D38" s="72">
        <v>262.18540000000002</v>
      </c>
      <c r="E38" s="73">
        <v>14.94</v>
      </c>
      <c r="F38" s="74"/>
      <c r="G38" s="75">
        <f t="shared" si="1"/>
        <v>28</v>
      </c>
      <c r="H38" s="90" t="s">
        <v>19</v>
      </c>
      <c r="I38" s="76" t="s">
        <v>35</v>
      </c>
      <c r="J38" s="77">
        <v>262.18540000000002</v>
      </c>
      <c r="K38" s="111">
        <v>37.74</v>
      </c>
    </row>
    <row r="39" spans="1:11" ht="12.75" customHeight="1" x14ac:dyDescent="0.2">
      <c r="A39" s="70">
        <f t="shared" si="0"/>
        <v>29</v>
      </c>
      <c r="B39" s="90" t="s">
        <v>19</v>
      </c>
      <c r="C39" s="71" t="s">
        <v>36</v>
      </c>
      <c r="D39" s="72">
        <v>10.515000000000001</v>
      </c>
      <c r="E39" s="73">
        <v>0.6</v>
      </c>
      <c r="F39" s="74"/>
      <c r="G39" s="75">
        <f t="shared" si="1"/>
        <v>29</v>
      </c>
      <c r="H39" s="90" t="s">
        <v>19</v>
      </c>
      <c r="I39" s="76" t="s">
        <v>36</v>
      </c>
      <c r="J39" s="77">
        <v>10.515000000000001</v>
      </c>
      <c r="K39" s="111">
        <v>1.51</v>
      </c>
    </row>
    <row r="40" spans="1:11" ht="12.75" customHeight="1" x14ac:dyDescent="0.2">
      <c r="A40" s="70">
        <f t="shared" si="0"/>
        <v>30</v>
      </c>
      <c r="B40" s="90" t="s">
        <v>19</v>
      </c>
      <c r="C40" s="71" t="s">
        <v>37</v>
      </c>
      <c r="D40" s="72">
        <v>111.9361</v>
      </c>
      <c r="E40" s="73">
        <v>6.38</v>
      </c>
      <c r="F40" s="74"/>
      <c r="G40" s="75">
        <f t="shared" si="1"/>
        <v>30</v>
      </c>
      <c r="H40" s="90" t="s">
        <v>19</v>
      </c>
      <c r="I40" s="76" t="s">
        <v>37</v>
      </c>
      <c r="J40" s="77">
        <v>111.9361</v>
      </c>
      <c r="K40" s="111">
        <v>16.11</v>
      </c>
    </row>
    <row r="41" spans="1:11" ht="12.75" customHeight="1" x14ac:dyDescent="0.2">
      <c r="A41" s="70">
        <f t="shared" si="0"/>
        <v>31</v>
      </c>
      <c r="B41" s="90" t="s">
        <v>19</v>
      </c>
      <c r="C41" s="71" t="s">
        <v>38</v>
      </c>
      <c r="D41" s="72">
        <v>0.40110000000000001</v>
      </c>
      <c r="E41" s="73">
        <v>0.02</v>
      </c>
      <c r="F41" s="74"/>
      <c r="G41" s="75">
        <f t="shared" si="1"/>
        <v>31</v>
      </c>
      <c r="H41" s="90" t="s">
        <v>19</v>
      </c>
      <c r="I41" s="76" t="s">
        <v>38</v>
      </c>
      <c r="J41" s="77">
        <v>0.40110000000000001</v>
      </c>
      <c r="K41" s="111">
        <v>0.06</v>
      </c>
    </row>
    <row r="42" spans="1:11" ht="12.75" customHeight="1" x14ac:dyDescent="0.2">
      <c r="A42" s="70">
        <f t="shared" si="0"/>
        <v>32</v>
      </c>
      <c r="B42" s="90" t="s">
        <v>19</v>
      </c>
      <c r="C42" s="71" t="s">
        <v>39</v>
      </c>
      <c r="D42" s="72">
        <v>1.0222</v>
      </c>
      <c r="E42" s="73">
        <v>0.06</v>
      </c>
      <c r="F42" s="74"/>
      <c r="G42" s="75">
        <f t="shared" si="1"/>
        <v>32</v>
      </c>
      <c r="H42" s="90" t="s">
        <v>19</v>
      </c>
      <c r="I42" s="76" t="s">
        <v>39</v>
      </c>
      <c r="J42" s="77">
        <v>1.0222</v>
      </c>
      <c r="K42" s="111">
        <v>0.15</v>
      </c>
    </row>
    <row r="43" spans="1:11" ht="12.75" customHeight="1" x14ac:dyDescent="0.2">
      <c r="A43" s="70">
        <f t="shared" si="0"/>
        <v>33</v>
      </c>
      <c r="B43" s="90" t="s">
        <v>19</v>
      </c>
      <c r="C43" s="71" t="s">
        <v>672</v>
      </c>
      <c r="D43" s="72">
        <v>7.7881999999999998</v>
      </c>
      <c r="E43" s="73">
        <v>0.44</v>
      </c>
      <c r="F43" s="74"/>
      <c r="G43" s="75">
        <f t="shared" si="1"/>
        <v>33</v>
      </c>
      <c r="H43" s="90" t="s">
        <v>19</v>
      </c>
      <c r="I43" s="76" t="s">
        <v>672</v>
      </c>
      <c r="J43" s="77">
        <v>7.7881999999999998</v>
      </c>
      <c r="K43" s="111">
        <v>1.1200000000000001</v>
      </c>
    </row>
    <row r="44" spans="1:11" ht="12.75" customHeight="1" x14ac:dyDescent="0.2">
      <c r="A44" s="70">
        <f t="shared" si="0"/>
        <v>34</v>
      </c>
      <c r="B44" s="90" t="s">
        <v>19</v>
      </c>
      <c r="C44" s="71" t="s">
        <v>670</v>
      </c>
      <c r="D44" s="72">
        <v>1.4906999999999999</v>
      </c>
      <c r="E44" s="73">
        <v>0.08</v>
      </c>
      <c r="F44" s="74"/>
      <c r="G44" s="75">
        <f t="shared" si="1"/>
        <v>34</v>
      </c>
      <c r="H44" s="90" t="s">
        <v>19</v>
      </c>
      <c r="I44" s="76" t="s">
        <v>670</v>
      </c>
      <c r="J44" s="77">
        <v>1.4906999999999999</v>
      </c>
      <c r="K44" s="111">
        <v>0.21</v>
      </c>
    </row>
    <row r="45" spans="1:11" ht="12.75" customHeight="1" x14ac:dyDescent="0.2">
      <c r="A45" s="70">
        <f t="shared" si="0"/>
        <v>35</v>
      </c>
      <c r="B45" s="90" t="s">
        <v>19</v>
      </c>
      <c r="C45" s="71" t="s">
        <v>40</v>
      </c>
      <c r="D45" s="72">
        <v>1.2765</v>
      </c>
      <c r="E45" s="73">
        <v>7.0000000000000007E-2</v>
      </c>
      <c r="F45" s="74"/>
      <c r="G45" s="75">
        <f t="shared" si="1"/>
        <v>35</v>
      </c>
      <c r="H45" s="90" t="s">
        <v>19</v>
      </c>
      <c r="I45" s="76" t="s">
        <v>40</v>
      </c>
      <c r="J45" s="77">
        <v>1.2765</v>
      </c>
      <c r="K45" s="111">
        <v>0.18</v>
      </c>
    </row>
    <row r="46" spans="1:11" ht="12.75" customHeight="1" x14ac:dyDescent="0.2">
      <c r="A46" s="70">
        <f t="shared" si="0"/>
        <v>36</v>
      </c>
      <c r="B46" s="90" t="s">
        <v>19</v>
      </c>
      <c r="C46" s="71" t="s">
        <v>720</v>
      </c>
      <c r="D46" s="72">
        <v>7.6128</v>
      </c>
      <c r="E46" s="73">
        <v>0.43</v>
      </c>
      <c r="F46" s="74"/>
      <c r="G46" s="75">
        <f t="shared" si="1"/>
        <v>36</v>
      </c>
      <c r="H46" s="90" t="s">
        <v>19</v>
      </c>
      <c r="I46" s="76" t="s">
        <v>720</v>
      </c>
      <c r="J46" s="77">
        <v>7.6128</v>
      </c>
      <c r="K46" s="111">
        <v>1.1000000000000001</v>
      </c>
    </row>
    <row r="47" spans="1:11" ht="12.75" customHeight="1" x14ac:dyDescent="0.2">
      <c r="A47" s="70">
        <f t="shared" si="0"/>
        <v>37</v>
      </c>
      <c r="B47" s="90" t="s">
        <v>19</v>
      </c>
      <c r="C47" s="71" t="s">
        <v>750</v>
      </c>
      <c r="D47" s="72">
        <v>5.8067000000000002</v>
      </c>
      <c r="E47" s="73">
        <v>0.33</v>
      </c>
      <c r="F47" s="74"/>
      <c r="G47" s="75">
        <f t="shared" si="1"/>
        <v>37</v>
      </c>
      <c r="H47" s="90" t="s">
        <v>19</v>
      </c>
      <c r="I47" s="76" t="s">
        <v>750</v>
      </c>
      <c r="J47" s="77">
        <v>5.8067000000000002</v>
      </c>
      <c r="K47" s="111">
        <v>0.84</v>
      </c>
    </row>
    <row r="48" spans="1:11" ht="12.75" customHeight="1" x14ac:dyDescent="0.2">
      <c r="A48" s="70">
        <f t="shared" si="0"/>
        <v>38</v>
      </c>
      <c r="B48" s="90" t="s">
        <v>19</v>
      </c>
      <c r="C48" s="71" t="s">
        <v>721</v>
      </c>
      <c r="D48" s="72">
        <v>6.5471000000000004</v>
      </c>
      <c r="E48" s="73">
        <v>0.37</v>
      </c>
      <c r="F48" s="74"/>
      <c r="G48" s="75">
        <f t="shared" si="1"/>
        <v>38</v>
      </c>
      <c r="H48" s="90" t="s">
        <v>19</v>
      </c>
      <c r="I48" s="76" t="s">
        <v>721</v>
      </c>
      <c r="J48" s="77">
        <v>6.5471000000000004</v>
      </c>
      <c r="K48" s="111">
        <v>0.94</v>
      </c>
    </row>
    <row r="49" spans="1:11" ht="12.75" customHeight="1" x14ac:dyDescent="0.2">
      <c r="A49" s="70">
        <f t="shared" si="0"/>
        <v>39</v>
      </c>
      <c r="B49" s="90" t="s">
        <v>19</v>
      </c>
      <c r="C49" s="71" t="s">
        <v>722</v>
      </c>
      <c r="D49" s="72">
        <v>7.1154000000000002</v>
      </c>
      <c r="E49" s="73">
        <v>0.41</v>
      </c>
      <c r="F49" s="74"/>
      <c r="G49" s="75">
        <f t="shared" si="1"/>
        <v>39</v>
      </c>
      <c r="H49" s="90" t="s">
        <v>19</v>
      </c>
      <c r="I49" s="76" t="s">
        <v>722</v>
      </c>
      <c r="J49" s="77">
        <v>7.1154000000000002</v>
      </c>
      <c r="K49" s="111">
        <v>1.02</v>
      </c>
    </row>
    <row r="50" spans="1:11" ht="12.75" customHeight="1" x14ac:dyDescent="0.2">
      <c r="A50" s="70">
        <f t="shared" si="0"/>
        <v>40</v>
      </c>
      <c r="B50" s="90" t="s">
        <v>19</v>
      </c>
      <c r="C50" s="71" t="s">
        <v>41</v>
      </c>
      <c r="D50" s="72">
        <v>339.42180000000002</v>
      </c>
      <c r="E50" s="73">
        <v>19.350000000000001</v>
      </c>
      <c r="F50" s="74"/>
      <c r="G50" s="75">
        <f t="shared" si="1"/>
        <v>40</v>
      </c>
      <c r="H50" s="90" t="s">
        <v>19</v>
      </c>
      <c r="I50" s="76" t="s">
        <v>41</v>
      </c>
      <c r="J50" s="77">
        <v>339.42180000000002</v>
      </c>
      <c r="K50" s="111">
        <v>48.86</v>
      </c>
    </row>
    <row r="51" spans="1:11" ht="12.75" customHeight="1" x14ac:dyDescent="0.2">
      <c r="A51" s="70">
        <f t="shared" si="0"/>
        <v>41</v>
      </c>
      <c r="B51" s="90" t="s">
        <v>19</v>
      </c>
      <c r="C51" s="71" t="s">
        <v>42</v>
      </c>
      <c r="D51" s="72">
        <v>1823.5038999999999</v>
      </c>
      <c r="E51" s="73">
        <v>103.94</v>
      </c>
      <c r="F51" s="74"/>
      <c r="G51" s="75">
        <f t="shared" si="1"/>
        <v>41</v>
      </c>
      <c r="H51" s="90" t="s">
        <v>19</v>
      </c>
      <c r="I51" s="76" t="s">
        <v>42</v>
      </c>
      <c r="J51" s="77">
        <v>1823.5038999999999</v>
      </c>
      <c r="K51" s="111">
        <v>262.5</v>
      </c>
    </row>
    <row r="52" spans="1:11" ht="12.75" customHeight="1" x14ac:dyDescent="0.2">
      <c r="A52" s="70">
        <f t="shared" si="0"/>
        <v>42</v>
      </c>
      <c r="B52" s="90" t="s">
        <v>19</v>
      </c>
      <c r="C52" s="71" t="s">
        <v>43</v>
      </c>
      <c r="D52" s="72">
        <v>128.31569999999999</v>
      </c>
      <c r="E52" s="73">
        <v>7.31</v>
      </c>
      <c r="F52" s="74"/>
      <c r="G52" s="75">
        <f t="shared" si="1"/>
        <v>42</v>
      </c>
      <c r="H52" s="90" t="s">
        <v>19</v>
      </c>
      <c r="I52" s="76" t="s">
        <v>43</v>
      </c>
      <c r="J52" s="77">
        <v>128.31569999999999</v>
      </c>
      <c r="K52" s="111">
        <v>18.47</v>
      </c>
    </row>
    <row r="53" spans="1:11" ht="12.75" customHeight="1" x14ac:dyDescent="0.2">
      <c r="A53" s="70">
        <f t="shared" si="0"/>
        <v>43</v>
      </c>
      <c r="B53" s="90" t="s">
        <v>19</v>
      </c>
      <c r="C53" s="71" t="s">
        <v>44</v>
      </c>
      <c r="D53" s="72">
        <v>188.08359999999999</v>
      </c>
      <c r="E53" s="73">
        <v>10.72</v>
      </c>
      <c r="F53" s="74"/>
      <c r="G53" s="75">
        <f t="shared" si="1"/>
        <v>43</v>
      </c>
      <c r="H53" s="90" t="s">
        <v>19</v>
      </c>
      <c r="I53" s="76" t="s">
        <v>44</v>
      </c>
      <c r="J53" s="77">
        <v>188.08359999999999</v>
      </c>
      <c r="K53" s="111">
        <v>27.08</v>
      </c>
    </row>
    <row r="54" spans="1:11" ht="12.75" customHeight="1" x14ac:dyDescent="0.2">
      <c r="A54" s="70">
        <f t="shared" si="0"/>
        <v>44</v>
      </c>
      <c r="B54" s="90" t="s">
        <v>19</v>
      </c>
      <c r="C54" s="71" t="s">
        <v>45</v>
      </c>
      <c r="D54" s="72">
        <v>237.71950000000001</v>
      </c>
      <c r="E54" s="73">
        <v>13.55</v>
      </c>
      <c r="F54" s="74"/>
      <c r="G54" s="75">
        <f t="shared" si="1"/>
        <v>44</v>
      </c>
      <c r="H54" s="90" t="s">
        <v>19</v>
      </c>
      <c r="I54" s="76" t="s">
        <v>45</v>
      </c>
      <c r="J54" s="77">
        <v>237.71950000000001</v>
      </c>
      <c r="K54" s="111">
        <v>34.22</v>
      </c>
    </row>
    <row r="55" spans="1:11" ht="12.75" customHeight="1" x14ac:dyDescent="0.2">
      <c r="A55" s="70">
        <f t="shared" si="0"/>
        <v>45</v>
      </c>
      <c r="B55" s="90" t="s">
        <v>19</v>
      </c>
      <c r="C55" s="71" t="s">
        <v>46</v>
      </c>
      <c r="D55" s="72">
        <v>168.23259999999999</v>
      </c>
      <c r="E55" s="73">
        <v>9.59</v>
      </c>
      <c r="F55" s="74"/>
      <c r="G55" s="75">
        <f t="shared" si="1"/>
        <v>45</v>
      </c>
      <c r="H55" s="90" t="s">
        <v>19</v>
      </c>
      <c r="I55" s="76" t="s">
        <v>46</v>
      </c>
      <c r="J55" s="77">
        <v>168.23259999999999</v>
      </c>
      <c r="K55" s="111">
        <v>24.22</v>
      </c>
    </row>
    <row r="56" spans="1:11" ht="12.75" customHeight="1" x14ac:dyDescent="0.2">
      <c r="A56" s="70">
        <f t="shared" si="0"/>
        <v>46</v>
      </c>
      <c r="B56" s="90" t="s">
        <v>19</v>
      </c>
      <c r="C56" s="71" t="s">
        <v>47</v>
      </c>
      <c r="D56" s="72">
        <v>202.7764</v>
      </c>
      <c r="E56" s="73">
        <v>11.56</v>
      </c>
      <c r="F56" s="74"/>
      <c r="G56" s="75">
        <f t="shared" si="1"/>
        <v>46</v>
      </c>
      <c r="H56" s="90" t="s">
        <v>19</v>
      </c>
      <c r="I56" s="76" t="s">
        <v>47</v>
      </c>
      <c r="J56" s="77">
        <v>202.7764</v>
      </c>
      <c r="K56" s="111">
        <v>29.19</v>
      </c>
    </row>
    <row r="57" spans="1:11" ht="12.75" customHeight="1" x14ac:dyDescent="0.2">
      <c r="A57" s="70">
        <f t="shared" si="0"/>
        <v>47</v>
      </c>
      <c r="B57" s="90" t="s">
        <v>19</v>
      </c>
      <c r="C57" s="71" t="s">
        <v>48</v>
      </c>
      <c r="D57" s="72">
        <v>69.87</v>
      </c>
      <c r="E57" s="73">
        <v>3.98</v>
      </c>
      <c r="F57" s="74"/>
      <c r="G57" s="75">
        <f t="shared" si="1"/>
        <v>47</v>
      </c>
      <c r="H57" s="90" t="s">
        <v>19</v>
      </c>
      <c r="I57" s="76" t="s">
        <v>48</v>
      </c>
      <c r="J57" s="77">
        <v>69.87</v>
      </c>
      <c r="K57" s="111">
        <v>10.06</v>
      </c>
    </row>
    <row r="58" spans="1:11" ht="12.75" customHeight="1" x14ac:dyDescent="0.2">
      <c r="A58" s="70">
        <f t="shared" si="0"/>
        <v>48</v>
      </c>
      <c r="B58" s="90" t="s">
        <v>19</v>
      </c>
      <c r="C58" s="71" t="s">
        <v>49</v>
      </c>
      <c r="D58" s="72">
        <v>106.0299</v>
      </c>
      <c r="E58" s="73">
        <v>6.04</v>
      </c>
      <c r="F58" s="74"/>
      <c r="G58" s="75">
        <f t="shared" si="1"/>
        <v>48</v>
      </c>
      <c r="H58" s="90" t="s">
        <v>19</v>
      </c>
      <c r="I58" s="76" t="s">
        <v>49</v>
      </c>
      <c r="J58" s="77">
        <v>106.0299</v>
      </c>
      <c r="K58" s="111">
        <v>15.26</v>
      </c>
    </row>
    <row r="59" spans="1:11" ht="12.75" customHeight="1" x14ac:dyDescent="0.2">
      <c r="A59" s="70">
        <f t="shared" si="0"/>
        <v>49</v>
      </c>
      <c r="B59" s="90" t="s">
        <v>19</v>
      </c>
      <c r="C59" s="71" t="s">
        <v>50</v>
      </c>
      <c r="D59" s="72">
        <v>466.99970000000002</v>
      </c>
      <c r="E59" s="73">
        <v>26.62</v>
      </c>
      <c r="F59" s="74"/>
      <c r="G59" s="75">
        <f t="shared" si="1"/>
        <v>49</v>
      </c>
      <c r="H59" s="90" t="s">
        <v>19</v>
      </c>
      <c r="I59" s="76" t="s">
        <v>50</v>
      </c>
      <c r="J59" s="77">
        <v>466.99970000000002</v>
      </c>
      <c r="K59" s="111">
        <v>67.23</v>
      </c>
    </row>
    <row r="60" spans="1:11" ht="12.75" customHeight="1" x14ac:dyDescent="0.2">
      <c r="A60" s="70">
        <f t="shared" si="0"/>
        <v>50</v>
      </c>
      <c r="B60" s="90" t="s">
        <v>19</v>
      </c>
      <c r="C60" s="71" t="s">
        <v>51</v>
      </c>
      <c r="D60" s="72">
        <v>57.603400000000001</v>
      </c>
      <c r="E60" s="73">
        <v>3.28</v>
      </c>
      <c r="F60" s="74"/>
      <c r="G60" s="75">
        <f t="shared" si="1"/>
        <v>50</v>
      </c>
      <c r="H60" s="90" t="s">
        <v>19</v>
      </c>
      <c r="I60" s="76" t="s">
        <v>51</v>
      </c>
      <c r="J60" s="77">
        <v>57.603400000000001</v>
      </c>
      <c r="K60" s="111">
        <v>8.2899999999999991</v>
      </c>
    </row>
    <row r="61" spans="1:11" ht="12.75" customHeight="1" x14ac:dyDescent="0.2">
      <c r="A61" s="70">
        <f t="shared" si="0"/>
        <v>51</v>
      </c>
      <c r="B61" s="90" t="s">
        <v>19</v>
      </c>
      <c r="C61" s="71" t="s">
        <v>698</v>
      </c>
      <c r="D61" s="72">
        <v>248.59540000000001</v>
      </c>
      <c r="E61" s="73">
        <v>14.17</v>
      </c>
      <c r="F61" s="74"/>
      <c r="G61" s="75">
        <f t="shared" si="1"/>
        <v>51</v>
      </c>
      <c r="H61" s="90" t="s">
        <v>19</v>
      </c>
      <c r="I61" s="76" t="s">
        <v>698</v>
      </c>
      <c r="J61" s="77">
        <v>248.59540000000001</v>
      </c>
      <c r="K61" s="111">
        <v>35.79</v>
      </c>
    </row>
    <row r="62" spans="1:11" ht="12.75" customHeight="1" x14ac:dyDescent="0.2">
      <c r="A62" s="70">
        <f t="shared" si="0"/>
        <v>52</v>
      </c>
      <c r="B62" s="90" t="s">
        <v>19</v>
      </c>
      <c r="C62" s="71" t="s">
        <v>52</v>
      </c>
      <c r="D62" s="72">
        <v>41.448099999999997</v>
      </c>
      <c r="E62" s="73">
        <v>2.36</v>
      </c>
      <c r="F62" s="74"/>
      <c r="G62" s="75">
        <f t="shared" si="1"/>
        <v>52</v>
      </c>
      <c r="H62" s="90" t="s">
        <v>19</v>
      </c>
      <c r="I62" s="76" t="s">
        <v>52</v>
      </c>
      <c r="J62" s="77">
        <v>41.448099999999997</v>
      </c>
      <c r="K62" s="111">
        <v>5.97</v>
      </c>
    </row>
    <row r="63" spans="1:11" ht="12.75" customHeight="1" x14ac:dyDescent="0.2">
      <c r="A63" s="70">
        <f t="shared" si="0"/>
        <v>53</v>
      </c>
      <c r="B63" s="90" t="s">
        <v>19</v>
      </c>
      <c r="C63" s="71" t="s">
        <v>53</v>
      </c>
      <c r="D63" s="72">
        <v>81.221599999999995</v>
      </c>
      <c r="E63" s="73">
        <v>4.63</v>
      </c>
      <c r="F63" s="74"/>
      <c r="G63" s="75">
        <f t="shared" si="1"/>
        <v>53</v>
      </c>
      <c r="H63" s="90" t="s">
        <v>19</v>
      </c>
      <c r="I63" s="76" t="s">
        <v>53</v>
      </c>
      <c r="J63" s="77">
        <v>81.221599999999995</v>
      </c>
      <c r="K63" s="111">
        <v>11.69</v>
      </c>
    </row>
    <row r="64" spans="1:11" ht="12.75" customHeight="1" x14ac:dyDescent="0.2">
      <c r="A64" s="70">
        <f t="shared" si="0"/>
        <v>54</v>
      </c>
      <c r="B64" s="90" t="s">
        <v>19</v>
      </c>
      <c r="C64" s="71" t="s">
        <v>54</v>
      </c>
      <c r="D64" s="72">
        <v>77.311400000000006</v>
      </c>
      <c r="E64" s="73">
        <v>4.41</v>
      </c>
      <c r="F64" s="74"/>
      <c r="G64" s="75">
        <f t="shared" si="1"/>
        <v>54</v>
      </c>
      <c r="H64" s="90" t="s">
        <v>19</v>
      </c>
      <c r="I64" s="76" t="s">
        <v>54</v>
      </c>
      <c r="J64" s="77">
        <v>77.311400000000006</v>
      </c>
      <c r="K64" s="111">
        <v>11.13</v>
      </c>
    </row>
    <row r="65" spans="1:11" ht="12.75" customHeight="1" x14ac:dyDescent="0.2">
      <c r="A65" s="70">
        <f t="shared" si="0"/>
        <v>55</v>
      </c>
      <c r="B65" s="90" t="s">
        <v>19</v>
      </c>
      <c r="C65" s="71" t="s">
        <v>55</v>
      </c>
      <c r="D65" s="72">
        <v>139.33090000000001</v>
      </c>
      <c r="E65" s="73">
        <v>7.94</v>
      </c>
      <c r="F65" s="74"/>
      <c r="G65" s="75">
        <f t="shared" si="1"/>
        <v>55</v>
      </c>
      <c r="H65" s="90" t="s">
        <v>19</v>
      </c>
      <c r="I65" s="76" t="s">
        <v>55</v>
      </c>
      <c r="J65" s="77">
        <v>139.33090000000001</v>
      </c>
      <c r="K65" s="111">
        <v>20.059999999999999</v>
      </c>
    </row>
    <row r="66" spans="1:11" ht="12.75" customHeight="1" x14ac:dyDescent="0.2">
      <c r="A66" s="70">
        <f t="shared" si="0"/>
        <v>56</v>
      </c>
      <c r="B66" s="90" t="s">
        <v>19</v>
      </c>
      <c r="C66" s="71" t="s">
        <v>56</v>
      </c>
      <c r="D66" s="72">
        <v>11.053900000000001</v>
      </c>
      <c r="E66" s="73">
        <v>0.63</v>
      </c>
      <c r="F66" s="74"/>
      <c r="G66" s="75">
        <f t="shared" si="1"/>
        <v>56</v>
      </c>
      <c r="H66" s="90" t="s">
        <v>19</v>
      </c>
      <c r="I66" s="76" t="s">
        <v>56</v>
      </c>
      <c r="J66" s="77">
        <v>11.053900000000001</v>
      </c>
      <c r="K66" s="111">
        <v>1.59</v>
      </c>
    </row>
    <row r="67" spans="1:11" ht="12.75" customHeight="1" x14ac:dyDescent="0.2">
      <c r="A67" s="70">
        <f t="shared" si="0"/>
        <v>57</v>
      </c>
      <c r="B67" s="90" t="s">
        <v>19</v>
      </c>
      <c r="C67" s="71" t="s">
        <v>57</v>
      </c>
      <c r="D67" s="72">
        <v>342.08730000000003</v>
      </c>
      <c r="E67" s="73">
        <v>19.5</v>
      </c>
      <c r="F67" s="74"/>
      <c r="G67" s="75">
        <f t="shared" si="1"/>
        <v>57</v>
      </c>
      <c r="H67" s="90" t="s">
        <v>19</v>
      </c>
      <c r="I67" s="76" t="s">
        <v>57</v>
      </c>
      <c r="J67" s="77">
        <v>342.08730000000003</v>
      </c>
      <c r="K67" s="111">
        <v>49.25</v>
      </c>
    </row>
    <row r="68" spans="1:11" ht="12.75" customHeight="1" x14ac:dyDescent="0.2">
      <c r="A68" s="70">
        <f t="shared" si="0"/>
        <v>58</v>
      </c>
      <c r="B68" s="90" t="s">
        <v>19</v>
      </c>
      <c r="C68" s="71" t="s">
        <v>58</v>
      </c>
      <c r="D68" s="72">
        <v>45.315899999999999</v>
      </c>
      <c r="E68" s="73">
        <v>2.58</v>
      </c>
      <c r="F68" s="74"/>
      <c r="G68" s="75">
        <f t="shared" si="1"/>
        <v>58</v>
      </c>
      <c r="H68" s="90" t="s">
        <v>19</v>
      </c>
      <c r="I68" s="76" t="s">
        <v>58</v>
      </c>
      <c r="J68" s="77">
        <v>45.315899999999999</v>
      </c>
      <c r="K68" s="111">
        <v>6.52</v>
      </c>
    </row>
    <row r="69" spans="1:11" ht="12.75" customHeight="1" x14ac:dyDescent="0.2">
      <c r="A69" s="70">
        <f t="shared" si="0"/>
        <v>59</v>
      </c>
      <c r="B69" s="90" t="s">
        <v>19</v>
      </c>
      <c r="C69" s="71" t="s">
        <v>59</v>
      </c>
      <c r="D69" s="72">
        <v>76.242400000000004</v>
      </c>
      <c r="E69" s="73">
        <v>4.3499999999999996</v>
      </c>
      <c r="F69" s="74"/>
      <c r="G69" s="75">
        <f t="shared" si="1"/>
        <v>59</v>
      </c>
      <c r="H69" s="90" t="s">
        <v>19</v>
      </c>
      <c r="I69" s="76" t="s">
        <v>59</v>
      </c>
      <c r="J69" s="77">
        <v>76.242400000000004</v>
      </c>
      <c r="K69" s="111">
        <v>10.98</v>
      </c>
    </row>
    <row r="70" spans="1:11" ht="12.75" customHeight="1" x14ac:dyDescent="0.2">
      <c r="A70" s="70">
        <f t="shared" si="0"/>
        <v>60</v>
      </c>
      <c r="B70" s="90" t="s">
        <v>19</v>
      </c>
      <c r="C70" s="71" t="s">
        <v>60</v>
      </c>
      <c r="D70" s="72">
        <v>27.6248</v>
      </c>
      <c r="E70" s="73">
        <v>1.57</v>
      </c>
      <c r="F70" s="74"/>
      <c r="G70" s="75">
        <f t="shared" si="1"/>
        <v>60</v>
      </c>
      <c r="H70" s="90" t="s">
        <v>19</v>
      </c>
      <c r="I70" s="76" t="s">
        <v>60</v>
      </c>
      <c r="J70" s="77">
        <v>27.6248</v>
      </c>
      <c r="K70" s="111">
        <v>3.98</v>
      </c>
    </row>
    <row r="71" spans="1:11" ht="12.75" customHeight="1" x14ac:dyDescent="0.2">
      <c r="A71" s="70">
        <f t="shared" si="0"/>
        <v>61</v>
      </c>
      <c r="B71" s="90" t="s">
        <v>19</v>
      </c>
      <c r="C71" s="71" t="s">
        <v>61</v>
      </c>
      <c r="D71" s="72">
        <v>841.91179999999997</v>
      </c>
      <c r="E71" s="73">
        <v>47.99</v>
      </c>
      <c r="F71" s="74"/>
      <c r="G71" s="75">
        <f t="shared" si="1"/>
        <v>61</v>
      </c>
      <c r="H71" s="90" t="s">
        <v>19</v>
      </c>
      <c r="I71" s="76" t="s">
        <v>61</v>
      </c>
      <c r="J71" s="77">
        <v>841.91179999999997</v>
      </c>
      <c r="K71" s="111">
        <v>121.2</v>
      </c>
    </row>
    <row r="72" spans="1:11" ht="12.75" customHeight="1" x14ac:dyDescent="0.2">
      <c r="A72" s="70">
        <f t="shared" si="0"/>
        <v>62</v>
      </c>
      <c r="B72" s="90" t="s">
        <v>19</v>
      </c>
      <c r="C72" s="71" t="s">
        <v>62</v>
      </c>
      <c r="D72" s="72">
        <v>1952.2291</v>
      </c>
      <c r="E72" s="73">
        <v>111.28</v>
      </c>
      <c r="F72" s="74"/>
      <c r="G72" s="75">
        <f t="shared" si="1"/>
        <v>62</v>
      </c>
      <c r="H72" s="90" t="s">
        <v>19</v>
      </c>
      <c r="I72" s="76" t="s">
        <v>62</v>
      </c>
      <c r="J72" s="77">
        <v>1952.2291</v>
      </c>
      <c r="K72" s="111">
        <v>281.02999999999997</v>
      </c>
    </row>
    <row r="73" spans="1:11" ht="12.75" customHeight="1" x14ac:dyDescent="0.2">
      <c r="A73" s="70">
        <f t="shared" si="0"/>
        <v>63</v>
      </c>
      <c r="B73" s="90" t="s">
        <v>19</v>
      </c>
      <c r="C73" s="71" t="s">
        <v>63</v>
      </c>
      <c r="D73" s="72">
        <v>44.380499999999998</v>
      </c>
      <c r="E73" s="73">
        <v>2.5299999999999998</v>
      </c>
      <c r="F73" s="74"/>
      <c r="G73" s="75">
        <f t="shared" si="1"/>
        <v>63</v>
      </c>
      <c r="H73" s="90" t="s">
        <v>19</v>
      </c>
      <c r="I73" s="76" t="s">
        <v>63</v>
      </c>
      <c r="J73" s="77">
        <v>44.380499999999998</v>
      </c>
      <c r="K73" s="111">
        <v>6.39</v>
      </c>
    </row>
    <row r="74" spans="1:11" ht="12.75" customHeight="1" x14ac:dyDescent="0.2">
      <c r="A74" s="70">
        <f t="shared" si="0"/>
        <v>64</v>
      </c>
      <c r="B74" s="90" t="s">
        <v>19</v>
      </c>
      <c r="C74" s="71" t="s">
        <v>64</v>
      </c>
      <c r="D74" s="72">
        <v>145.11940000000001</v>
      </c>
      <c r="E74" s="73">
        <v>8.27</v>
      </c>
      <c r="F74" s="74"/>
      <c r="G74" s="75">
        <f t="shared" si="1"/>
        <v>64</v>
      </c>
      <c r="H74" s="90" t="s">
        <v>19</v>
      </c>
      <c r="I74" s="76" t="s">
        <v>64</v>
      </c>
      <c r="J74" s="77">
        <v>145.11940000000001</v>
      </c>
      <c r="K74" s="111">
        <v>20.89</v>
      </c>
    </row>
    <row r="75" spans="1:11" ht="12.75" customHeight="1" x14ac:dyDescent="0.2">
      <c r="A75" s="70">
        <f t="shared" si="0"/>
        <v>65</v>
      </c>
      <c r="B75" s="90" t="s">
        <v>19</v>
      </c>
      <c r="C75" s="71" t="s">
        <v>751</v>
      </c>
      <c r="D75" s="72">
        <v>77.926299999999998</v>
      </c>
      <c r="E75" s="73">
        <v>4.4400000000000004</v>
      </c>
      <c r="F75" s="74"/>
      <c r="G75" s="75">
        <f t="shared" si="1"/>
        <v>65</v>
      </c>
      <c r="H75" s="90" t="s">
        <v>19</v>
      </c>
      <c r="I75" s="76" t="s">
        <v>751</v>
      </c>
      <c r="J75" s="77">
        <v>77.926299999999998</v>
      </c>
      <c r="K75" s="111">
        <v>11.22</v>
      </c>
    </row>
    <row r="76" spans="1:11" ht="12.75" customHeight="1" x14ac:dyDescent="0.2">
      <c r="A76" s="70">
        <f t="shared" si="0"/>
        <v>66</v>
      </c>
      <c r="B76" s="90" t="s">
        <v>19</v>
      </c>
      <c r="C76" s="71" t="s">
        <v>65</v>
      </c>
      <c r="D76" s="72">
        <v>98.378799999999998</v>
      </c>
      <c r="E76" s="73">
        <v>5.61</v>
      </c>
      <c r="F76" s="74"/>
      <c r="G76" s="75">
        <f t="shared" si="1"/>
        <v>66</v>
      </c>
      <c r="H76" s="90" t="s">
        <v>19</v>
      </c>
      <c r="I76" s="76" t="s">
        <v>65</v>
      </c>
      <c r="J76" s="77">
        <v>98.378799999999998</v>
      </c>
      <c r="K76" s="111">
        <v>14.16</v>
      </c>
    </row>
    <row r="77" spans="1:11" ht="12.75" customHeight="1" x14ac:dyDescent="0.2">
      <c r="A77" s="70">
        <f t="shared" si="0"/>
        <v>67</v>
      </c>
      <c r="B77" s="90" t="s">
        <v>19</v>
      </c>
      <c r="C77" s="71" t="s">
        <v>66</v>
      </c>
      <c r="D77" s="72">
        <v>126.08320000000001</v>
      </c>
      <c r="E77" s="73">
        <v>7.19</v>
      </c>
      <c r="F77" s="74"/>
      <c r="G77" s="75">
        <f t="shared" si="1"/>
        <v>67</v>
      </c>
      <c r="H77" s="90" t="s">
        <v>19</v>
      </c>
      <c r="I77" s="76" t="s">
        <v>66</v>
      </c>
      <c r="J77" s="77">
        <v>126.08320000000001</v>
      </c>
      <c r="K77" s="111">
        <v>18.149999999999999</v>
      </c>
    </row>
    <row r="78" spans="1:11" ht="12.75" customHeight="1" x14ac:dyDescent="0.2">
      <c r="A78" s="70">
        <f t="shared" si="0"/>
        <v>68</v>
      </c>
      <c r="B78" s="90" t="s">
        <v>19</v>
      </c>
      <c r="C78" s="71" t="s">
        <v>752</v>
      </c>
      <c r="D78" s="72">
        <v>45.618600000000001</v>
      </c>
      <c r="E78" s="73">
        <v>2.6</v>
      </c>
      <c r="F78" s="74"/>
      <c r="G78" s="75">
        <f t="shared" si="1"/>
        <v>68</v>
      </c>
      <c r="H78" s="90" t="s">
        <v>19</v>
      </c>
      <c r="I78" s="76" t="s">
        <v>752</v>
      </c>
      <c r="J78" s="77">
        <v>45.618600000000001</v>
      </c>
      <c r="K78" s="111">
        <v>6.57</v>
      </c>
    </row>
    <row r="79" spans="1:11" ht="12.75" customHeight="1" x14ac:dyDescent="0.2">
      <c r="A79" s="70">
        <f t="shared" si="0"/>
        <v>69</v>
      </c>
      <c r="B79" s="90" t="s">
        <v>19</v>
      </c>
      <c r="C79" s="71" t="s">
        <v>67</v>
      </c>
      <c r="D79" s="72">
        <v>79.550899999999999</v>
      </c>
      <c r="E79" s="73">
        <v>4.53</v>
      </c>
      <c r="F79" s="74"/>
      <c r="G79" s="75">
        <f t="shared" si="1"/>
        <v>69</v>
      </c>
      <c r="H79" s="90" t="s">
        <v>19</v>
      </c>
      <c r="I79" s="76" t="s">
        <v>67</v>
      </c>
      <c r="J79" s="77">
        <v>79.550899999999999</v>
      </c>
      <c r="K79" s="111">
        <v>11.45</v>
      </c>
    </row>
    <row r="80" spans="1:11" ht="12.75" customHeight="1" x14ac:dyDescent="0.2">
      <c r="A80" s="70">
        <f t="shared" si="0"/>
        <v>70</v>
      </c>
      <c r="B80" s="90" t="s">
        <v>19</v>
      </c>
      <c r="C80" s="71" t="s">
        <v>68</v>
      </c>
      <c r="D80" s="72">
        <v>81.906099999999995</v>
      </c>
      <c r="E80" s="73">
        <v>4.67</v>
      </c>
      <c r="F80" s="74"/>
      <c r="G80" s="75">
        <f t="shared" si="1"/>
        <v>70</v>
      </c>
      <c r="H80" s="90" t="s">
        <v>19</v>
      </c>
      <c r="I80" s="76" t="s">
        <v>68</v>
      </c>
      <c r="J80" s="77">
        <v>81.906099999999995</v>
      </c>
      <c r="K80" s="111">
        <v>11.79</v>
      </c>
    </row>
    <row r="81" spans="1:11" ht="12.75" customHeight="1" x14ac:dyDescent="0.2">
      <c r="A81" s="70">
        <f t="shared" si="0"/>
        <v>71</v>
      </c>
      <c r="B81" s="90" t="s">
        <v>19</v>
      </c>
      <c r="C81" s="71" t="s">
        <v>69</v>
      </c>
      <c r="D81" s="72">
        <v>368.72039999999998</v>
      </c>
      <c r="E81" s="73">
        <v>21.02</v>
      </c>
      <c r="F81" s="74"/>
      <c r="G81" s="75">
        <f t="shared" si="1"/>
        <v>71</v>
      </c>
      <c r="H81" s="90" t="s">
        <v>19</v>
      </c>
      <c r="I81" s="76" t="s">
        <v>69</v>
      </c>
      <c r="J81" s="77">
        <v>368.72039999999998</v>
      </c>
      <c r="K81" s="111">
        <v>53.08</v>
      </c>
    </row>
    <row r="82" spans="1:11" ht="12.75" customHeight="1" x14ac:dyDescent="0.2">
      <c r="A82" s="70">
        <f t="shared" si="0"/>
        <v>72</v>
      </c>
      <c r="B82" s="90" t="s">
        <v>19</v>
      </c>
      <c r="C82" s="71" t="s">
        <v>70</v>
      </c>
      <c r="D82" s="72">
        <v>218.28190000000001</v>
      </c>
      <c r="E82" s="73">
        <v>12.44</v>
      </c>
      <c r="F82" s="74"/>
      <c r="G82" s="75">
        <f t="shared" si="1"/>
        <v>72</v>
      </c>
      <c r="H82" s="90" t="s">
        <v>19</v>
      </c>
      <c r="I82" s="76" t="s">
        <v>70</v>
      </c>
      <c r="J82" s="77">
        <v>218.28190000000001</v>
      </c>
      <c r="K82" s="111">
        <v>31.42</v>
      </c>
    </row>
    <row r="83" spans="1:11" ht="12.75" customHeight="1" x14ac:dyDescent="0.2">
      <c r="A83" s="70">
        <f t="shared" si="0"/>
        <v>73</v>
      </c>
      <c r="B83" s="90" t="s">
        <v>19</v>
      </c>
      <c r="C83" s="71" t="s">
        <v>71</v>
      </c>
      <c r="D83" s="72">
        <v>185.3246</v>
      </c>
      <c r="E83" s="73">
        <v>10.56</v>
      </c>
      <c r="F83" s="74"/>
      <c r="G83" s="75">
        <f t="shared" si="1"/>
        <v>73</v>
      </c>
      <c r="H83" s="90" t="s">
        <v>19</v>
      </c>
      <c r="I83" s="76" t="s">
        <v>71</v>
      </c>
      <c r="J83" s="77">
        <v>185.3246</v>
      </c>
      <c r="K83" s="111">
        <v>26.68</v>
      </c>
    </row>
    <row r="84" spans="1:11" ht="12.75" customHeight="1" x14ac:dyDescent="0.2">
      <c r="A84" s="70">
        <f t="shared" si="0"/>
        <v>74</v>
      </c>
      <c r="B84" s="90" t="s">
        <v>19</v>
      </c>
      <c r="C84" s="71" t="s">
        <v>72</v>
      </c>
      <c r="D84" s="72">
        <v>60.314700000000002</v>
      </c>
      <c r="E84" s="73">
        <v>3.44</v>
      </c>
      <c r="F84" s="74"/>
      <c r="G84" s="75">
        <f t="shared" si="1"/>
        <v>74</v>
      </c>
      <c r="H84" s="90" t="s">
        <v>19</v>
      </c>
      <c r="I84" s="76" t="s">
        <v>72</v>
      </c>
      <c r="J84" s="77">
        <v>60.314700000000002</v>
      </c>
      <c r="K84" s="111">
        <v>8.68</v>
      </c>
    </row>
    <row r="85" spans="1:11" ht="12.75" customHeight="1" x14ac:dyDescent="0.2">
      <c r="A85" s="70">
        <f t="shared" si="0"/>
        <v>75</v>
      </c>
      <c r="B85" s="90" t="s">
        <v>19</v>
      </c>
      <c r="C85" s="71" t="s">
        <v>73</v>
      </c>
      <c r="D85" s="72">
        <v>37.656799999999997</v>
      </c>
      <c r="E85" s="73">
        <v>2.15</v>
      </c>
      <c r="F85" s="74"/>
      <c r="G85" s="75">
        <f t="shared" si="1"/>
        <v>75</v>
      </c>
      <c r="H85" s="90" t="s">
        <v>19</v>
      </c>
      <c r="I85" s="76" t="s">
        <v>73</v>
      </c>
      <c r="J85" s="77">
        <v>37.656799999999997</v>
      </c>
      <c r="K85" s="111">
        <v>5.42</v>
      </c>
    </row>
    <row r="86" spans="1:11" ht="12.75" customHeight="1" x14ac:dyDescent="0.2">
      <c r="A86" s="70">
        <f t="shared" ref="A86:A149" si="2">A85+1</f>
        <v>76</v>
      </c>
      <c r="B86" s="90" t="s">
        <v>19</v>
      </c>
      <c r="C86" s="71" t="s">
        <v>74</v>
      </c>
      <c r="D86" s="72">
        <v>169.85470000000001</v>
      </c>
      <c r="E86" s="73">
        <v>9.68</v>
      </c>
      <c r="F86" s="74"/>
      <c r="G86" s="75">
        <f t="shared" si="1"/>
        <v>76</v>
      </c>
      <c r="H86" s="90" t="s">
        <v>19</v>
      </c>
      <c r="I86" s="76" t="s">
        <v>74</v>
      </c>
      <c r="J86" s="77">
        <v>169.85470000000001</v>
      </c>
      <c r="K86" s="111">
        <v>24.45</v>
      </c>
    </row>
    <row r="87" spans="1:11" ht="12.75" customHeight="1" x14ac:dyDescent="0.2">
      <c r="A87" s="70">
        <f t="shared" si="2"/>
        <v>77</v>
      </c>
      <c r="B87" s="90" t="s">
        <v>19</v>
      </c>
      <c r="C87" s="71" t="s">
        <v>75</v>
      </c>
      <c r="D87" s="72">
        <v>40.098799999999997</v>
      </c>
      <c r="E87" s="73">
        <v>2.29</v>
      </c>
      <c r="F87" s="74"/>
      <c r="G87" s="75">
        <f t="shared" ref="G87:G150" si="3">G86+1</f>
        <v>77</v>
      </c>
      <c r="H87" s="90" t="s">
        <v>19</v>
      </c>
      <c r="I87" s="76" t="s">
        <v>75</v>
      </c>
      <c r="J87" s="77">
        <v>40.098799999999997</v>
      </c>
      <c r="K87" s="111">
        <v>5.77</v>
      </c>
    </row>
    <row r="88" spans="1:11" ht="12.75" customHeight="1" x14ac:dyDescent="0.2">
      <c r="A88" s="70">
        <f t="shared" si="2"/>
        <v>78</v>
      </c>
      <c r="B88" s="90" t="s">
        <v>19</v>
      </c>
      <c r="C88" s="71" t="s">
        <v>76</v>
      </c>
      <c r="D88" s="72">
        <v>188.04509999999999</v>
      </c>
      <c r="E88" s="73">
        <v>10.72</v>
      </c>
      <c r="F88" s="74"/>
      <c r="G88" s="75">
        <f t="shared" si="3"/>
        <v>78</v>
      </c>
      <c r="H88" s="90" t="s">
        <v>19</v>
      </c>
      <c r="I88" s="76" t="s">
        <v>76</v>
      </c>
      <c r="J88" s="77">
        <v>188.04509999999999</v>
      </c>
      <c r="K88" s="111">
        <v>27.07</v>
      </c>
    </row>
    <row r="89" spans="1:11" ht="12.75" customHeight="1" x14ac:dyDescent="0.2">
      <c r="A89" s="70">
        <f t="shared" si="2"/>
        <v>79</v>
      </c>
      <c r="B89" s="90" t="s">
        <v>19</v>
      </c>
      <c r="C89" s="71" t="s">
        <v>77</v>
      </c>
      <c r="D89" s="72">
        <v>729.56299999999999</v>
      </c>
      <c r="E89" s="73">
        <v>41.59</v>
      </c>
      <c r="F89" s="74"/>
      <c r="G89" s="75">
        <f t="shared" si="3"/>
        <v>79</v>
      </c>
      <c r="H89" s="90" t="s">
        <v>19</v>
      </c>
      <c r="I89" s="76" t="s">
        <v>77</v>
      </c>
      <c r="J89" s="77">
        <v>729.56299999999999</v>
      </c>
      <c r="K89" s="111">
        <v>105.02</v>
      </c>
    </row>
    <row r="90" spans="1:11" ht="12.75" customHeight="1" x14ac:dyDescent="0.2">
      <c r="A90" s="70">
        <f t="shared" si="2"/>
        <v>80</v>
      </c>
      <c r="B90" s="90" t="s">
        <v>19</v>
      </c>
      <c r="C90" s="71" t="s">
        <v>78</v>
      </c>
      <c r="D90" s="72">
        <v>1334.2397000000001</v>
      </c>
      <c r="E90" s="73">
        <v>76.05</v>
      </c>
      <c r="F90" s="74"/>
      <c r="G90" s="75">
        <f t="shared" si="3"/>
        <v>80</v>
      </c>
      <c r="H90" s="90" t="s">
        <v>19</v>
      </c>
      <c r="I90" s="76" t="s">
        <v>78</v>
      </c>
      <c r="J90" s="77">
        <v>1334.2397000000001</v>
      </c>
      <c r="K90" s="111">
        <v>192.07</v>
      </c>
    </row>
    <row r="91" spans="1:11" ht="12.75" customHeight="1" x14ac:dyDescent="0.2">
      <c r="A91" s="70">
        <f t="shared" si="2"/>
        <v>81</v>
      </c>
      <c r="B91" s="90" t="s">
        <v>19</v>
      </c>
      <c r="C91" s="71" t="s">
        <v>79</v>
      </c>
      <c r="D91" s="72">
        <v>163.32640000000001</v>
      </c>
      <c r="E91" s="73">
        <v>9.31</v>
      </c>
      <c r="F91" s="74"/>
      <c r="G91" s="75">
        <f t="shared" si="3"/>
        <v>81</v>
      </c>
      <c r="H91" s="90" t="s">
        <v>19</v>
      </c>
      <c r="I91" s="76" t="s">
        <v>79</v>
      </c>
      <c r="J91" s="77">
        <v>163.32640000000001</v>
      </c>
      <c r="K91" s="111">
        <v>23.51</v>
      </c>
    </row>
    <row r="92" spans="1:11" ht="12.75" customHeight="1" x14ac:dyDescent="0.2">
      <c r="A92" s="70">
        <f t="shared" si="2"/>
        <v>82</v>
      </c>
      <c r="B92" s="90" t="s">
        <v>19</v>
      </c>
      <c r="C92" s="71" t="s">
        <v>80</v>
      </c>
      <c r="D92" s="72">
        <v>231.0882</v>
      </c>
      <c r="E92" s="73">
        <v>13.17</v>
      </c>
      <c r="F92" s="74"/>
      <c r="G92" s="75">
        <f t="shared" si="3"/>
        <v>82</v>
      </c>
      <c r="H92" s="90" t="s">
        <v>19</v>
      </c>
      <c r="I92" s="76" t="s">
        <v>80</v>
      </c>
      <c r="J92" s="77">
        <v>231.0882</v>
      </c>
      <c r="K92" s="111">
        <v>33.270000000000003</v>
      </c>
    </row>
    <row r="93" spans="1:11" ht="12.75" customHeight="1" x14ac:dyDescent="0.2">
      <c r="A93" s="70">
        <f t="shared" si="2"/>
        <v>83</v>
      </c>
      <c r="B93" s="90" t="s">
        <v>19</v>
      </c>
      <c r="C93" s="71" t="s">
        <v>763</v>
      </c>
      <c r="D93" s="72">
        <v>89.838200000000001</v>
      </c>
      <c r="E93" s="73">
        <v>5.12</v>
      </c>
      <c r="F93" s="74"/>
      <c r="G93" s="75">
        <f t="shared" si="3"/>
        <v>83</v>
      </c>
      <c r="H93" s="90" t="s">
        <v>19</v>
      </c>
      <c r="I93" s="76" t="s">
        <v>763</v>
      </c>
      <c r="J93" s="77">
        <v>89.838200000000001</v>
      </c>
      <c r="K93" s="111">
        <v>12.93</v>
      </c>
    </row>
    <row r="94" spans="1:11" ht="12.75" customHeight="1" x14ac:dyDescent="0.2">
      <c r="A94" s="70">
        <f t="shared" si="2"/>
        <v>84</v>
      </c>
      <c r="B94" s="90" t="s">
        <v>19</v>
      </c>
      <c r="C94" s="71" t="s">
        <v>81</v>
      </c>
      <c r="D94" s="72">
        <v>1096.2047</v>
      </c>
      <c r="E94" s="73">
        <v>62.48</v>
      </c>
      <c r="F94" s="74"/>
      <c r="G94" s="75">
        <f t="shared" si="3"/>
        <v>84</v>
      </c>
      <c r="H94" s="90" t="s">
        <v>19</v>
      </c>
      <c r="I94" s="76" t="s">
        <v>81</v>
      </c>
      <c r="J94" s="77">
        <v>1096.2047</v>
      </c>
      <c r="K94" s="111">
        <v>157.80000000000001</v>
      </c>
    </row>
    <row r="95" spans="1:11" ht="12.75" customHeight="1" x14ac:dyDescent="0.2">
      <c r="A95" s="70">
        <f t="shared" si="2"/>
        <v>85</v>
      </c>
      <c r="B95" s="90" t="s">
        <v>19</v>
      </c>
      <c r="C95" s="71" t="s">
        <v>82</v>
      </c>
      <c r="D95" s="72">
        <v>449.05290000000002</v>
      </c>
      <c r="E95" s="73">
        <v>25.6</v>
      </c>
      <c r="F95" s="74"/>
      <c r="G95" s="75">
        <f t="shared" si="3"/>
        <v>85</v>
      </c>
      <c r="H95" s="90" t="s">
        <v>19</v>
      </c>
      <c r="I95" s="76" t="s">
        <v>82</v>
      </c>
      <c r="J95" s="77">
        <v>449.05290000000002</v>
      </c>
      <c r="K95" s="111">
        <v>64.64</v>
      </c>
    </row>
    <row r="96" spans="1:11" ht="12.75" customHeight="1" x14ac:dyDescent="0.2">
      <c r="A96" s="70">
        <f t="shared" si="2"/>
        <v>86</v>
      </c>
      <c r="B96" s="90" t="s">
        <v>19</v>
      </c>
      <c r="C96" s="71" t="s">
        <v>83</v>
      </c>
      <c r="D96" s="72">
        <v>1201.6682000000001</v>
      </c>
      <c r="E96" s="73">
        <v>68.5</v>
      </c>
      <c r="F96" s="74"/>
      <c r="G96" s="75">
        <f t="shared" si="3"/>
        <v>86</v>
      </c>
      <c r="H96" s="90" t="s">
        <v>19</v>
      </c>
      <c r="I96" s="76" t="s">
        <v>83</v>
      </c>
      <c r="J96" s="77">
        <v>1201.6682000000001</v>
      </c>
      <c r="K96" s="111">
        <v>172.99</v>
      </c>
    </row>
    <row r="97" spans="1:11" ht="12.75" customHeight="1" x14ac:dyDescent="0.2">
      <c r="A97" s="70">
        <f t="shared" si="2"/>
        <v>87</v>
      </c>
      <c r="B97" s="90" t="s">
        <v>19</v>
      </c>
      <c r="C97" s="71" t="s">
        <v>84</v>
      </c>
      <c r="D97" s="72">
        <v>59.888300000000001</v>
      </c>
      <c r="E97" s="73">
        <v>3.41</v>
      </c>
      <c r="F97" s="74"/>
      <c r="G97" s="75">
        <f t="shared" si="3"/>
        <v>87</v>
      </c>
      <c r="H97" s="90" t="s">
        <v>19</v>
      </c>
      <c r="I97" s="76" t="s">
        <v>84</v>
      </c>
      <c r="J97" s="77">
        <v>59.888300000000001</v>
      </c>
      <c r="K97" s="111">
        <v>8.6199999999999992</v>
      </c>
    </row>
    <row r="98" spans="1:11" ht="12.75" customHeight="1" x14ac:dyDescent="0.2">
      <c r="A98" s="70">
        <f t="shared" si="2"/>
        <v>88</v>
      </c>
      <c r="B98" s="90" t="s">
        <v>19</v>
      </c>
      <c r="C98" s="71" t="s">
        <v>85</v>
      </c>
      <c r="D98" s="72">
        <v>72.143699999999995</v>
      </c>
      <c r="E98" s="73">
        <v>4.1100000000000003</v>
      </c>
      <c r="F98" s="74"/>
      <c r="G98" s="75">
        <f t="shared" si="3"/>
        <v>88</v>
      </c>
      <c r="H98" s="90" t="s">
        <v>19</v>
      </c>
      <c r="I98" s="76" t="s">
        <v>85</v>
      </c>
      <c r="J98" s="77">
        <v>72.143699999999995</v>
      </c>
      <c r="K98" s="111">
        <v>10.39</v>
      </c>
    </row>
    <row r="99" spans="1:11" ht="12.75" customHeight="1" x14ac:dyDescent="0.2">
      <c r="A99" s="70">
        <f t="shared" si="2"/>
        <v>89</v>
      </c>
      <c r="B99" s="90" t="s">
        <v>19</v>
      </c>
      <c r="C99" s="71" t="s">
        <v>86</v>
      </c>
      <c r="D99" s="72">
        <v>47.630099999999999</v>
      </c>
      <c r="E99" s="73">
        <v>2.71</v>
      </c>
      <c r="F99" s="74"/>
      <c r="G99" s="75">
        <f t="shared" si="3"/>
        <v>89</v>
      </c>
      <c r="H99" s="90" t="s">
        <v>19</v>
      </c>
      <c r="I99" s="76" t="s">
        <v>86</v>
      </c>
      <c r="J99" s="77">
        <v>47.630099999999999</v>
      </c>
      <c r="K99" s="111">
        <v>6.86</v>
      </c>
    </row>
    <row r="100" spans="1:11" ht="12.75" customHeight="1" x14ac:dyDescent="0.2">
      <c r="A100" s="70">
        <f t="shared" si="2"/>
        <v>90</v>
      </c>
      <c r="B100" s="90" t="s">
        <v>19</v>
      </c>
      <c r="C100" s="71" t="s">
        <v>87</v>
      </c>
      <c r="D100" s="72">
        <v>1255.2981</v>
      </c>
      <c r="E100" s="73">
        <v>71.55</v>
      </c>
      <c r="F100" s="74"/>
      <c r="G100" s="75">
        <f t="shared" si="3"/>
        <v>90</v>
      </c>
      <c r="H100" s="90" t="s">
        <v>19</v>
      </c>
      <c r="I100" s="76" t="s">
        <v>87</v>
      </c>
      <c r="J100" s="77">
        <v>1255.2981</v>
      </c>
      <c r="K100" s="111">
        <v>180.71</v>
      </c>
    </row>
    <row r="101" spans="1:11" ht="12.75" customHeight="1" x14ac:dyDescent="0.2">
      <c r="A101" s="70">
        <f t="shared" si="2"/>
        <v>91</v>
      </c>
      <c r="B101" s="90" t="s">
        <v>19</v>
      </c>
      <c r="C101" s="71" t="s">
        <v>753</v>
      </c>
      <c r="D101" s="72">
        <v>0.4254</v>
      </c>
      <c r="E101" s="73">
        <v>0.02</v>
      </c>
      <c r="F101" s="74"/>
      <c r="G101" s="75">
        <f t="shared" si="3"/>
        <v>91</v>
      </c>
      <c r="H101" s="90" t="s">
        <v>19</v>
      </c>
      <c r="I101" s="76" t="s">
        <v>753</v>
      </c>
      <c r="J101" s="77">
        <v>0.4254</v>
      </c>
      <c r="K101" s="111">
        <v>0.06</v>
      </c>
    </row>
    <row r="102" spans="1:11" ht="12.75" customHeight="1" x14ac:dyDescent="0.2">
      <c r="A102" s="70">
        <f t="shared" si="2"/>
        <v>92</v>
      </c>
      <c r="B102" s="90" t="s">
        <v>19</v>
      </c>
      <c r="C102" s="71" t="s">
        <v>88</v>
      </c>
      <c r="D102" s="72">
        <v>105.5882</v>
      </c>
      <c r="E102" s="73">
        <v>6.02</v>
      </c>
      <c r="F102" s="74"/>
      <c r="G102" s="75">
        <f t="shared" si="3"/>
        <v>92</v>
      </c>
      <c r="H102" s="90" t="s">
        <v>19</v>
      </c>
      <c r="I102" s="76" t="s">
        <v>88</v>
      </c>
      <c r="J102" s="77">
        <v>105.5882</v>
      </c>
      <c r="K102" s="111">
        <v>15.2</v>
      </c>
    </row>
    <row r="103" spans="1:11" ht="12.75" customHeight="1" x14ac:dyDescent="0.2">
      <c r="A103" s="70">
        <f t="shared" si="2"/>
        <v>93</v>
      </c>
      <c r="B103" s="90" t="s">
        <v>19</v>
      </c>
      <c r="C103" s="71" t="s">
        <v>89</v>
      </c>
      <c r="D103" s="72">
        <v>389.24590000000001</v>
      </c>
      <c r="E103" s="73">
        <v>22.19</v>
      </c>
      <c r="F103" s="74"/>
      <c r="G103" s="75">
        <f t="shared" si="3"/>
        <v>93</v>
      </c>
      <c r="H103" s="90" t="s">
        <v>19</v>
      </c>
      <c r="I103" s="76" t="s">
        <v>89</v>
      </c>
      <c r="J103" s="77">
        <v>389.24590000000001</v>
      </c>
      <c r="K103" s="111">
        <v>56.03</v>
      </c>
    </row>
    <row r="104" spans="1:11" ht="12.75" customHeight="1" x14ac:dyDescent="0.2">
      <c r="A104" s="70">
        <f t="shared" si="2"/>
        <v>94</v>
      </c>
      <c r="B104" s="90" t="s">
        <v>19</v>
      </c>
      <c r="C104" s="71" t="s">
        <v>90</v>
      </c>
      <c r="D104" s="72">
        <v>189.73689999999999</v>
      </c>
      <c r="E104" s="73">
        <v>10.82</v>
      </c>
      <c r="F104" s="74"/>
      <c r="G104" s="75">
        <f t="shared" si="3"/>
        <v>94</v>
      </c>
      <c r="H104" s="90" t="s">
        <v>19</v>
      </c>
      <c r="I104" s="76" t="s">
        <v>90</v>
      </c>
      <c r="J104" s="77">
        <v>189.73689999999999</v>
      </c>
      <c r="K104" s="111">
        <v>27.31</v>
      </c>
    </row>
    <row r="105" spans="1:11" ht="12.75" customHeight="1" x14ac:dyDescent="0.2">
      <c r="A105" s="70">
        <f t="shared" si="2"/>
        <v>95</v>
      </c>
      <c r="B105" s="90" t="s">
        <v>19</v>
      </c>
      <c r="C105" s="71" t="s">
        <v>91</v>
      </c>
      <c r="D105" s="72">
        <v>68.984099999999998</v>
      </c>
      <c r="E105" s="73">
        <v>3.93</v>
      </c>
      <c r="F105" s="74"/>
      <c r="G105" s="75">
        <f t="shared" si="3"/>
        <v>95</v>
      </c>
      <c r="H105" s="90" t="s">
        <v>19</v>
      </c>
      <c r="I105" s="76" t="s">
        <v>91</v>
      </c>
      <c r="J105" s="77">
        <v>68.984099999999998</v>
      </c>
      <c r="K105" s="111">
        <v>9.93</v>
      </c>
    </row>
    <row r="106" spans="1:11" ht="12.75" customHeight="1" x14ac:dyDescent="0.2">
      <c r="A106" s="70">
        <f t="shared" si="2"/>
        <v>96</v>
      </c>
      <c r="B106" s="90" t="s">
        <v>19</v>
      </c>
      <c r="C106" s="71" t="s">
        <v>92</v>
      </c>
      <c r="D106" s="72">
        <v>9622.1255999999994</v>
      </c>
      <c r="E106" s="73">
        <v>548.47</v>
      </c>
      <c r="F106" s="74"/>
      <c r="G106" s="75">
        <f t="shared" si="3"/>
        <v>96</v>
      </c>
      <c r="H106" s="90" t="s">
        <v>19</v>
      </c>
      <c r="I106" s="76" t="s">
        <v>92</v>
      </c>
      <c r="J106" s="77">
        <v>9622.1255999999994</v>
      </c>
      <c r="K106" s="111">
        <v>1385.16</v>
      </c>
    </row>
    <row r="107" spans="1:11" ht="12.75" customHeight="1" x14ac:dyDescent="0.2">
      <c r="A107" s="70">
        <f t="shared" si="2"/>
        <v>97</v>
      </c>
      <c r="B107" s="90" t="s">
        <v>19</v>
      </c>
      <c r="C107" s="71" t="s">
        <v>93</v>
      </c>
      <c r="D107" s="72">
        <v>67.531199999999998</v>
      </c>
      <c r="E107" s="73">
        <v>3.85</v>
      </c>
      <c r="F107" s="74"/>
      <c r="G107" s="75">
        <f t="shared" si="3"/>
        <v>97</v>
      </c>
      <c r="H107" s="90" t="s">
        <v>19</v>
      </c>
      <c r="I107" s="76" t="s">
        <v>93</v>
      </c>
      <c r="J107" s="77">
        <v>67.531199999999998</v>
      </c>
      <c r="K107" s="111">
        <v>9.7200000000000006</v>
      </c>
    </row>
    <row r="108" spans="1:11" ht="12.75" customHeight="1" x14ac:dyDescent="0.2">
      <c r="A108" s="70">
        <f t="shared" si="2"/>
        <v>98</v>
      </c>
      <c r="B108" s="90" t="s">
        <v>19</v>
      </c>
      <c r="C108" s="71" t="s">
        <v>94</v>
      </c>
      <c r="D108" s="72">
        <v>1165.3713</v>
      </c>
      <c r="E108" s="73">
        <v>66.430000000000007</v>
      </c>
      <c r="F108" s="74"/>
      <c r="G108" s="75">
        <f t="shared" si="3"/>
        <v>98</v>
      </c>
      <c r="H108" s="90" t="s">
        <v>19</v>
      </c>
      <c r="I108" s="76" t="s">
        <v>94</v>
      </c>
      <c r="J108" s="77">
        <v>1165.3713</v>
      </c>
      <c r="K108" s="111">
        <v>167.76</v>
      </c>
    </row>
    <row r="109" spans="1:11" ht="12.75" customHeight="1" x14ac:dyDescent="0.2">
      <c r="A109" s="70">
        <f t="shared" si="2"/>
        <v>99</v>
      </c>
      <c r="B109" s="90" t="s">
        <v>19</v>
      </c>
      <c r="C109" s="71" t="s">
        <v>95</v>
      </c>
      <c r="D109" s="72">
        <v>36.302900000000001</v>
      </c>
      <c r="E109" s="73">
        <v>2.0699999999999998</v>
      </c>
      <c r="F109" s="74"/>
      <c r="G109" s="75">
        <f t="shared" si="3"/>
        <v>99</v>
      </c>
      <c r="H109" s="90" t="s">
        <v>19</v>
      </c>
      <c r="I109" s="76" t="s">
        <v>95</v>
      </c>
      <c r="J109" s="77">
        <v>36.302900000000001</v>
      </c>
      <c r="K109" s="111">
        <v>5.23</v>
      </c>
    </row>
    <row r="110" spans="1:11" ht="12.75" customHeight="1" x14ac:dyDescent="0.2">
      <c r="A110" s="70">
        <f t="shared" si="2"/>
        <v>100</v>
      </c>
      <c r="B110" s="90" t="s">
        <v>19</v>
      </c>
      <c r="C110" s="71" t="s">
        <v>96</v>
      </c>
      <c r="D110" s="72">
        <v>569.01819999999998</v>
      </c>
      <c r="E110" s="73">
        <v>32.43</v>
      </c>
      <c r="F110" s="74"/>
      <c r="G110" s="75">
        <f t="shared" si="3"/>
        <v>100</v>
      </c>
      <c r="H110" s="90" t="s">
        <v>19</v>
      </c>
      <c r="I110" s="76" t="s">
        <v>96</v>
      </c>
      <c r="J110" s="77">
        <v>569.01819999999998</v>
      </c>
      <c r="K110" s="111">
        <v>81.91</v>
      </c>
    </row>
    <row r="111" spans="1:11" ht="12.75" customHeight="1" x14ac:dyDescent="0.2">
      <c r="A111" s="70">
        <f t="shared" si="2"/>
        <v>101</v>
      </c>
      <c r="B111" s="90" t="s">
        <v>19</v>
      </c>
      <c r="C111" s="71" t="s">
        <v>97</v>
      </c>
      <c r="D111" s="72">
        <v>43.3127</v>
      </c>
      <c r="E111" s="73">
        <v>2.4700000000000002</v>
      </c>
      <c r="F111" s="74"/>
      <c r="G111" s="75">
        <f t="shared" si="3"/>
        <v>101</v>
      </c>
      <c r="H111" s="90" t="s">
        <v>19</v>
      </c>
      <c r="I111" s="76" t="s">
        <v>97</v>
      </c>
      <c r="J111" s="77">
        <v>43.3127</v>
      </c>
      <c r="K111" s="111">
        <v>6.24</v>
      </c>
    </row>
    <row r="112" spans="1:11" ht="12.75" customHeight="1" x14ac:dyDescent="0.2">
      <c r="A112" s="70">
        <f t="shared" si="2"/>
        <v>102</v>
      </c>
      <c r="B112" s="90" t="s">
        <v>19</v>
      </c>
      <c r="C112" s="71" t="s">
        <v>710</v>
      </c>
      <c r="D112" s="72">
        <v>101.4177</v>
      </c>
      <c r="E112" s="73">
        <v>5.78</v>
      </c>
      <c r="F112" s="74"/>
      <c r="G112" s="75">
        <f t="shared" si="3"/>
        <v>102</v>
      </c>
      <c r="H112" s="90" t="s">
        <v>19</v>
      </c>
      <c r="I112" s="76" t="s">
        <v>710</v>
      </c>
      <c r="J112" s="77">
        <v>101.4177</v>
      </c>
      <c r="K112" s="111">
        <v>14.6</v>
      </c>
    </row>
    <row r="113" spans="1:11" ht="12.75" customHeight="1" x14ac:dyDescent="0.2">
      <c r="A113" s="70">
        <f t="shared" si="2"/>
        <v>103</v>
      </c>
      <c r="B113" s="90" t="s">
        <v>19</v>
      </c>
      <c r="C113" s="71" t="s">
        <v>98</v>
      </c>
      <c r="D113" s="72">
        <v>55.903500000000001</v>
      </c>
      <c r="E113" s="73">
        <v>3.19</v>
      </c>
      <c r="F113" s="74"/>
      <c r="G113" s="75">
        <f t="shared" si="3"/>
        <v>103</v>
      </c>
      <c r="H113" s="90" t="s">
        <v>19</v>
      </c>
      <c r="I113" s="76" t="s">
        <v>98</v>
      </c>
      <c r="J113" s="77">
        <v>55.903500000000001</v>
      </c>
      <c r="K113" s="111">
        <v>8.0500000000000007</v>
      </c>
    </row>
    <row r="114" spans="1:11" ht="12.75" customHeight="1" x14ac:dyDescent="0.2">
      <c r="A114" s="70">
        <f t="shared" si="2"/>
        <v>104</v>
      </c>
      <c r="B114" s="90" t="s">
        <v>19</v>
      </c>
      <c r="C114" s="71" t="s">
        <v>99</v>
      </c>
      <c r="D114" s="72">
        <v>80.278099999999995</v>
      </c>
      <c r="E114" s="73">
        <v>4.58</v>
      </c>
      <c r="F114" s="74"/>
      <c r="G114" s="75">
        <f t="shared" si="3"/>
        <v>104</v>
      </c>
      <c r="H114" s="90" t="s">
        <v>19</v>
      </c>
      <c r="I114" s="76" t="s">
        <v>99</v>
      </c>
      <c r="J114" s="77">
        <v>80.278099999999995</v>
      </c>
      <c r="K114" s="111">
        <v>11.56</v>
      </c>
    </row>
    <row r="115" spans="1:11" ht="12.75" customHeight="1" x14ac:dyDescent="0.2">
      <c r="A115" s="70">
        <f t="shared" si="2"/>
        <v>105</v>
      </c>
      <c r="B115" s="90" t="s">
        <v>19</v>
      </c>
      <c r="C115" s="71" t="s">
        <v>100</v>
      </c>
      <c r="D115" s="72">
        <v>96.1785</v>
      </c>
      <c r="E115" s="73">
        <v>5.48</v>
      </c>
      <c r="F115" s="74"/>
      <c r="G115" s="75">
        <f t="shared" si="3"/>
        <v>105</v>
      </c>
      <c r="H115" s="90" t="s">
        <v>19</v>
      </c>
      <c r="I115" s="76" t="s">
        <v>100</v>
      </c>
      <c r="J115" s="77">
        <v>96.1785</v>
      </c>
      <c r="K115" s="111">
        <v>13.85</v>
      </c>
    </row>
    <row r="116" spans="1:11" ht="12.75" customHeight="1" x14ac:dyDescent="0.2">
      <c r="A116" s="70">
        <f t="shared" si="2"/>
        <v>106</v>
      </c>
      <c r="B116" s="90" t="s">
        <v>19</v>
      </c>
      <c r="C116" s="71" t="s">
        <v>101</v>
      </c>
      <c r="D116" s="72">
        <v>43.744900000000001</v>
      </c>
      <c r="E116" s="73">
        <v>2.4900000000000002</v>
      </c>
      <c r="F116" s="74"/>
      <c r="G116" s="75">
        <f t="shared" si="3"/>
        <v>106</v>
      </c>
      <c r="H116" s="90" t="s">
        <v>19</v>
      </c>
      <c r="I116" s="76" t="s">
        <v>101</v>
      </c>
      <c r="J116" s="77">
        <v>43.744900000000001</v>
      </c>
      <c r="K116" s="111">
        <v>6.3</v>
      </c>
    </row>
    <row r="117" spans="1:11" ht="12.75" customHeight="1" x14ac:dyDescent="0.2">
      <c r="A117" s="70">
        <f t="shared" si="2"/>
        <v>107</v>
      </c>
      <c r="B117" s="90" t="s">
        <v>19</v>
      </c>
      <c r="C117" s="71" t="s">
        <v>102</v>
      </c>
      <c r="D117" s="72">
        <v>79.088700000000003</v>
      </c>
      <c r="E117" s="73">
        <v>4.51</v>
      </c>
      <c r="F117" s="74"/>
      <c r="G117" s="75">
        <f t="shared" si="3"/>
        <v>107</v>
      </c>
      <c r="H117" s="90" t="s">
        <v>19</v>
      </c>
      <c r="I117" s="76" t="s">
        <v>102</v>
      </c>
      <c r="J117" s="77">
        <v>79.088700000000003</v>
      </c>
      <c r="K117" s="111">
        <v>11.39</v>
      </c>
    </row>
    <row r="118" spans="1:11" ht="12.75" customHeight="1" x14ac:dyDescent="0.2">
      <c r="A118" s="70">
        <f t="shared" si="2"/>
        <v>108</v>
      </c>
      <c r="B118" s="90" t="s">
        <v>19</v>
      </c>
      <c r="C118" s="71" t="s">
        <v>103</v>
      </c>
      <c r="D118" s="72">
        <v>249.64269999999999</v>
      </c>
      <c r="E118" s="73">
        <v>14.23</v>
      </c>
      <c r="F118" s="74"/>
      <c r="G118" s="75">
        <f t="shared" si="3"/>
        <v>108</v>
      </c>
      <c r="H118" s="90" t="s">
        <v>19</v>
      </c>
      <c r="I118" s="76" t="s">
        <v>103</v>
      </c>
      <c r="J118" s="77">
        <v>249.64269999999999</v>
      </c>
      <c r="K118" s="111">
        <v>35.94</v>
      </c>
    </row>
    <row r="119" spans="1:11" ht="12.75" customHeight="1" x14ac:dyDescent="0.2">
      <c r="A119" s="70">
        <f t="shared" si="2"/>
        <v>109</v>
      </c>
      <c r="B119" s="90" t="s">
        <v>19</v>
      </c>
      <c r="C119" s="71" t="s">
        <v>104</v>
      </c>
      <c r="D119" s="72">
        <v>32.189500000000002</v>
      </c>
      <c r="E119" s="73">
        <v>1.83</v>
      </c>
      <c r="F119" s="74"/>
      <c r="G119" s="75">
        <f t="shared" si="3"/>
        <v>109</v>
      </c>
      <c r="H119" s="90" t="s">
        <v>19</v>
      </c>
      <c r="I119" s="76" t="s">
        <v>104</v>
      </c>
      <c r="J119" s="77">
        <v>32.189500000000002</v>
      </c>
      <c r="K119" s="111">
        <v>4.63</v>
      </c>
    </row>
    <row r="120" spans="1:11" ht="12.75" customHeight="1" x14ac:dyDescent="0.2">
      <c r="A120" s="70">
        <f t="shared" si="2"/>
        <v>110</v>
      </c>
      <c r="B120" s="90" t="s">
        <v>19</v>
      </c>
      <c r="C120" s="71" t="s">
        <v>105</v>
      </c>
      <c r="D120" s="72">
        <v>162.02979999999999</v>
      </c>
      <c r="E120" s="73">
        <v>9.24</v>
      </c>
      <c r="F120" s="74"/>
      <c r="G120" s="75">
        <f t="shared" si="3"/>
        <v>110</v>
      </c>
      <c r="H120" s="90" t="s">
        <v>19</v>
      </c>
      <c r="I120" s="76" t="s">
        <v>105</v>
      </c>
      <c r="J120" s="77">
        <v>162.02979999999999</v>
      </c>
      <c r="K120" s="111">
        <v>23.33</v>
      </c>
    </row>
    <row r="121" spans="1:11" ht="12.75" customHeight="1" x14ac:dyDescent="0.2">
      <c r="A121" s="70">
        <f t="shared" si="2"/>
        <v>111</v>
      </c>
      <c r="B121" s="90" t="s">
        <v>19</v>
      </c>
      <c r="C121" s="71" t="s">
        <v>106</v>
      </c>
      <c r="D121" s="72">
        <v>285.96179999999998</v>
      </c>
      <c r="E121" s="73">
        <v>16.3</v>
      </c>
      <c r="F121" s="74"/>
      <c r="G121" s="75">
        <f t="shared" si="3"/>
        <v>111</v>
      </c>
      <c r="H121" s="90" t="s">
        <v>19</v>
      </c>
      <c r="I121" s="76" t="s">
        <v>106</v>
      </c>
      <c r="J121" s="77">
        <v>285.96179999999998</v>
      </c>
      <c r="K121" s="111">
        <v>41.17</v>
      </c>
    </row>
    <row r="122" spans="1:11" ht="12.75" customHeight="1" x14ac:dyDescent="0.2">
      <c r="A122" s="70">
        <f t="shared" si="2"/>
        <v>112</v>
      </c>
      <c r="B122" s="90" t="s">
        <v>19</v>
      </c>
      <c r="C122" s="71" t="s">
        <v>107</v>
      </c>
      <c r="D122" s="72">
        <v>2001.4751000000001</v>
      </c>
      <c r="E122" s="73">
        <v>114.09</v>
      </c>
      <c r="F122" s="74"/>
      <c r="G122" s="75">
        <f t="shared" si="3"/>
        <v>112</v>
      </c>
      <c r="H122" s="90" t="s">
        <v>19</v>
      </c>
      <c r="I122" s="76" t="s">
        <v>107</v>
      </c>
      <c r="J122" s="77">
        <v>2001.4751000000001</v>
      </c>
      <c r="K122" s="111">
        <v>288.12</v>
      </c>
    </row>
    <row r="123" spans="1:11" ht="12.75" customHeight="1" x14ac:dyDescent="0.2">
      <c r="A123" s="70">
        <f t="shared" si="2"/>
        <v>113</v>
      </c>
      <c r="B123" s="90" t="s">
        <v>19</v>
      </c>
      <c r="C123" s="71" t="s">
        <v>699</v>
      </c>
      <c r="D123" s="72">
        <v>70.289500000000004</v>
      </c>
      <c r="E123" s="73">
        <v>4.01</v>
      </c>
      <c r="F123" s="74"/>
      <c r="G123" s="75">
        <f t="shared" si="3"/>
        <v>113</v>
      </c>
      <c r="H123" s="90" t="s">
        <v>19</v>
      </c>
      <c r="I123" s="76" t="s">
        <v>699</v>
      </c>
      <c r="J123" s="77">
        <v>70.289500000000004</v>
      </c>
      <c r="K123" s="111">
        <v>10.119999999999999</v>
      </c>
    </row>
    <row r="124" spans="1:11" ht="12.75" customHeight="1" x14ac:dyDescent="0.2">
      <c r="A124" s="70">
        <f t="shared" si="2"/>
        <v>114</v>
      </c>
      <c r="B124" s="90" t="s">
        <v>19</v>
      </c>
      <c r="C124" s="71" t="s">
        <v>108</v>
      </c>
      <c r="D124" s="72">
        <v>756.52890000000002</v>
      </c>
      <c r="E124" s="73">
        <v>43.12</v>
      </c>
      <c r="F124" s="74"/>
      <c r="G124" s="75">
        <f t="shared" si="3"/>
        <v>114</v>
      </c>
      <c r="H124" s="90" t="s">
        <v>19</v>
      </c>
      <c r="I124" s="76" t="s">
        <v>108</v>
      </c>
      <c r="J124" s="77">
        <v>756.52890000000002</v>
      </c>
      <c r="K124" s="111">
        <v>108.91</v>
      </c>
    </row>
    <row r="125" spans="1:11" ht="12.75" customHeight="1" x14ac:dyDescent="0.2">
      <c r="A125" s="70">
        <f t="shared" si="2"/>
        <v>115</v>
      </c>
      <c r="B125" s="90" t="s">
        <v>19</v>
      </c>
      <c r="C125" s="71" t="s">
        <v>109</v>
      </c>
      <c r="D125" s="72">
        <v>228.49889999999999</v>
      </c>
      <c r="E125" s="73">
        <v>13.02</v>
      </c>
      <c r="F125" s="74"/>
      <c r="G125" s="75">
        <f t="shared" si="3"/>
        <v>115</v>
      </c>
      <c r="H125" s="90" t="s">
        <v>19</v>
      </c>
      <c r="I125" s="76" t="s">
        <v>109</v>
      </c>
      <c r="J125" s="77">
        <v>228.49889999999999</v>
      </c>
      <c r="K125" s="111">
        <v>32.89</v>
      </c>
    </row>
    <row r="126" spans="1:11" ht="12.75" customHeight="1" x14ac:dyDescent="0.2">
      <c r="A126" s="70">
        <f t="shared" si="2"/>
        <v>116</v>
      </c>
      <c r="B126" s="90" t="s">
        <v>19</v>
      </c>
      <c r="C126" s="71" t="s">
        <v>700</v>
      </c>
      <c r="D126" s="72">
        <v>114.4777</v>
      </c>
      <c r="E126" s="73">
        <v>6.53</v>
      </c>
      <c r="F126" s="74"/>
      <c r="G126" s="75">
        <f t="shared" si="3"/>
        <v>116</v>
      </c>
      <c r="H126" s="90" t="s">
        <v>19</v>
      </c>
      <c r="I126" s="76" t="s">
        <v>700</v>
      </c>
      <c r="J126" s="77">
        <v>114.4777</v>
      </c>
      <c r="K126" s="111">
        <v>16.48</v>
      </c>
    </row>
    <row r="127" spans="1:11" ht="12.75" customHeight="1" x14ac:dyDescent="0.2">
      <c r="A127" s="70">
        <f t="shared" si="2"/>
        <v>117</v>
      </c>
      <c r="B127" s="90" t="s">
        <v>19</v>
      </c>
      <c r="C127" s="71" t="s">
        <v>701</v>
      </c>
      <c r="D127" s="72">
        <v>64.517799999999994</v>
      </c>
      <c r="E127" s="73">
        <v>3.68</v>
      </c>
      <c r="F127" s="74"/>
      <c r="G127" s="75">
        <f t="shared" si="3"/>
        <v>117</v>
      </c>
      <c r="H127" s="90" t="s">
        <v>19</v>
      </c>
      <c r="I127" s="76" t="s">
        <v>701</v>
      </c>
      <c r="J127" s="77">
        <v>64.517799999999994</v>
      </c>
      <c r="K127" s="111">
        <v>9.2899999999999991</v>
      </c>
    </row>
    <row r="128" spans="1:11" ht="12.75" customHeight="1" x14ac:dyDescent="0.2">
      <c r="A128" s="70">
        <f t="shared" si="2"/>
        <v>118</v>
      </c>
      <c r="B128" s="90" t="s">
        <v>19</v>
      </c>
      <c r="C128" s="71" t="s">
        <v>702</v>
      </c>
      <c r="D128" s="72">
        <v>81.504199999999997</v>
      </c>
      <c r="E128" s="73">
        <v>4.6500000000000004</v>
      </c>
      <c r="F128" s="74"/>
      <c r="G128" s="75">
        <f t="shared" si="3"/>
        <v>118</v>
      </c>
      <c r="H128" s="90" t="s">
        <v>19</v>
      </c>
      <c r="I128" s="76" t="s">
        <v>702</v>
      </c>
      <c r="J128" s="77">
        <v>81.504199999999997</v>
      </c>
      <c r="K128" s="111">
        <v>11.73</v>
      </c>
    </row>
    <row r="129" spans="1:11" ht="12.75" customHeight="1" x14ac:dyDescent="0.2">
      <c r="A129" s="70">
        <f t="shared" si="2"/>
        <v>119</v>
      </c>
      <c r="B129" s="90" t="s">
        <v>19</v>
      </c>
      <c r="C129" s="71" t="s">
        <v>711</v>
      </c>
      <c r="D129" s="72">
        <v>134.46510000000001</v>
      </c>
      <c r="E129" s="73">
        <v>7.66</v>
      </c>
      <c r="F129" s="74"/>
      <c r="G129" s="75">
        <f t="shared" si="3"/>
        <v>119</v>
      </c>
      <c r="H129" s="90" t="s">
        <v>19</v>
      </c>
      <c r="I129" s="76" t="s">
        <v>711</v>
      </c>
      <c r="J129" s="77">
        <v>134.46510000000001</v>
      </c>
      <c r="K129" s="111">
        <v>19.36</v>
      </c>
    </row>
    <row r="130" spans="1:11" ht="12.75" customHeight="1" x14ac:dyDescent="0.2">
      <c r="A130" s="70">
        <f t="shared" si="2"/>
        <v>120</v>
      </c>
      <c r="B130" s="90" t="s">
        <v>19</v>
      </c>
      <c r="C130" s="71" t="s">
        <v>678</v>
      </c>
      <c r="D130" s="72">
        <v>35.921799999999998</v>
      </c>
      <c r="E130" s="73">
        <v>2.0499999999999998</v>
      </c>
      <c r="F130" s="74"/>
      <c r="G130" s="75">
        <f t="shared" si="3"/>
        <v>120</v>
      </c>
      <c r="H130" s="90" t="s">
        <v>19</v>
      </c>
      <c r="I130" s="76" t="s">
        <v>678</v>
      </c>
      <c r="J130" s="77">
        <v>35.921799999999998</v>
      </c>
      <c r="K130" s="111">
        <v>5.17</v>
      </c>
    </row>
    <row r="131" spans="1:11" ht="12.75" customHeight="1" x14ac:dyDescent="0.2">
      <c r="A131" s="70">
        <f t="shared" si="2"/>
        <v>121</v>
      </c>
      <c r="B131" s="90" t="s">
        <v>19</v>
      </c>
      <c r="C131" s="71" t="s">
        <v>110</v>
      </c>
      <c r="D131" s="72">
        <v>57.499299999999998</v>
      </c>
      <c r="E131" s="73">
        <v>3.28</v>
      </c>
      <c r="F131" s="74"/>
      <c r="G131" s="75">
        <f t="shared" si="3"/>
        <v>121</v>
      </c>
      <c r="H131" s="90" t="s">
        <v>19</v>
      </c>
      <c r="I131" s="76" t="s">
        <v>110</v>
      </c>
      <c r="J131" s="77">
        <v>57.499299999999998</v>
      </c>
      <c r="K131" s="111">
        <v>8.2799999999999994</v>
      </c>
    </row>
    <row r="132" spans="1:11" ht="12.75" customHeight="1" x14ac:dyDescent="0.2">
      <c r="A132" s="70">
        <f t="shared" si="2"/>
        <v>122</v>
      </c>
      <c r="B132" s="90" t="s">
        <v>19</v>
      </c>
      <c r="C132" s="71" t="s">
        <v>111</v>
      </c>
      <c r="D132" s="72">
        <v>90.618399999999994</v>
      </c>
      <c r="E132" s="73">
        <v>5.17</v>
      </c>
      <c r="F132" s="74"/>
      <c r="G132" s="75">
        <f t="shared" si="3"/>
        <v>122</v>
      </c>
      <c r="H132" s="90" t="s">
        <v>19</v>
      </c>
      <c r="I132" s="76" t="s">
        <v>111</v>
      </c>
      <c r="J132" s="77">
        <v>90.618399999999994</v>
      </c>
      <c r="K132" s="111">
        <v>13.04</v>
      </c>
    </row>
    <row r="133" spans="1:11" ht="12.75" customHeight="1" x14ac:dyDescent="0.2">
      <c r="A133" s="70">
        <f t="shared" si="2"/>
        <v>123</v>
      </c>
      <c r="B133" s="90" t="s">
        <v>19</v>
      </c>
      <c r="C133" s="71" t="s">
        <v>112</v>
      </c>
      <c r="D133" s="72">
        <v>115.49590000000001</v>
      </c>
      <c r="E133" s="73">
        <v>6.58</v>
      </c>
      <c r="F133" s="74"/>
      <c r="G133" s="75">
        <f t="shared" si="3"/>
        <v>123</v>
      </c>
      <c r="H133" s="90" t="s">
        <v>19</v>
      </c>
      <c r="I133" s="76" t="s">
        <v>112</v>
      </c>
      <c r="J133" s="77">
        <v>115.49590000000001</v>
      </c>
      <c r="K133" s="111">
        <v>16.63</v>
      </c>
    </row>
    <row r="134" spans="1:11" ht="12.75" customHeight="1" x14ac:dyDescent="0.2">
      <c r="A134" s="70">
        <f t="shared" si="2"/>
        <v>124</v>
      </c>
      <c r="B134" s="90" t="s">
        <v>19</v>
      </c>
      <c r="C134" s="71" t="s">
        <v>113</v>
      </c>
      <c r="D134" s="72">
        <v>1673.192</v>
      </c>
      <c r="E134" s="73">
        <v>95.37</v>
      </c>
      <c r="F134" s="74"/>
      <c r="G134" s="75">
        <f t="shared" si="3"/>
        <v>124</v>
      </c>
      <c r="H134" s="90" t="s">
        <v>19</v>
      </c>
      <c r="I134" s="76" t="s">
        <v>113</v>
      </c>
      <c r="J134" s="77">
        <v>1673.192</v>
      </c>
      <c r="K134" s="111">
        <v>240.86</v>
      </c>
    </row>
    <row r="135" spans="1:11" ht="12.75" customHeight="1" x14ac:dyDescent="0.2">
      <c r="A135" s="70">
        <f t="shared" si="2"/>
        <v>125</v>
      </c>
      <c r="B135" s="90" t="s">
        <v>19</v>
      </c>
      <c r="C135" s="71" t="s">
        <v>114</v>
      </c>
      <c r="D135" s="72">
        <v>305.81509999999997</v>
      </c>
      <c r="E135" s="73">
        <v>17.43</v>
      </c>
      <c r="F135" s="74"/>
      <c r="G135" s="75">
        <f t="shared" si="3"/>
        <v>125</v>
      </c>
      <c r="H135" s="90" t="s">
        <v>19</v>
      </c>
      <c r="I135" s="76" t="s">
        <v>114</v>
      </c>
      <c r="J135" s="77">
        <v>305.81509999999997</v>
      </c>
      <c r="K135" s="111">
        <v>44.02</v>
      </c>
    </row>
    <row r="136" spans="1:11" ht="12.75" customHeight="1" x14ac:dyDescent="0.2">
      <c r="A136" s="70">
        <f t="shared" si="2"/>
        <v>126</v>
      </c>
      <c r="B136" s="90" t="s">
        <v>19</v>
      </c>
      <c r="C136" s="71" t="s">
        <v>115</v>
      </c>
      <c r="D136" s="72">
        <v>90.8399</v>
      </c>
      <c r="E136" s="73">
        <v>5.18</v>
      </c>
      <c r="F136" s="74"/>
      <c r="G136" s="75">
        <f t="shared" si="3"/>
        <v>126</v>
      </c>
      <c r="H136" s="90" t="s">
        <v>19</v>
      </c>
      <c r="I136" s="76" t="s">
        <v>115</v>
      </c>
      <c r="J136" s="77">
        <v>90.8399</v>
      </c>
      <c r="K136" s="111">
        <v>13.08</v>
      </c>
    </row>
    <row r="137" spans="1:11" ht="12.75" customHeight="1" x14ac:dyDescent="0.2">
      <c r="A137" s="70">
        <f t="shared" si="2"/>
        <v>127</v>
      </c>
      <c r="B137" s="90" t="s">
        <v>19</v>
      </c>
      <c r="C137" s="71" t="s">
        <v>116</v>
      </c>
      <c r="D137" s="72">
        <v>210.46199999999999</v>
      </c>
      <c r="E137" s="73">
        <v>12</v>
      </c>
      <c r="F137" s="74"/>
      <c r="G137" s="75">
        <f t="shared" si="3"/>
        <v>127</v>
      </c>
      <c r="H137" s="90" t="s">
        <v>19</v>
      </c>
      <c r="I137" s="76" t="s">
        <v>116</v>
      </c>
      <c r="J137" s="77">
        <v>210.46199999999999</v>
      </c>
      <c r="K137" s="111">
        <v>30.3</v>
      </c>
    </row>
    <row r="138" spans="1:11" ht="12.75" customHeight="1" x14ac:dyDescent="0.2">
      <c r="A138" s="70">
        <f t="shared" si="2"/>
        <v>128</v>
      </c>
      <c r="B138" s="90" t="s">
        <v>19</v>
      </c>
      <c r="C138" s="71" t="s">
        <v>117</v>
      </c>
      <c r="D138" s="72">
        <v>108.9522</v>
      </c>
      <c r="E138" s="73">
        <v>6.21</v>
      </c>
      <c r="F138" s="74"/>
      <c r="G138" s="75">
        <f t="shared" si="3"/>
        <v>128</v>
      </c>
      <c r="H138" s="90" t="s">
        <v>19</v>
      </c>
      <c r="I138" s="76" t="s">
        <v>117</v>
      </c>
      <c r="J138" s="77">
        <v>108.9522</v>
      </c>
      <c r="K138" s="111">
        <v>15.68</v>
      </c>
    </row>
    <row r="139" spans="1:11" ht="12.75" customHeight="1" x14ac:dyDescent="0.2">
      <c r="A139" s="70">
        <f t="shared" si="2"/>
        <v>129</v>
      </c>
      <c r="B139" s="90" t="s">
        <v>19</v>
      </c>
      <c r="C139" s="71" t="s">
        <v>118</v>
      </c>
      <c r="D139" s="72">
        <v>109.45740000000001</v>
      </c>
      <c r="E139" s="73">
        <v>6.24</v>
      </c>
      <c r="F139" s="74"/>
      <c r="G139" s="75">
        <f t="shared" si="3"/>
        <v>129</v>
      </c>
      <c r="H139" s="90" t="s">
        <v>19</v>
      </c>
      <c r="I139" s="76" t="s">
        <v>118</v>
      </c>
      <c r="J139" s="77">
        <v>109.45740000000001</v>
      </c>
      <c r="K139" s="111">
        <v>15.76</v>
      </c>
    </row>
    <row r="140" spans="1:11" ht="12.75" customHeight="1" x14ac:dyDescent="0.2">
      <c r="A140" s="70">
        <f t="shared" si="2"/>
        <v>130</v>
      </c>
      <c r="B140" s="90" t="s">
        <v>19</v>
      </c>
      <c r="C140" s="71" t="s">
        <v>119</v>
      </c>
      <c r="D140" s="72">
        <v>180.86439999999999</v>
      </c>
      <c r="E140" s="73">
        <v>10.31</v>
      </c>
      <c r="F140" s="74"/>
      <c r="G140" s="75">
        <f t="shared" si="3"/>
        <v>130</v>
      </c>
      <c r="H140" s="90" t="s">
        <v>19</v>
      </c>
      <c r="I140" s="76" t="s">
        <v>119</v>
      </c>
      <c r="J140" s="77">
        <v>180.86439999999999</v>
      </c>
      <c r="K140" s="111">
        <v>26.04</v>
      </c>
    </row>
    <row r="141" spans="1:11" ht="12.75" customHeight="1" x14ac:dyDescent="0.2">
      <c r="A141" s="70">
        <f t="shared" si="2"/>
        <v>131</v>
      </c>
      <c r="B141" s="90" t="s">
        <v>19</v>
      </c>
      <c r="C141" s="71" t="s">
        <v>120</v>
      </c>
      <c r="D141" s="72">
        <v>73.505799999999994</v>
      </c>
      <c r="E141" s="73">
        <v>4.1900000000000004</v>
      </c>
      <c r="F141" s="74"/>
      <c r="G141" s="75">
        <f t="shared" si="3"/>
        <v>131</v>
      </c>
      <c r="H141" s="90" t="s">
        <v>19</v>
      </c>
      <c r="I141" s="76" t="s">
        <v>120</v>
      </c>
      <c r="J141" s="77">
        <v>73.505799999999994</v>
      </c>
      <c r="K141" s="111">
        <v>10.58</v>
      </c>
    </row>
    <row r="142" spans="1:11" ht="12.75" customHeight="1" x14ac:dyDescent="0.2">
      <c r="A142" s="70">
        <f t="shared" si="2"/>
        <v>132</v>
      </c>
      <c r="B142" s="90" t="s">
        <v>19</v>
      </c>
      <c r="C142" s="71" t="s">
        <v>121</v>
      </c>
      <c r="D142" s="72">
        <v>313.09440000000001</v>
      </c>
      <c r="E142" s="73">
        <v>17.850000000000001</v>
      </c>
      <c r="F142" s="74"/>
      <c r="G142" s="75">
        <f t="shared" si="3"/>
        <v>132</v>
      </c>
      <c r="H142" s="90" t="s">
        <v>19</v>
      </c>
      <c r="I142" s="76" t="s">
        <v>121</v>
      </c>
      <c r="J142" s="77">
        <v>313.09440000000001</v>
      </c>
      <c r="K142" s="111">
        <v>45.07</v>
      </c>
    </row>
    <row r="143" spans="1:11" ht="12.75" customHeight="1" x14ac:dyDescent="0.2">
      <c r="A143" s="70">
        <f t="shared" si="2"/>
        <v>133</v>
      </c>
      <c r="B143" s="90" t="s">
        <v>19</v>
      </c>
      <c r="C143" s="71" t="s">
        <v>122</v>
      </c>
      <c r="D143" s="72">
        <v>274.59809999999999</v>
      </c>
      <c r="E143" s="73">
        <v>15.65</v>
      </c>
      <c r="F143" s="74"/>
      <c r="G143" s="75">
        <f t="shared" si="3"/>
        <v>133</v>
      </c>
      <c r="H143" s="90" t="s">
        <v>19</v>
      </c>
      <c r="I143" s="76" t="s">
        <v>122</v>
      </c>
      <c r="J143" s="77">
        <v>274.59809999999999</v>
      </c>
      <c r="K143" s="111">
        <v>39.53</v>
      </c>
    </row>
    <row r="144" spans="1:11" ht="12.75" customHeight="1" x14ac:dyDescent="0.2">
      <c r="A144" s="70">
        <f t="shared" si="2"/>
        <v>134</v>
      </c>
      <c r="B144" s="90" t="s">
        <v>19</v>
      </c>
      <c r="C144" s="71" t="s">
        <v>123</v>
      </c>
      <c r="D144" s="72">
        <v>261.37110000000001</v>
      </c>
      <c r="E144" s="73">
        <v>14.9</v>
      </c>
      <c r="F144" s="74"/>
      <c r="G144" s="75">
        <f t="shared" si="3"/>
        <v>134</v>
      </c>
      <c r="H144" s="90" t="s">
        <v>19</v>
      </c>
      <c r="I144" s="76" t="s">
        <v>123</v>
      </c>
      <c r="J144" s="77">
        <v>261.37110000000001</v>
      </c>
      <c r="K144" s="111">
        <v>37.630000000000003</v>
      </c>
    </row>
    <row r="145" spans="1:11" ht="12.75" customHeight="1" x14ac:dyDescent="0.2">
      <c r="A145" s="70">
        <f t="shared" si="2"/>
        <v>135</v>
      </c>
      <c r="B145" s="90" t="s">
        <v>19</v>
      </c>
      <c r="C145" s="71" t="s">
        <v>124</v>
      </c>
      <c r="D145" s="72">
        <v>405.4418</v>
      </c>
      <c r="E145" s="73">
        <v>23.11</v>
      </c>
      <c r="F145" s="74"/>
      <c r="G145" s="75">
        <f t="shared" si="3"/>
        <v>135</v>
      </c>
      <c r="H145" s="90" t="s">
        <v>19</v>
      </c>
      <c r="I145" s="76" t="s">
        <v>124</v>
      </c>
      <c r="J145" s="77">
        <v>405.4418</v>
      </c>
      <c r="K145" s="111">
        <v>58.37</v>
      </c>
    </row>
    <row r="146" spans="1:11" ht="12.75" customHeight="1" x14ac:dyDescent="0.2">
      <c r="A146" s="70">
        <f t="shared" si="2"/>
        <v>136</v>
      </c>
      <c r="B146" s="90" t="s">
        <v>19</v>
      </c>
      <c r="C146" s="71" t="s">
        <v>125</v>
      </c>
      <c r="D146" s="72">
        <v>214.43960000000001</v>
      </c>
      <c r="E146" s="73">
        <v>12.22</v>
      </c>
      <c r="F146" s="74"/>
      <c r="G146" s="75">
        <f t="shared" si="3"/>
        <v>136</v>
      </c>
      <c r="H146" s="90" t="s">
        <v>19</v>
      </c>
      <c r="I146" s="76" t="s">
        <v>125</v>
      </c>
      <c r="J146" s="77">
        <v>214.43960000000001</v>
      </c>
      <c r="K146" s="111">
        <v>30.87</v>
      </c>
    </row>
    <row r="147" spans="1:11" ht="12.75" customHeight="1" x14ac:dyDescent="0.2">
      <c r="A147" s="70">
        <f t="shared" si="2"/>
        <v>137</v>
      </c>
      <c r="B147" s="90" t="s">
        <v>19</v>
      </c>
      <c r="C147" s="71" t="s">
        <v>126</v>
      </c>
      <c r="D147" s="72">
        <v>159.60040000000001</v>
      </c>
      <c r="E147" s="73">
        <v>9.1</v>
      </c>
      <c r="F147" s="74"/>
      <c r="G147" s="75">
        <f t="shared" si="3"/>
        <v>137</v>
      </c>
      <c r="H147" s="90" t="s">
        <v>19</v>
      </c>
      <c r="I147" s="76" t="s">
        <v>126</v>
      </c>
      <c r="J147" s="77">
        <v>159.60040000000001</v>
      </c>
      <c r="K147" s="111">
        <v>22.98</v>
      </c>
    </row>
    <row r="148" spans="1:11" ht="12.75" customHeight="1" x14ac:dyDescent="0.2">
      <c r="A148" s="70">
        <f t="shared" si="2"/>
        <v>138</v>
      </c>
      <c r="B148" s="90" t="s">
        <v>19</v>
      </c>
      <c r="C148" s="71" t="s">
        <v>127</v>
      </c>
      <c r="D148" s="72">
        <v>209.71729999999999</v>
      </c>
      <c r="E148" s="73">
        <v>11.95</v>
      </c>
      <c r="F148" s="74"/>
      <c r="G148" s="75">
        <f t="shared" si="3"/>
        <v>138</v>
      </c>
      <c r="H148" s="90" t="s">
        <v>19</v>
      </c>
      <c r="I148" s="76" t="s">
        <v>127</v>
      </c>
      <c r="J148" s="77">
        <v>209.71729999999999</v>
      </c>
      <c r="K148" s="111">
        <v>30.19</v>
      </c>
    </row>
    <row r="149" spans="1:11" ht="12.75" customHeight="1" x14ac:dyDescent="0.2">
      <c r="A149" s="70">
        <f t="shared" si="2"/>
        <v>139</v>
      </c>
      <c r="B149" s="90" t="s">
        <v>19</v>
      </c>
      <c r="C149" s="71" t="s">
        <v>723</v>
      </c>
      <c r="D149" s="72">
        <v>33.875100000000003</v>
      </c>
      <c r="E149" s="73">
        <v>1.93</v>
      </c>
      <c r="F149" s="74"/>
      <c r="G149" s="75">
        <f t="shared" si="3"/>
        <v>139</v>
      </c>
      <c r="H149" s="90" t="s">
        <v>19</v>
      </c>
      <c r="I149" s="76" t="s">
        <v>723</v>
      </c>
      <c r="J149" s="77">
        <v>33.875100000000003</v>
      </c>
      <c r="K149" s="111">
        <v>4.88</v>
      </c>
    </row>
    <row r="150" spans="1:11" ht="12.75" customHeight="1" x14ac:dyDescent="0.2">
      <c r="A150" s="70">
        <f t="shared" ref="A150:A213" si="4">A149+1</f>
        <v>140</v>
      </c>
      <c r="B150" s="90" t="s">
        <v>19</v>
      </c>
      <c r="C150" s="71" t="s">
        <v>128</v>
      </c>
      <c r="D150" s="72">
        <v>115.48350000000001</v>
      </c>
      <c r="E150" s="73">
        <v>6.58</v>
      </c>
      <c r="F150" s="74"/>
      <c r="G150" s="75">
        <f t="shared" si="3"/>
        <v>140</v>
      </c>
      <c r="H150" s="90" t="s">
        <v>19</v>
      </c>
      <c r="I150" s="76" t="s">
        <v>128</v>
      </c>
      <c r="J150" s="77">
        <v>115.48350000000001</v>
      </c>
      <c r="K150" s="111">
        <v>16.62</v>
      </c>
    </row>
    <row r="151" spans="1:11" ht="12.75" customHeight="1" x14ac:dyDescent="0.2">
      <c r="A151" s="70">
        <f t="shared" si="4"/>
        <v>141</v>
      </c>
      <c r="B151" s="90" t="s">
        <v>19</v>
      </c>
      <c r="C151" s="71" t="s">
        <v>129</v>
      </c>
      <c r="D151" s="72">
        <v>81.937299999999993</v>
      </c>
      <c r="E151" s="73">
        <v>4.67</v>
      </c>
      <c r="F151" s="74"/>
      <c r="G151" s="75">
        <f t="shared" ref="G151:G214" si="5">G150+1</f>
        <v>141</v>
      </c>
      <c r="H151" s="90" t="s">
        <v>19</v>
      </c>
      <c r="I151" s="76" t="s">
        <v>129</v>
      </c>
      <c r="J151" s="77">
        <v>81.937299999999993</v>
      </c>
      <c r="K151" s="111">
        <v>11.8</v>
      </c>
    </row>
    <row r="152" spans="1:11" ht="12.75" customHeight="1" x14ac:dyDescent="0.2">
      <c r="A152" s="70">
        <f t="shared" si="4"/>
        <v>142</v>
      </c>
      <c r="B152" s="90" t="s">
        <v>19</v>
      </c>
      <c r="C152" s="71" t="s">
        <v>130</v>
      </c>
      <c r="D152" s="72">
        <v>192.50649999999999</v>
      </c>
      <c r="E152" s="73">
        <v>10.97</v>
      </c>
      <c r="F152" s="74"/>
      <c r="G152" s="75">
        <f t="shared" si="5"/>
        <v>142</v>
      </c>
      <c r="H152" s="90" t="s">
        <v>19</v>
      </c>
      <c r="I152" s="76" t="s">
        <v>130</v>
      </c>
      <c r="J152" s="77">
        <v>192.50649999999999</v>
      </c>
      <c r="K152" s="111">
        <v>27.71</v>
      </c>
    </row>
    <row r="153" spans="1:11" ht="12.75" customHeight="1" x14ac:dyDescent="0.2">
      <c r="A153" s="70">
        <f t="shared" si="4"/>
        <v>143</v>
      </c>
      <c r="B153" s="90" t="s">
        <v>19</v>
      </c>
      <c r="C153" s="71" t="s">
        <v>131</v>
      </c>
      <c r="D153" s="72">
        <v>168.2465</v>
      </c>
      <c r="E153" s="73">
        <v>9.59</v>
      </c>
      <c r="F153" s="74"/>
      <c r="G153" s="75">
        <f t="shared" si="5"/>
        <v>143</v>
      </c>
      <c r="H153" s="90" t="s">
        <v>19</v>
      </c>
      <c r="I153" s="76" t="s">
        <v>131</v>
      </c>
      <c r="J153" s="77">
        <v>168.2465</v>
      </c>
      <c r="K153" s="111">
        <v>24.22</v>
      </c>
    </row>
    <row r="154" spans="1:11" ht="12.75" customHeight="1" x14ac:dyDescent="0.2">
      <c r="A154" s="70">
        <f t="shared" si="4"/>
        <v>144</v>
      </c>
      <c r="B154" s="90" t="s">
        <v>19</v>
      </c>
      <c r="C154" s="71" t="s">
        <v>132</v>
      </c>
      <c r="D154" s="72">
        <v>112.4209</v>
      </c>
      <c r="E154" s="73">
        <v>6.41</v>
      </c>
      <c r="F154" s="74"/>
      <c r="G154" s="75">
        <f t="shared" si="5"/>
        <v>144</v>
      </c>
      <c r="H154" s="90" t="s">
        <v>19</v>
      </c>
      <c r="I154" s="76" t="s">
        <v>132</v>
      </c>
      <c r="J154" s="77">
        <v>112.4209</v>
      </c>
      <c r="K154" s="111">
        <v>16.18</v>
      </c>
    </row>
    <row r="155" spans="1:11" ht="12.75" customHeight="1" x14ac:dyDescent="0.2">
      <c r="A155" s="70">
        <f t="shared" si="4"/>
        <v>145</v>
      </c>
      <c r="B155" s="90" t="s">
        <v>19</v>
      </c>
      <c r="C155" s="71" t="s">
        <v>133</v>
      </c>
      <c r="D155" s="72">
        <v>74.118700000000004</v>
      </c>
      <c r="E155" s="73">
        <v>4.22</v>
      </c>
      <c r="F155" s="74"/>
      <c r="G155" s="75">
        <f t="shared" si="5"/>
        <v>145</v>
      </c>
      <c r="H155" s="90" t="s">
        <v>19</v>
      </c>
      <c r="I155" s="76" t="s">
        <v>133</v>
      </c>
      <c r="J155" s="77">
        <v>74.118700000000004</v>
      </c>
      <c r="K155" s="111">
        <v>10.67</v>
      </c>
    </row>
    <row r="156" spans="1:11" ht="12.75" customHeight="1" x14ac:dyDescent="0.2">
      <c r="A156" s="70">
        <f t="shared" si="4"/>
        <v>146</v>
      </c>
      <c r="B156" s="90" t="s">
        <v>19</v>
      </c>
      <c r="C156" s="71" t="s">
        <v>134</v>
      </c>
      <c r="D156" s="72">
        <v>568.37329999999997</v>
      </c>
      <c r="E156" s="73">
        <v>32.4</v>
      </c>
      <c r="F156" s="74"/>
      <c r="G156" s="75">
        <f t="shared" si="5"/>
        <v>146</v>
      </c>
      <c r="H156" s="90" t="s">
        <v>19</v>
      </c>
      <c r="I156" s="76" t="s">
        <v>134</v>
      </c>
      <c r="J156" s="77">
        <v>568.37329999999997</v>
      </c>
      <c r="K156" s="111">
        <v>81.819999999999993</v>
      </c>
    </row>
    <row r="157" spans="1:11" ht="12.75" customHeight="1" x14ac:dyDescent="0.2">
      <c r="A157" s="70">
        <f t="shared" si="4"/>
        <v>147</v>
      </c>
      <c r="B157" s="90" t="s">
        <v>19</v>
      </c>
      <c r="C157" s="71" t="s">
        <v>135</v>
      </c>
      <c r="D157" s="72">
        <v>242.7647</v>
      </c>
      <c r="E157" s="73">
        <v>13.84</v>
      </c>
      <c r="F157" s="74"/>
      <c r="G157" s="75">
        <f t="shared" si="5"/>
        <v>147</v>
      </c>
      <c r="H157" s="90" t="s">
        <v>19</v>
      </c>
      <c r="I157" s="76" t="s">
        <v>135</v>
      </c>
      <c r="J157" s="77">
        <v>242.7647</v>
      </c>
      <c r="K157" s="111">
        <v>34.950000000000003</v>
      </c>
    </row>
    <row r="158" spans="1:11" ht="12.75" customHeight="1" x14ac:dyDescent="0.2">
      <c r="A158" s="70">
        <f t="shared" si="4"/>
        <v>148</v>
      </c>
      <c r="B158" s="90" t="s">
        <v>19</v>
      </c>
      <c r="C158" s="71" t="s">
        <v>136</v>
      </c>
      <c r="D158" s="72">
        <v>55.9328</v>
      </c>
      <c r="E158" s="73">
        <v>3.19</v>
      </c>
      <c r="F158" s="74"/>
      <c r="G158" s="75">
        <f t="shared" si="5"/>
        <v>148</v>
      </c>
      <c r="H158" s="90" t="s">
        <v>19</v>
      </c>
      <c r="I158" s="76" t="s">
        <v>136</v>
      </c>
      <c r="J158" s="77">
        <v>55.9328</v>
      </c>
      <c r="K158" s="111">
        <v>8.0500000000000007</v>
      </c>
    </row>
    <row r="159" spans="1:11" ht="12.75" customHeight="1" x14ac:dyDescent="0.2">
      <c r="A159" s="70">
        <f t="shared" si="4"/>
        <v>149</v>
      </c>
      <c r="B159" s="90" t="s">
        <v>19</v>
      </c>
      <c r="C159" s="71" t="s">
        <v>137</v>
      </c>
      <c r="D159" s="72">
        <v>219.32859999999999</v>
      </c>
      <c r="E159" s="73">
        <v>12.5</v>
      </c>
      <c r="F159" s="74"/>
      <c r="G159" s="75">
        <f t="shared" si="5"/>
        <v>149</v>
      </c>
      <c r="H159" s="90" t="s">
        <v>19</v>
      </c>
      <c r="I159" s="76" t="s">
        <v>137</v>
      </c>
      <c r="J159" s="77">
        <v>219.32859999999999</v>
      </c>
      <c r="K159" s="111">
        <v>31.57</v>
      </c>
    </row>
    <row r="160" spans="1:11" ht="12.75" customHeight="1" x14ac:dyDescent="0.2">
      <c r="A160" s="70">
        <f t="shared" si="4"/>
        <v>150</v>
      </c>
      <c r="B160" s="90" t="s">
        <v>19</v>
      </c>
      <c r="C160" s="71" t="s">
        <v>138</v>
      </c>
      <c r="D160" s="72">
        <v>235.2011</v>
      </c>
      <c r="E160" s="73">
        <v>13.41</v>
      </c>
      <c r="F160" s="74"/>
      <c r="G160" s="75">
        <f t="shared" si="5"/>
        <v>150</v>
      </c>
      <c r="H160" s="90" t="s">
        <v>19</v>
      </c>
      <c r="I160" s="76" t="s">
        <v>138</v>
      </c>
      <c r="J160" s="77">
        <v>235.2011</v>
      </c>
      <c r="K160" s="111">
        <v>33.86</v>
      </c>
    </row>
    <row r="161" spans="1:11" ht="12.75" customHeight="1" x14ac:dyDescent="0.2">
      <c r="A161" s="70">
        <f t="shared" si="4"/>
        <v>151</v>
      </c>
      <c r="B161" s="90" t="s">
        <v>19</v>
      </c>
      <c r="C161" s="71" t="s">
        <v>139</v>
      </c>
      <c r="D161" s="72">
        <v>53.015099999999997</v>
      </c>
      <c r="E161" s="73">
        <v>3.02</v>
      </c>
      <c r="F161" s="74"/>
      <c r="G161" s="75">
        <f t="shared" si="5"/>
        <v>151</v>
      </c>
      <c r="H161" s="90" t="s">
        <v>19</v>
      </c>
      <c r="I161" s="76" t="s">
        <v>139</v>
      </c>
      <c r="J161" s="77">
        <v>53.015099999999997</v>
      </c>
      <c r="K161" s="111">
        <v>7.63</v>
      </c>
    </row>
    <row r="162" spans="1:11" ht="12.75" customHeight="1" x14ac:dyDescent="0.2">
      <c r="A162" s="70">
        <f t="shared" si="4"/>
        <v>152</v>
      </c>
      <c r="B162" s="90" t="s">
        <v>19</v>
      </c>
      <c r="C162" s="71" t="s">
        <v>140</v>
      </c>
      <c r="D162" s="72">
        <v>82.357299999999995</v>
      </c>
      <c r="E162" s="73">
        <v>4.6900000000000004</v>
      </c>
      <c r="F162" s="74"/>
      <c r="G162" s="75">
        <f t="shared" si="5"/>
        <v>152</v>
      </c>
      <c r="H162" s="90" t="s">
        <v>19</v>
      </c>
      <c r="I162" s="76" t="s">
        <v>140</v>
      </c>
      <c r="J162" s="77">
        <v>82.357299999999995</v>
      </c>
      <c r="K162" s="111">
        <v>11.86</v>
      </c>
    </row>
    <row r="163" spans="1:11" ht="12.75" customHeight="1" x14ac:dyDescent="0.2">
      <c r="A163" s="70">
        <f t="shared" si="4"/>
        <v>153</v>
      </c>
      <c r="B163" s="90" t="s">
        <v>19</v>
      </c>
      <c r="C163" s="71" t="s">
        <v>141</v>
      </c>
      <c r="D163" s="72">
        <v>43.909500000000001</v>
      </c>
      <c r="E163" s="73">
        <v>2.5</v>
      </c>
      <c r="F163" s="74"/>
      <c r="G163" s="75">
        <f t="shared" si="5"/>
        <v>153</v>
      </c>
      <c r="H163" s="90" t="s">
        <v>19</v>
      </c>
      <c r="I163" s="76" t="s">
        <v>141</v>
      </c>
      <c r="J163" s="77">
        <v>43.909500000000001</v>
      </c>
      <c r="K163" s="111">
        <v>6.32</v>
      </c>
    </row>
    <row r="164" spans="1:11" ht="12.75" customHeight="1" x14ac:dyDescent="0.2">
      <c r="A164" s="70">
        <f t="shared" si="4"/>
        <v>154</v>
      </c>
      <c r="B164" s="90" t="s">
        <v>19</v>
      </c>
      <c r="C164" s="71" t="s">
        <v>142</v>
      </c>
      <c r="D164" s="72">
        <v>85.193200000000004</v>
      </c>
      <c r="E164" s="73">
        <v>4.8600000000000003</v>
      </c>
      <c r="F164" s="74"/>
      <c r="G164" s="75">
        <f t="shared" si="5"/>
        <v>154</v>
      </c>
      <c r="H164" s="90" t="s">
        <v>19</v>
      </c>
      <c r="I164" s="76" t="s">
        <v>142</v>
      </c>
      <c r="J164" s="77">
        <v>85.193200000000004</v>
      </c>
      <c r="K164" s="111">
        <v>12.26</v>
      </c>
    </row>
    <row r="165" spans="1:11" ht="12.75" customHeight="1" x14ac:dyDescent="0.2">
      <c r="A165" s="70">
        <f t="shared" si="4"/>
        <v>155</v>
      </c>
      <c r="B165" s="90" t="s">
        <v>19</v>
      </c>
      <c r="C165" s="71" t="s">
        <v>143</v>
      </c>
      <c r="D165" s="72">
        <v>56.692700000000002</v>
      </c>
      <c r="E165" s="73">
        <v>3.23</v>
      </c>
      <c r="F165" s="74"/>
      <c r="G165" s="75">
        <f t="shared" si="5"/>
        <v>155</v>
      </c>
      <c r="H165" s="90" t="s">
        <v>19</v>
      </c>
      <c r="I165" s="76" t="s">
        <v>143</v>
      </c>
      <c r="J165" s="77">
        <v>56.692700000000002</v>
      </c>
      <c r="K165" s="111">
        <v>8.16</v>
      </c>
    </row>
    <row r="166" spans="1:11" ht="12.75" customHeight="1" x14ac:dyDescent="0.2">
      <c r="A166" s="70">
        <f t="shared" si="4"/>
        <v>156</v>
      </c>
      <c r="B166" s="90" t="s">
        <v>19</v>
      </c>
      <c r="C166" s="71" t="s">
        <v>144</v>
      </c>
      <c r="D166" s="72">
        <v>47.056399999999996</v>
      </c>
      <c r="E166" s="73">
        <v>2.68</v>
      </c>
      <c r="F166" s="74"/>
      <c r="G166" s="75">
        <f t="shared" si="5"/>
        <v>156</v>
      </c>
      <c r="H166" s="90" t="s">
        <v>19</v>
      </c>
      <c r="I166" s="76" t="s">
        <v>144</v>
      </c>
      <c r="J166" s="77">
        <v>47.056399999999996</v>
      </c>
      <c r="K166" s="111">
        <v>6.77</v>
      </c>
    </row>
    <row r="167" spans="1:11" ht="12.75" customHeight="1" x14ac:dyDescent="0.2">
      <c r="A167" s="70">
        <f t="shared" si="4"/>
        <v>157</v>
      </c>
      <c r="B167" s="90" t="s">
        <v>19</v>
      </c>
      <c r="C167" s="71" t="s">
        <v>145</v>
      </c>
      <c r="D167" s="72">
        <v>132.59950000000001</v>
      </c>
      <c r="E167" s="73">
        <v>7.56</v>
      </c>
      <c r="F167" s="74"/>
      <c r="G167" s="75">
        <f t="shared" si="5"/>
        <v>157</v>
      </c>
      <c r="H167" s="90" t="s">
        <v>19</v>
      </c>
      <c r="I167" s="76" t="s">
        <v>145</v>
      </c>
      <c r="J167" s="77">
        <v>132.59950000000001</v>
      </c>
      <c r="K167" s="111">
        <v>19.09</v>
      </c>
    </row>
    <row r="168" spans="1:11" ht="12.75" customHeight="1" x14ac:dyDescent="0.2">
      <c r="A168" s="70">
        <f t="shared" si="4"/>
        <v>158</v>
      </c>
      <c r="B168" s="90" t="s">
        <v>19</v>
      </c>
      <c r="C168" s="71" t="s">
        <v>146</v>
      </c>
      <c r="D168" s="72">
        <v>73.8416</v>
      </c>
      <c r="E168" s="73">
        <v>4.21</v>
      </c>
      <c r="F168" s="74"/>
      <c r="G168" s="75">
        <f t="shared" si="5"/>
        <v>158</v>
      </c>
      <c r="H168" s="90" t="s">
        <v>19</v>
      </c>
      <c r="I168" s="76" t="s">
        <v>146</v>
      </c>
      <c r="J168" s="77">
        <v>73.8416</v>
      </c>
      <c r="K168" s="111">
        <v>10.63</v>
      </c>
    </row>
    <row r="169" spans="1:11" ht="12.75" customHeight="1" x14ac:dyDescent="0.2">
      <c r="A169" s="70">
        <f t="shared" si="4"/>
        <v>159</v>
      </c>
      <c r="B169" s="90" t="s">
        <v>19</v>
      </c>
      <c r="C169" s="71" t="s">
        <v>147</v>
      </c>
      <c r="D169" s="72">
        <v>107.328</v>
      </c>
      <c r="E169" s="73">
        <v>6.12</v>
      </c>
      <c r="F169" s="74"/>
      <c r="G169" s="75">
        <f t="shared" si="5"/>
        <v>159</v>
      </c>
      <c r="H169" s="90" t="s">
        <v>19</v>
      </c>
      <c r="I169" s="76" t="s">
        <v>147</v>
      </c>
      <c r="J169" s="77">
        <v>107.328</v>
      </c>
      <c r="K169" s="111">
        <v>15.45</v>
      </c>
    </row>
    <row r="170" spans="1:11" ht="12.75" customHeight="1" x14ac:dyDescent="0.2">
      <c r="A170" s="70">
        <f t="shared" si="4"/>
        <v>160</v>
      </c>
      <c r="B170" s="90" t="s">
        <v>19</v>
      </c>
      <c r="C170" s="71" t="s">
        <v>148</v>
      </c>
      <c r="D170" s="72">
        <v>59.0152</v>
      </c>
      <c r="E170" s="73">
        <v>3.36</v>
      </c>
      <c r="F170" s="74"/>
      <c r="G170" s="75">
        <f t="shared" si="5"/>
        <v>160</v>
      </c>
      <c r="H170" s="90" t="s">
        <v>19</v>
      </c>
      <c r="I170" s="76" t="s">
        <v>148</v>
      </c>
      <c r="J170" s="77">
        <v>59.0152</v>
      </c>
      <c r="K170" s="111">
        <v>8.5</v>
      </c>
    </row>
    <row r="171" spans="1:11" ht="12.75" customHeight="1" x14ac:dyDescent="0.2">
      <c r="A171" s="70">
        <f t="shared" si="4"/>
        <v>161</v>
      </c>
      <c r="B171" s="90" t="s">
        <v>19</v>
      </c>
      <c r="C171" s="71" t="s">
        <v>149</v>
      </c>
      <c r="D171" s="72">
        <v>56.138300000000001</v>
      </c>
      <c r="E171" s="73">
        <v>3.2</v>
      </c>
      <c r="F171" s="74"/>
      <c r="G171" s="75">
        <f t="shared" si="5"/>
        <v>161</v>
      </c>
      <c r="H171" s="90" t="s">
        <v>19</v>
      </c>
      <c r="I171" s="76" t="s">
        <v>149</v>
      </c>
      <c r="J171" s="77">
        <v>56.138300000000001</v>
      </c>
      <c r="K171" s="111">
        <v>8.08</v>
      </c>
    </row>
    <row r="172" spans="1:11" ht="12.75" customHeight="1" x14ac:dyDescent="0.2">
      <c r="A172" s="70">
        <f t="shared" si="4"/>
        <v>162</v>
      </c>
      <c r="B172" s="90" t="s">
        <v>19</v>
      </c>
      <c r="C172" s="71" t="s">
        <v>150</v>
      </c>
      <c r="D172" s="72">
        <v>57.885399999999997</v>
      </c>
      <c r="E172" s="73">
        <v>3.3</v>
      </c>
      <c r="F172" s="74"/>
      <c r="G172" s="75">
        <f t="shared" si="5"/>
        <v>162</v>
      </c>
      <c r="H172" s="90" t="s">
        <v>19</v>
      </c>
      <c r="I172" s="76" t="s">
        <v>150</v>
      </c>
      <c r="J172" s="77">
        <v>57.885399999999997</v>
      </c>
      <c r="K172" s="111">
        <v>8.33</v>
      </c>
    </row>
    <row r="173" spans="1:11" ht="12.75" customHeight="1" x14ac:dyDescent="0.2">
      <c r="A173" s="70">
        <f t="shared" si="4"/>
        <v>163</v>
      </c>
      <c r="B173" s="90" t="s">
        <v>19</v>
      </c>
      <c r="C173" s="71" t="s">
        <v>151</v>
      </c>
      <c r="D173" s="72">
        <v>173.12440000000001</v>
      </c>
      <c r="E173" s="73">
        <v>9.8699999999999992</v>
      </c>
      <c r="F173" s="74"/>
      <c r="G173" s="75">
        <f t="shared" si="5"/>
        <v>163</v>
      </c>
      <c r="H173" s="90" t="s">
        <v>19</v>
      </c>
      <c r="I173" s="76" t="s">
        <v>151</v>
      </c>
      <c r="J173" s="77">
        <v>173.12440000000001</v>
      </c>
      <c r="K173" s="111">
        <v>24.92</v>
      </c>
    </row>
    <row r="174" spans="1:11" ht="12.75" customHeight="1" x14ac:dyDescent="0.2">
      <c r="A174" s="70">
        <f t="shared" si="4"/>
        <v>164</v>
      </c>
      <c r="B174" s="90" t="s">
        <v>19</v>
      </c>
      <c r="C174" s="71" t="s">
        <v>152</v>
      </c>
      <c r="D174" s="72">
        <v>765.43330000000003</v>
      </c>
      <c r="E174" s="73">
        <v>43.63</v>
      </c>
      <c r="F174" s="74"/>
      <c r="G174" s="75">
        <f t="shared" si="5"/>
        <v>164</v>
      </c>
      <c r="H174" s="90" t="s">
        <v>19</v>
      </c>
      <c r="I174" s="76" t="s">
        <v>152</v>
      </c>
      <c r="J174" s="77">
        <v>765.43330000000003</v>
      </c>
      <c r="K174" s="111">
        <v>110.19</v>
      </c>
    </row>
    <row r="175" spans="1:11" ht="12.75" customHeight="1" x14ac:dyDescent="0.2">
      <c r="A175" s="70">
        <f t="shared" si="4"/>
        <v>165</v>
      </c>
      <c r="B175" s="90" t="s">
        <v>19</v>
      </c>
      <c r="C175" s="71" t="s">
        <v>153</v>
      </c>
      <c r="D175" s="72">
        <v>655.04549999999995</v>
      </c>
      <c r="E175" s="73">
        <v>37.340000000000003</v>
      </c>
      <c r="F175" s="74"/>
      <c r="G175" s="75">
        <f t="shared" si="5"/>
        <v>165</v>
      </c>
      <c r="H175" s="90" t="s">
        <v>19</v>
      </c>
      <c r="I175" s="76" t="s">
        <v>153</v>
      </c>
      <c r="J175" s="77">
        <v>655.04549999999995</v>
      </c>
      <c r="K175" s="111">
        <v>94.3</v>
      </c>
    </row>
    <row r="176" spans="1:11" ht="12.75" customHeight="1" x14ac:dyDescent="0.2">
      <c r="A176" s="70">
        <f t="shared" si="4"/>
        <v>166</v>
      </c>
      <c r="B176" s="90" t="s">
        <v>19</v>
      </c>
      <c r="C176" s="71" t="s">
        <v>154</v>
      </c>
      <c r="D176" s="72">
        <v>57.670499999999997</v>
      </c>
      <c r="E176" s="73">
        <v>3.29</v>
      </c>
      <c r="F176" s="74"/>
      <c r="G176" s="75">
        <f t="shared" si="5"/>
        <v>166</v>
      </c>
      <c r="H176" s="90" t="s">
        <v>19</v>
      </c>
      <c r="I176" s="76" t="s">
        <v>154</v>
      </c>
      <c r="J176" s="77">
        <v>57.670499999999997</v>
      </c>
      <c r="K176" s="111">
        <v>8.3000000000000007</v>
      </c>
    </row>
    <row r="177" spans="1:11" ht="12.75" customHeight="1" x14ac:dyDescent="0.2">
      <c r="A177" s="70">
        <f t="shared" si="4"/>
        <v>167</v>
      </c>
      <c r="B177" s="90" t="s">
        <v>19</v>
      </c>
      <c r="C177" s="71" t="s">
        <v>155</v>
      </c>
      <c r="D177" s="72">
        <v>1284.8019999999999</v>
      </c>
      <c r="E177" s="73">
        <v>73.23</v>
      </c>
      <c r="F177" s="74"/>
      <c r="G177" s="75">
        <f t="shared" si="5"/>
        <v>167</v>
      </c>
      <c r="H177" s="90" t="s">
        <v>19</v>
      </c>
      <c r="I177" s="76" t="s">
        <v>155</v>
      </c>
      <c r="J177" s="77">
        <v>1284.8019999999999</v>
      </c>
      <c r="K177" s="111">
        <v>184.95</v>
      </c>
    </row>
    <row r="178" spans="1:11" ht="12.75" customHeight="1" x14ac:dyDescent="0.2">
      <c r="A178" s="70">
        <f t="shared" si="4"/>
        <v>168</v>
      </c>
      <c r="B178" s="90" t="s">
        <v>19</v>
      </c>
      <c r="C178" s="71" t="s">
        <v>156</v>
      </c>
      <c r="D178" s="72">
        <v>91.165499999999994</v>
      </c>
      <c r="E178" s="73">
        <v>5.2</v>
      </c>
      <c r="F178" s="74"/>
      <c r="G178" s="75">
        <f t="shared" si="5"/>
        <v>168</v>
      </c>
      <c r="H178" s="90" t="s">
        <v>19</v>
      </c>
      <c r="I178" s="76" t="s">
        <v>156</v>
      </c>
      <c r="J178" s="77">
        <v>91.165499999999994</v>
      </c>
      <c r="K178" s="111">
        <v>13.12</v>
      </c>
    </row>
    <row r="179" spans="1:11" ht="12.75" customHeight="1" x14ac:dyDescent="0.2">
      <c r="A179" s="70">
        <f t="shared" si="4"/>
        <v>169</v>
      </c>
      <c r="B179" s="90" t="s">
        <v>19</v>
      </c>
      <c r="C179" s="71" t="s">
        <v>157</v>
      </c>
      <c r="D179" s="72">
        <v>138.78110000000001</v>
      </c>
      <c r="E179" s="73">
        <v>7.91</v>
      </c>
      <c r="F179" s="74"/>
      <c r="G179" s="75">
        <f t="shared" si="5"/>
        <v>169</v>
      </c>
      <c r="H179" s="90" t="s">
        <v>19</v>
      </c>
      <c r="I179" s="76" t="s">
        <v>157</v>
      </c>
      <c r="J179" s="77">
        <v>138.78110000000001</v>
      </c>
      <c r="K179" s="111">
        <v>19.98</v>
      </c>
    </row>
    <row r="180" spans="1:11" ht="12.75" customHeight="1" x14ac:dyDescent="0.2">
      <c r="A180" s="70">
        <f t="shared" si="4"/>
        <v>170</v>
      </c>
      <c r="B180" s="90" t="s">
        <v>19</v>
      </c>
      <c r="C180" s="71" t="s">
        <v>158</v>
      </c>
      <c r="D180" s="72">
        <v>82.597099999999998</v>
      </c>
      <c r="E180" s="73">
        <v>4.71</v>
      </c>
      <c r="F180" s="74"/>
      <c r="G180" s="75">
        <f t="shared" si="5"/>
        <v>170</v>
      </c>
      <c r="H180" s="90" t="s">
        <v>19</v>
      </c>
      <c r="I180" s="76" t="s">
        <v>158</v>
      </c>
      <c r="J180" s="77">
        <v>82.597099999999998</v>
      </c>
      <c r="K180" s="111">
        <v>11.89</v>
      </c>
    </row>
    <row r="181" spans="1:11" ht="12.75" customHeight="1" x14ac:dyDescent="0.2">
      <c r="A181" s="70">
        <f t="shared" si="4"/>
        <v>171</v>
      </c>
      <c r="B181" s="90" t="s">
        <v>19</v>
      </c>
      <c r="C181" s="71" t="s">
        <v>159</v>
      </c>
      <c r="D181" s="72">
        <v>68.825100000000006</v>
      </c>
      <c r="E181" s="73">
        <v>3.92</v>
      </c>
      <c r="F181" s="74"/>
      <c r="G181" s="75">
        <f t="shared" si="5"/>
        <v>171</v>
      </c>
      <c r="H181" s="90" t="s">
        <v>19</v>
      </c>
      <c r="I181" s="76" t="s">
        <v>159</v>
      </c>
      <c r="J181" s="77">
        <v>68.825100000000006</v>
      </c>
      <c r="K181" s="111">
        <v>9.91</v>
      </c>
    </row>
    <row r="182" spans="1:11" ht="12.75" customHeight="1" x14ac:dyDescent="0.2">
      <c r="A182" s="70">
        <f t="shared" si="4"/>
        <v>172</v>
      </c>
      <c r="B182" s="90" t="s">
        <v>19</v>
      </c>
      <c r="C182" s="71" t="s">
        <v>160</v>
      </c>
      <c r="D182" s="72">
        <v>86.718000000000004</v>
      </c>
      <c r="E182" s="73">
        <v>4.9400000000000004</v>
      </c>
      <c r="F182" s="74"/>
      <c r="G182" s="75">
        <f t="shared" si="5"/>
        <v>172</v>
      </c>
      <c r="H182" s="90" t="s">
        <v>19</v>
      </c>
      <c r="I182" s="76" t="s">
        <v>160</v>
      </c>
      <c r="J182" s="77">
        <v>86.718000000000004</v>
      </c>
      <c r="K182" s="111">
        <v>12.48</v>
      </c>
    </row>
    <row r="183" spans="1:11" ht="12.75" customHeight="1" x14ac:dyDescent="0.2">
      <c r="A183" s="70">
        <f t="shared" si="4"/>
        <v>173</v>
      </c>
      <c r="B183" s="90" t="s">
        <v>19</v>
      </c>
      <c r="C183" s="71" t="s">
        <v>161</v>
      </c>
      <c r="D183" s="72">
        <v>86.6464</v>
      </c>
      <c r="E183" s="73">
        <v>4.9400000000000004</v>
      </c>
      <c r="F183" s="74"/>
      <c r="G183" s="75">
        <f t="shared" si="5"/>
        <v>173</v>
      </c>
      <c r="H183" s="90" t="s">
        <v>19</v>
      </c>
      <c r="I183" s="76" t="s">
        <v>161</v>
      </c>
      <c r="J183" s="77">
        <v>86.6464</v>
      </c>
      <c r="K183" s="111">
        <v>12.47</v>
      </c>
    </row>
    <row r="184" spans="1:11" ht="12.75" customHeight="1" x14ac:dyDescent="0.2">
      <c r="A184" s="70">
        <f t="shared" si="4"/>
        <v>174</v>
      </c>
      <c r="B184" s="90" t="s">
        <v>19</v>
      </c>
      <c r="C184" s="71" t="s">
        <v>162</v>
      </c>
      <c r="D184" s="72">
        <v>60.067500000000003</v>
      </c>
      <c r="E184" s="73">
        <v>3.42</v>
      </c>
      <c r="F184" s="74"/>
      <c r="G184" s="75">
        <f t="shared" si="5"/>
        <v>174</v>
      </c>
      <c r="H184" s="90" t="s">
        <v>19</v>
      </c>
      <c r="I184" s="76" t="s">
        <v>162</v>
      </c>
      <c r="J184" s="77">
        <v>60.067500000000003</v>
      </c>
      <c r="K184" s="111">
        <v>8.65</v>
      </c>
    </row>
    <row r="185" spans="1:11" ht="12.75" customHeight="1" x14ac:dyDescent="0.2">
      <c r="A185" s="70">
        <f t="shared" si="4"/>
        <v>175</v>
      </c>
      <c r="B185" s="90" t="s">
        <v>19</v>
      </c>
      <c r="C185" s="71" t="s">
        <v>163</v>
      </c>
      <c r="D185" s="72">
        <v>66.530299999999997</v>
      </c>
      <c r="E185" s="73">
        <v>3.79</v>
      </c>
      <c r="F185" s="74"/>
      <c r="G185" s="75">
        <f t="shared" si="5"/>
        <v>175</v>
      </c>
      <c r="H185" s="90" t="s">
        <v>19</v>
      </c>
      <c r="I185" s="76" t="s">
        <v>163</v>
      </c>
      <c r="J185" s="77">
        <v>66.530299999999997</v>
      </c>
      <c r="K185" s="111">
        <v>9.58</v>
      </c>
    </row>
    <row r="186" spans="1:11" ht="12.75" customHeight="1" x14ac:dyDescent="0.2">
      <c r="A186" s="70">
        <f t="shared" si="4"/>
        <v>176</v>
      </c>
      <c r="B186" s="90" t="s">
        <v>19</v>
      </c>
      <c r="C186" s="71" t="s">
        <v>164</v>
      </c>
      <c r="D186" s="72">
        <v>64.402600000000007</v>
      </c>
      <c r="E186" s="73">
        <v>3.67</v>
      </c>
      <c r="F186" s="74"/>
      <c r="G186" s="75">
        <f t="shared" si="5"/>
        <v>176</v>
      </c>
      <c r="H186" s="90" t="s">
        <v>19</v>
      </c>
      <c r="I186" s="76" t="s">
        <v>164</v>
      </c>
      <c r="J186" s="77">
        <v>64.402600000000007</v>
      </c>
      <c r="K186" s="111">
        <v>9.27</v>
      </c>
    </row>
    <row r="187" spans="1:11" ht="12.75" customHeight="1" x14ac:dyDescent="0.2">
      <c r="A187" s="70">
        <f t="shared" si="4"/>
        <v>177</v>
      </c>
      <c r="B187" s="90" t="s">
        <v>19</v>
      </c>
      <c r="C187" s="71" t="s">
        <v>165</v>
      </c>
      <c r="D187" s="72">
        <v>117.84099999999999</v>
      </c>
      <c r="E187" s="73">
        <v>6.72</v>
      </c>
      <c r="F187" s="74"/>
      <c r="G187" s="75">
        <f t="shared" si="5"/>
        <v>177</v>
      </c>
      <c r="H187" s="90" t="s">
        <v>19</v>
      </c>
      <c r="I187" s="76" t="s">
        <v>165</v>
      </c>
      <c r="J187" s="77">
        <v>117.84099999999999</v>
      </c>
      <c r="K187" s="111">
        <v>16.96</v>
      </c>
    </row>
    <row r="188" spans="1:11" ht="12.75" customHeight="1" x14ac:dyDescent="0.2">
      <c r="A188" s="70">
        <f t="shared" si="4"/>
        <v>178</v>
      </c>
      <c r="B188" s="90" t="s">
        <v>19</v>
      </c>
      <c r="C188" s="71" t="s">
        <v>166</v>
      </c>
      <c r="D188" s="72">
        <v>152.03909999999999</v>
      </c>
      <c r="E188" s="73">
        <v>8.67</v>
      </c>
      <c r="F188" s="74"/>
      <c r="G188" s="75">
        <f t="shared" si="5"/>
        <v>178</v>
      </c>
      <c r="H188" s="90" t="s">
        <v>19</v>
      </c>
      <c r="I188" s="76" t="s">
        <v>166</v>
      </c>
      <c r="J188" s="77">
        <v>152.03909999999999</v>
      </c>
      <c r="K188" s="111">
        <v>21.89</v>
      </c>
    </row>
    <row r="189" spans="1:11" ht="12.75" customHeight="1" x14ac:dyDescent="0.2">
      <c r="A189" s="70">
        <f t="shared" si="4"/>
        <v>179</v>
      </c>
      <c r="B189" s="90" t="s">
        <v>19</v>
      </c>
      <c r="C189" s="71" t="s">
        <v>167</v>
      </c>
      <c r="D189" s="72">
        <v>103.6726</v>
      </c>
      <c r="E189" s="73">
        <v>5.91</v>
      </c>
      <c r="F189" s="74"/>
      <c r="G189" s="75">
        <f t="shared" si="5"/>
        <v>179</v>
      </c>
      <c r="H189" s="90" t="s">
        <v>19</v>
      </c>
      <c r="I189" s="76" t="s">
        <v>167</v>
      </c>
      <c r="J189" s="77">
        <v>103.6726</v>
      </c>
      <c r="K189" s="111">
        <v>14.92</v>
      </c>
    </row>
    <row r="190" spans="1:11" ht="12.75" customHeight="1" x14ac:dyDescent="0.2">
      <c r="A190" s="70">
        <f t="shared" si="4"/>
        <v>180</v>
      </c>
      <c r="B190" s="90" t="s">
        <v>19</v>
      </c>
      <c r="C190" s="71" t="s">
        <v>168</v>
      </c>
      <c r="D190" s="72">
        <v>164.6182</v>
      </c>
      <c r="E190" s="73">
        <v>9.3800000000000008</v>
      </c>
      <c r="F190" s="74"/>
      <c r="G190" s="75">
        <f t="shared" si="5"/>
        <v>180</v>
      </c>
      <c r="H190" s="90" t="s">
        <v>19</v>
      </c>
      <c r="I190" s="76" t="s">
        <v>168</v>
      </c>
      <c r="J190" s="77">
        <v>164.6182</v>
      </c>
      <c r="K190" s="111">
        <v>23.7</v>
      </c>
    </row>
    <row r="191" spans="1:11" ht="12.75" customHeight="1" x14ac:dyDescent="0.2">
      <c r="A191" s="70">
        <f t="shared" si="4"/>
        <v>181</v>
      </c>
      <c r="B191" s="90" t="s">
        <v>19</v>
      </c>
      <c r="C191" s="71" t="s">
        <v>169</v>
      </c>
      <c r="D191" s="72">
        <v>46.158299999999997</v>
      </c>
      <c r="E191" s="73">
        <v>2.63</v>
      </c>
      <c r="F191" s="74"/>
      <c r="G191" s="75">
        <f t="shared" si="5"/>
        <v>181</v>
      </c>
      <c r="H191" s="90" t="s">
        <v>19</v>
      </c>
      <c r="I191" s="76" t="s">
        <v>169</v>
      </c>
      <c r="J191" s="77">
        <v>46.158299999999997</v>
      </c>
      <c r="K191" s="111">
        <v>6.64</v>
      </c>
    </row>
    <row r="192" spans="1:11" ht="12.75" customHeight="1" x14ac:dyDescent="0.2">
      <c r="A192" s="70">
        <f t="shared" si="4"/>
        <v>182</v>
      </c>
      <c r="B192" s="90" t="s">
        <v>19</v>
      </c>
      <c r="C192" s="71" t="s">
        <v>170</v>
      </c>
      <c r="D192" s="72">
        <v>89.120599999999996</v>
      </c>
      <c r="E192" s="73">
        <v>5.08</v>
      </c>
      <c r="F192" s="74"/>
      <c r="G192" s="75">
        <f t="shared" si="5"/>
        <v>182</v>
      </c>
      <c r="H192" s="90" t="s">
        <v>19</v>
      </c>
      <c r="I192" s="76" t="s">
        <v>170</v>
      </c>
      <c r="J192" s="77">
        <v>89.120599999999996</v>
      </c>
      <c r="K192" s="111">
        <v>12.83</v>
      </c>
    </row>
    <row r="193" spans="1:11" ht="12.75" customHeight="1" x14ac:dyDescent="0.2">
      <c r="A193" s="70">
        <f t="shared" si="4"/>
        <v>183</v>
      </c>
      <c r="B193" s="90" t="s">
        <v>19</v>
      </c>
      <c r="C193" s="71" t="s">
        <v>171</v>
      </c>
      <c r="D193" s="72">
        <v>53.797699999999999</v>
      </c>
      <c r="E193" s="73">
        <v>3.07</v>
      </c>
      <c r="F193" s="74"/>
      <c r="G193" s="75">
        <f t="shared" si="5"/>
        <v>183</v>
      </c>
      <c r="H193" s="90" t="s">
        <v>19</v>
      </c>
      <c r="I193" s="76" t="s">
        <v>171</v>
      </c>
      <c r="J193" s="77">
        <v>53.797699999999999</v>
      </c>
      <c r="K193" s="111">
        <v>7.74</v>
      </c>
    </row>
    <row r="194" spans="1:11" ht="12.75" customHeight="1" x14ac:dyDescent="0.2">
      <c r="A194" s="70">
        <f t="shared" si="4"/>
        <v>184</v>
      </c>
      <c r="B194" s="90" t="s">
        <v>19</v>
      </c>
      <c r="C194" s="71" t="s">
        <v>172</v>
      </c>
      <c r="D194" s="72">
        <v>177.56379999999999</v>
      </c>
      <c r="E194" s="73">
        <v>10.119999999999999</v>
      </c>
      <c r="F194" s="74"/>
      <c r="G194" s="75">
        <f t="shared" si="5"/>
        <v>184</v>
      </c>
      <c r="H194" s="90" t="s">
        <v>19</v>
      </c>
      <c r="I194" s="76" t="s">
        <v>172</v>
      </c>
      <c r="J194" s="77">
        <v>177.56379999999999</v>
      </c>
      <c r="K194" s="111">
        <v>25.56</v>
      </c>
    </row>
    <row r="195" spans="1:11" ht="12.75" customHeight="1" x14ac:dyDescent="0.2">
      <c r="A195" s="70">
        <f t="shared" si="4"/>
        <v>185</v>
      </c>
      <c r="B195" s="90" t="s">
        <v>19</v>
      </c>
      <c r="C195" s="71" t="s">
        <v>173</v>
      </c>
      <c r="D195" s="72">
        <v>68.213399999999993</v>
      </c>
      <c r="E195" s="73">
        <v>3.89</v>
      </c>
      <c r="F195" s="74"/>
      <c r="G195" s="75">
        <f t="shared" si="5"/>
        <v>185</v>
      </c>
      <c r="H195" s="90" t="s">
        <v>19</v>
      </c>
      <c r="I195" s="76" t="s">
        <v>173</v>
      </c>
      <c r="J195" s="77">
        <v>68.213399999999993</v>
      </c>
      <c r="K195" s="111">
        <v>9.82</v>
      </c>
    </row>
    <row r="196" spans="1:11" ht="12.75" customHeight="1" x14ac:dyDescent="0.2">
      <c r="A196" s="70">
        <f t="shared" si="4"/>
        <v>186</v>
      </c>
      <c r="B196" s="90" t="s">
        <v>19</v>
      </c>
      <c r="C196" s="71" t="s">
        <v>174</v>
      </c>
      <c r="D196" s="72">
        <v>73.809600000000003</v>
      </c>
      <c r="E196" s="73">
        <v>4.21</v>
      </c>
      <c r="F196" s="74"/>
      <c r="G196" s="75">
        <f t="shared" si="5"/>
        <v>186</v>
      </c>
      <c r="H196" s="90" t="s">
        <v>19</v>
      </c>
      <c r="I196" s="76" t="s">
        <v>174</v>
      </c>
      <c r="J196" s="77">
        <v>73.809600000000003</v>
      </c>
      <c r="K196" s="111">
        <v>10.63</v>
      </c>
    </row>
    <row r="197" spans="1:11" ht="12.75" customHeight="1" x14ac:dyDescent="0.2">
      <c r="A197" s="70">
        <f t="shared" si="4"/>
        <v>187</v>
      </c>
      <c r="B197" s="90" t="s">
        <v>19</v>
      </c>
      <c r="C197" s="71" t="s">
        <v>175</v>
      </c>
      <c r="D197" s="72">
        <v>72.568899999999999</v>
      </c>
      <c r="E197" s="73">
        <v>4.1399999999999997</v>
      </c>
      <c r="F197" s="74"/>
      <c r="G197" s="75">
        <f t="shared" si="5"/>
        <v>187</v>
      </c>
      <c r="H197" s="90" t="s">
        <v>19</v>
      </c>
      <c r="I197" s="76" t="s">
        <v>175</v>
      </c>
      <c r="J197" s="77">
        <v>72.568899999999999</v>
      </c>
      <c r="K197" s="111">
        <v>10.45</v>
      </c>
    </row>
    <row r="198" spans="1:11" ht="12.75" customHeight="1" x14ac:dyDescent="0.2">
      <c r="A198" s="70">
        <f t="shared" si="4"/>
        <v>188</v>
      </c>
      <c r="B198" s="90" t="s">
        <v>19</v>
      </c>
      <c r="C198" s="71" t="s">
        <v>176</v>
      </c>
      <c r="D198" s="72">
        <v>25.6755</v>
      </c>
      <c r="E198" s="73">
        <v>1.46</v>
      </c>
      <c r="F198" s="74"/>
      <c r="G198" s="75">
        <f t="shared" si="5"/>
        <v>188</v>
      </c>
      <c r="H198" s="90" t="s">
        <v>19</v>
      </c>
      <c r="I198" s="76" t="s">
        <v>176</v>
      </c>
      <c r="J198" s="77">
        <v>25.6755</v>
      </c>
      <c r="K198" s="111">
        <v>3.7</v>
      </c>
    </row>
    <row r="199" spans="1:11" ht="12.75" customHeight="1" x14ac:dyDescent="0.2">
      <c r="A199" s="70">
        <f t="shared" si="4"/>
        <v>189</v>
      </c>
      <c r="B199" s="90" t="s">
        <v>19</v>
      </c>
      <c r="C199" s="71" t="s">
        <v>177</v>
      </c>
      <c r="D199" s="72">
        <v>52.508699999999997</v>
      </c>
      <c r="E199" s="73">
        <v>2.99</v>
      </c>
      <c r="F199" s="74"/>
      <c r="G199" s="75">
        <f t="shared" si="5"/>
        <v>189</v>
      </c>
      <c r="H199" s="90" t="s">
        <v>19</v>
      </c>
      <c r="I199" s="76" t="s">
        <v>177</v>
      </c>
      <c r="J199" s="77">
        <v>52.508699999999997</v>
      </c>
      <c r="K199" s="111">
        <v>7.56</v>
      </c>
    </row>
    <row r="200" spans="1:11" ht="12.75" customHeight="1" x14ac:dyDescent="0.2">
      <c r="A200" s="70">
        <f t="shared" si="4"/>
        <v>190</v>
      </c>
      <c r="B200" s="90" t="s">
        <v>19</v>
      </c>
      <c r="C200" s="71" t="s">
        <v>178</v>
      </c>
      <c r="D200" s="72">
        <v>139.15039999999999</v>
      </c>
      <c r="E200" s="73">
        <v>7.93</v>
      </c>
      <c r="F200" s="74"/>
      <c r="G200" s="75">
        <f t="shared" si="5"/>
        <v>190</v>
      </c>
      <c r="H200" s="90" t="s">
        <v>19</v>
      </c>
      <c r="I200" s="76" t="s">
        <v>178</v>
      </c>
      <c r="J200" s="77">
        <v>139.15039999999999</v>
      </c>
      <c r="K200" s="111">
        <v>20.03</v>
      </c>
    </row>
    <row r="201" spans="1:11" ht="12.75" customHeight="1" x14ac:dyDescent="0.2">
      <c r="A201" s="70">
        <f t="shared" si="4"/>
        <v>191</v>
      </c>
      <c r="B201" s="90" t="s">
        <v>19</v>
      </c>
      <c r="C201" s="71" t="s">
        <v>179</v>
      </c>
      <c r="D201" s="72">
        <v>104.95780000000001</v>
      </c>
      <c r="E201" s="73">
        <v>5.98</v>
      </c>
      <c r="F201" s="74"/>
      <c r="G201" s="75">
        <f t="shared" si="5"/>
        <v>191</v>
      </c>
      <c r="H201" s="90" t="s">
        <v>19</v>
      </c>
      <c r="I201" s="76" t="s">
        <v>179</v>
      </c>
      <c r="J201" s="77">
        <v>104.95780000000001</v>
      </c>
      <c r="K201" s="111">
        <v>15.11</v>
      </c>
    </row>
    <row r="202" spans="1:11" ht="12.75" customHeight="1" x14ac:dyDescent="0.2">
      <c r="A202" s="70">
        <f t="shared" si="4"/>
        <v>192</v>
      </c>
      <c r="B202" s="90" t="s">
        <v>19</v>
      </c>
      <c r="C202" s="71" t="s">
        <v>180</v>
      </c>
      <c r="D202" s="72">
        <v>81.357699999999994</v>
      </c>
      <c r="E202" s="73">
        <v>4.6399999999999997</v>
      </c>
      <c r="F202" s="74"/>
      <c r="G202" s="75">
        <f t="shared" si="5"/>
        <v>192</v>
      </c>
      <c r="H202" s="90" t="s">
        <v>19</v>
      </c>
      <c r="I202" s="76" t="s">
        <v>180</v>
      </c>
      <c r="J202" s="77">
        <v>81.357699999999994</v>
      </c>
      <c r="K202" s="111">
        <v>11.71</v>
      </c>
    </row>
    <row r="203" spans="1:11" ht="12.75" customHeight="1" x14ac:dyDescent="0.2">
      <c r="A203" s="70">
        <f t="shared" si="4"/>
        <v>193</v>
      </c>
      <c r="B203" s="90" t="s">
        <v>19</v>
      </c>
      <c r="C203" s="71" t="s">
        <v>181</v>
      </c>
      <c r="D203" s="72">
        <v>73.429599999999994</v>
      </c>
      <c r="E203" s="73">
        <v>4.1900000000000004</v>
      </c>
      <c r="F203" s="74"/>
      <c r="G203" s="75">
        <f t="shared" si="5"/>
        <v>193</v>
      </c>
      <c r="H203" s="90" t="s">
        <v>19</v>
      </c>
      <c r="I203" s="76" t="s">
        <v>181</v>
      </c>
      <c r="J203" s="77">
        <v>73.429599999999994</v>
      </c>
      <c r="K203" s="111">
        <v>10.57</v>
      </c>
    </row>
    <row r="204" spans="1:11" ht="12.75" customHeight="1" x14ac:dyDescent="0.2">
      <c r="A204" s="70">
        <f t="shared" si="4"/>
        <v>194</v>
      </c>
      <c r="B204" s="90" t="s">
        <v>19</v>
      </c>
      <c r="C204" s="71" t="s">
        <v>182</v>
      </c>
      <c r="D204" s="72">
        <v>207.577</v>
      </c>
      <c r="E204" s="73">
        <v>11.83</v>
      </c>
      <c r="F204" s="74"/>
      <c r="G204" s="75">
        <f t="shared" si="5"/>
        <v>194</v>
      </c>
      <c r="H204" s="90" t="s">
        <v>19</v>
      </c>
      <c r="I204" s="76" t="s">
        <v>182</v>
      </c>
      <c r="J204" s="77">
        <v>207.577</v>
      </c>
      <c r="K204" s="111">
        <v>29.88</v>
      </c>
    </row>
    <row r="205" spans="1:11" ht="12.75" customHeight="1" x14ac:dyDescent="0.2">
      <c r="A205" s="70">
        <f t="shared" si="4"/>
        <v>195</v>
      </c>
      <c r="B205" s="90" t="s">
        <v>19</v>
      </c>
      <c r="C205" s="71" t="s">
        <v>183</v>
      </c>
      <c r="D205" s="72">
        <v>133.6069</v>
      </c>
      <c r="E205" s="73">
        <v>7.62</v>
      </c>
      <c r="F205" s="74"/>
      <c r="G205" s="75">
        <f t="shared" si="5"/>
        <v>195</v>
      </c>
      <c r="H205" s="90" t="s">
        <v>19</v>
      </c>
      <c r="I205" s="76" t="s">
        <v>183</v>
      </c>
      <c r="J205" s="77">
        <v>133.6069</v>
      </c>
      <c r="K205" s="111">
        <v>19.23</v>
      </c>
    </row>
    <row r="206" spans="1:11" ht="12.75" customHeight="1" x14ac:dyDescent="0.2">
      <c r="A206" s="70">
        <f t="shared" si="4"/>
        <v>196</v>
      </c>
      <c r="B206" s="90" t="s">
        <v>19</v>
      </c>
      <c r="C206" s="71" t="s">
        <v>754</v>
      </c>
      <c r="D206" s="72">
        <v>43.5518</v>
      </c>
      <c r="E206" s="73">
        <v>2.48</v>
      </c>
      <c r="F206" s="74"/>
      <c r="G206" s="75">
        <f t="shared" si="5"/>
        <v>196</v>
      </c>
      <c r="H206" s="90" t="s">
        <v>19</v>
      </c>
      <c r="I206" s="76" t="s">
        <v>754</v>
      </c>
      <c r="J206" s="77">
        <v>43.5518</v>
      </c>
      <c r="K206" s="111">
        <v>6.27</v>
      </c>
    </row>
    <row r="207" spans="1:11" ht="12.75" customHeight="1" x14ac:dyDescent="0.2">
      <c r="A207" s="70">
        <f t="shared" si="4"/>
        <v>197</v>
      </c>
      <c r="B207" s="90" t="s">
        <v>19</v>
      </c>
      <c r="C207" s="71" t="s">
        <v>184</v>
      </c>
      <c r="D207" s="72">
        <v>82.787099999999995</v>
      </c>
      <c r="E207" s="73">
        <v>4.72</v>
      </c>
      <c r="F207" s="74"/>
      <c r="G207" s="75">
        <f t="shared" si="5"/>
        <v>197</v>
      </c>
      <c r="H207" s="90" t="s">
        <v>19</v>
      </c>
      <c r="I207" s="76" t="s">
        <v>184</v>
      </c>
      <c r="J207" s="77">
        <v>82.787099999999995</v>
      </c>
      <c r="K207" s="111">
        <v>11.92</v>
      </c>
    </row>
    <row r="208" spans="1:11" ht="12.75" customHeight="1" x14ac:dyDescent="0.2">
      <c r="A208" s="70">
        <f t="shared" si="4"/>
        <v>198</v>
      </c>
      <c r="B208" s="90" t="s">
        <v>19</v>
      </c>
      <c r="C208" s="71" t="s">
        <v>185</v>
      </c>
      <c r="D208" s="72">
        <v>109.0214</v>
      </c>
      <c r="E208" s="73">
        <v>6.21</v>
      </c>
      <c r="F208" s="74"/>
      <c r="G208" s="75">
        <f t="shared" si="5"/>
        <v>198</v>
      </c>
      <c r="H208" s="90" t="s">
        <v>19</v>
      </c>
      <c r="I208" s="76" t="s">
        <v>185</v>
      </c>
      <c r="J208" s="77">
        <v>109.0214</v>
      </c>
      <c r="K208" s="111">
        <v>15.69</v>
      </c>
    </row>
    <row r="209" spans="1:11" ht="12.75" customHeight="1" x14ac:dyDescent="0.2">
      <c r="A209" s="70">
        <f t="shared" si="4"/>
        <v>199</v>
      </c>
      <c r="B209" s="90" t="s">
        <v>19</v>
      </c>
      <c r="C209" s="71" t="s">
        <v>186</v>
      </c>
      <c r="D209" s="72">
        <v>73.216499999999996</v>
      </c>
      <c r="E209" s="73">
        <v>4.17</v>
      </c>
      <c r="F209" s="74"/>
      <c r="G209" s="75">
        <f t="shared" si="5"/>
        <v>199</v>
      </c>
      <c r="H209" s="90" t="s">
        <v>19</v>
      </c>
      <c r="I209" s="76" t="s">
        <v>186</v>
      </c>
      <c r="J209" s="77">
        <v>73.216499999999996</v>
      </c>
      <c r="K209" s="111">
        <v>10.54</v>
      </c>
    </row>
    <row r="210" spans="1:11" ht="12.75" customHeight="1" x14ac:dyDescent="0.2">
      <c r="A210" s="70">
        <f t="shared" si="4"/>
        <v>200</v>
      </c>
      <c r="B210" s="90" t="s">
        <v>19</v>
      </c>
      <c r="C210" s="71" t="s">
        <v>187</v>
      </c>
      <c r="D210" s="72">
        <v>150.8409</v>
      </c>
      <c r="E210" s="73">
        <v>8.6</v>
      </c>
      <c r="F210" s="74"/>
      <c r="G210" s="75">
        <f t="shared" si="5"/>
        <v>200</v>
      </c>
      <c r="H210" s="90" t="s">
        <v>19</v>
      </c>
      <c r="I210" s="76" t="s">
        <v>187</v>
      </c>
      <c r="J210" s="77">
        <v>150.8409</v>
      </c>
      <c r="K210" s="111">
        <v>21.71</v>
      </c>
    </row>
    <row r="211" spans="1:11" ht="12.75" customHeight="1" x14ac:dyDescent="0.2">
      <c r="A211" s="70">
        <f t="shared" si="4"/>
        <v>201</v>
      </c>
      <c r="B211" s="90" t="s">
        <v>19</v>
      </c>
      <c r="C211" s="71" t="s">
        <v>188</v>
      </c>
      <c r="D211" s="72">
        <v>69.743799999999993</v>
      </c>
      <c r="E211" s="73">
        <v>3.98</v>
      </c>
      <c r="F211" s="74"/>
      <c r="G211" s="75">
        <f t="shared" si="5"/>
        <v>201</v>
      </c>
      <c r="H211" s="90" t="s">
        <v>19</v>
      </c>
      <c r="I211" s="76" t="s">
        <v>188</v>
      </c>
      <c r="J211" s="77">
        <v>69.743799999999993</v>
      </c>
      <c r="K211" s="111">
        <v>10.039999999999999</v>
      </c>
    </row>
    <row r="212" spans="1:11" ht="12.75" customHeight="1" x14ac:dyDescent="0.2">
      <c r="A212" s="70">
        <f t="shared" si="4"/>
        <v>202</v>
      </c>
      <c r="B212" s="90" t="s">
        <v>19</v>
      </c>
      <c r="C212" s="71" t="s">
        <v>189</v>
      </c>
      <c r="D212" s="72">
        <v>146.45599999999999</v>
      </c>
      <c r="E212" s="73">
        <v>8.35</v>
      </c>
      <c r="F212" s="74"/>
      <c r="G212" s="75">
        <f t="shared" si="5"/>
        <v>202</v>
      </c>
      <c r="H212" s="90" t="s">
        <v>19</v>
      </c>
      <c r="I212" s="76" t="s">
        <v>189</v>
      </c>
      <c r="J212" s="77">
        <v>146.45599999999999</v>
      </c>
      <c r="K212" s="111">
        <v>21.08</v>
      </c>
    </row>
    <row r="213" spans="1:11" ht="12.75" customHeight="1" x14ac:dyDescent="0.2">
      <c r="A213" s="70">
        <f t="shared" si="4"/>
        <v>203</v>
      </c>
      <c r="B213" s="90" t="s">
        <v>19</v>
      </c>
      <c r="C213" s="71" t="s">
        <v>190</v>
      </c>
      <c r="D213" s="72">
        <v>41.836799999999997</v>
      </c>
      <c r="E213" s="73">
        <v>2.38</v>
      </c>
      <c r="F213" s="74"/>
      <c r="G213" s="75">
        <f t="shared" si="5"/>
        <v>203</v>
      </c>
      <c r="H213" s="90" t="s">
        <v>19</v>
      </c>
      <c r="I213" s="76" t="s">
        <v>190</v>
      </c>
      <c r="J213" s="77">
        <v>41.836799999999997</v>
      </c>
      <c r="K213" s="111">
        <v>6.02</v>
      </c>
    </row>
    <row r="214" spans="1:11" ht="12.75" customHeight="1" x14ac:dyDescent="0.2">
      <c r="A214" s="70">
        <f t="shared" ref="A214:A277" si="6">A213+1</f>
        <v>204</v>
      </c>
      <c r="B214" s="90" t="s">
        <v>19</v>
      </c>
      <c r="C214" s="71" t="s">
        <v>191</v>
      </c>
      <c r="D214" s="72">
        <v>64.453000000000003</v>
      </c>
      <c r="E214" s="73">
        <v>3.67</v>
      </c>
      <c r="F214" s="74"/>
      <c r="G214" s="75">
        <f t="shared" si="5"/>
        <v>204</v>
      </c>
      <c r="H214" s="90" t="s">
        <v>19</v>
      </c>
      <c r="I214" s="76" t="s">
        <v>191</v>
      </c>
      <c r="J214" s="77">
        <v>64.453000000000003</v>
      </c>
      <c r="K214" s="111">
        <v>9.2799999999999994</v>
      </c>
    </row>
    <row r="215" spans="1:11" ht="12.75" customHeight="1" x14ac:dyDescent="0.2">
      <c r="A215" s="70">
        <f t="shared" si="6"/>
        <v>205</v>
      </c>
      <c r="B215" s="90" t="s">
        <v>19</v>
      </c>
      <c r="C215" s="71" t="s">
        <v>192</v>
      </c>
      <c r="D215" s="72">
        <v>150.84389999999999</v>
      </c>
      <c r="E215" s="73">
        <v>8.6</v>
      </c>
      <c r="F215" s="74"/>
      <c r="G215" s="75">
        <f t="shared" ref="G215:G278" si="7">G214+1</f>
        <v>205</v>
      </c>
      <c r="H215" s="90" t="s">
        <v>19</v>
      </c>
      <c r="I215" s="76" t="s">
        <v>192</v>
      </c>
      <c r="J215" s="77">
        <v>150.84389999999999</v>
      </c>
      <c r="K215" s="111">
        <v>21.71</v>
      </c>
    </row>
    <row r="216" spans="1:11" ht="12.75" customHeight="1" x14ac:dyDescent="0.2">
      <c r="A216" s="70">
        <f t="shared" si="6"/>
        <v>206</v>
      </c>
      <c r="B216" s="90" t="s">
        <v>19</v>
      </c>
      <c r="C216" s="71" t="s">
        <v>193</v>
      </c>
      <c r="D216" s="72">
        <v>180.0573</v>
      </c>
      <c r="E216" s="73">
        <v>10.26</v>
      </c>
      <c r="F216" s="74"/>
      <c r="G216" s="75">
        <f t="shared" si="7"/>
        <v>206</v>
      </c>
      <c r="H216" s="90" t="s">
        <v>19</v>
      </c>
      <c r="I216" s="76" t="s">
        <v>193</v>
      </c>
      <c r="J216" s="77">
        <v>180.0573</v>
      </c>
      <c r="K216" s="111">
        <v>25.92</v>
      </c>
    </row>
    <row r="217" spans="1:11" ht="12.75" customHeight="1" x14ac:dyDescent="0.2">
      <c r="A217" s="70">
        <f t="shared" si="6"/>
        <v>207</v>
      </c>
      <c r="B217" s="90" t="s">
        <v>19</v>
      </c>
      <c r="C217" s="71" t="s">
        <v>194</v>
      </c>
      <c r="D217" s="72">
        <v>131.82310000000001</v>
      </c>
      <c r="E217" s="73">
        <v>7.51</v>
      </c>
      <c r="F217" s="74"/>
      <c r="G217" s="75">
        <f t="shared" si="7"/>
        <v>207</v>
      </c>
      <c r="H217" s="90" t="s">
        <v>19</v>
      </c>
      <c r="I217" s="76" t="s">
        <v>194</v>
      </c>
      <c r="J217" s="77">
        <v>131.82310000000001</v>
      </c>
      <c r="K217" s="111">
        <v>18.98</v>
      </c>
    </row>
    <row r="218" spans="1:11" ht="12.75" customHeight="1" x14ac:dyDescent="0.2">
      <c r="A218" s="70">
        <f t="shared" si="6"/>
        <v>208</v>
      </c>
      <c r="B218" s="90" t="s">
        <v>19</v>
      </c>
      <c r="C218" s="71" t="s">
        <v>195</v>
      </c>
      <c r="D218" s="72">
        <v>113.7486</v>
      </c>
      <c r="E218" s="73">
        <v>6.48</v>
      </c>
      <c r="F218" s="74"/>
      <c r="G218" s="75">
        <f t="shared" si="7"/>
        <v>208</v>
      </c>
      <c r="H218" s="90" t="s">
        <v>19</v>
      </c>
      <c r="I218" s="76" t="s">
        <v>195</v>
      </c>
      <c r="J218" s="77">
        <v>113.7486</v>
      </c>
      <c r="K218" s="111">
        <v>16.37</v>
      </c>
    </row>
    <row r="219" spans="1:11" ht="12.75" customHeight="1" x14ac:dyDescent="0.2">
      <c r="A219" s="70">
        <f t="shared" si="6"/>
        <v>209</v>
      </c>
      <c r="B219" s="90" t="s">
        <v>19</v>
      </c>
      <c r="C219" s="71" t="s">
        <v>712</v>
      </c>
      <c r="D219" s="72">
        <v>74.449399999999997</v>
      </c>
      <c r="E219" s="73">
        <v>4.24</v>
      </c>
      <c r="F219" s="74"/>
      <c r="G219" s="75">
        <f t="shared" si="7"/>
        <v>209</v>
      </c>
      <c r="H219" s="90" t="s">
        <v>19</v>
      </c>
      <c r="I219" s="76" t="s">
        <v>712</v>
      </c>
      <c r="J219" s="77">
        <v>74.449399999999997</v>
      </c>
      <c r="K219" s="111">
        <v>10.72</v>
      </c>
    </row>
    <row r="220" spans="1:11" ht="12.75" customHeight="1" x14ac:dyDescent="0.2">
      <c r="A220" s="70">
        <f t="shared" si="6"/>
        <v>210</v>
      </c>
      <c r="B220" s="90" t="s">
        <v>19</v>
      </c>
      <c r="C220" s="71" t="s">
        <v>196</v>
      </c>
      <c r="D220" s="72">
        <v>281.87920000000003</v>
      </c>
      <c r="E220" s="73">
        <v>16.07</v>
      </c>
      <c r="F220" s="74"/>
      <c r="G220" s="75">
        <f t="shared" si="7"/>
        <v>210</v>
      </c>
      <c r="H220" s="90" t="s">
        <v>19</v>
      </c>
      <c r="I220" s="76" t="s">
        <v>196</v>
      </c>
      <c r="J220" s="77">
        <v>281.87920000000003</v>
      </c>
      <c r="K220" s="111">
        <v>40.58</v>
      </c>
    </row>
    <row r="221" spans="1:11" ht="12.75" customHeight="1" x14ac:dyDescent="0.2">
      <c r="A221" s="70">
        <f t="shared" si="6"/>
        <v>211</v>
      </c>
      <c r="B221" s="90" t="s">
        <v>19</v>
      </c>
      <c r="C221" s="71" t="s">
        <v>197</v>
      </c>
      <c r="D221" s="72">
        <v>294.16719999999998</v>
      </c>
      <c r="E221" s="73">
        <v>16.77</v>
      </c>
      <c r="F221" s="74"/>
      <c r="G221" s="75">
        <f t="shared" si="7"/>
        <v>211</v>
      </c>
      <c r="H221" s="90" t="s">
        <v>19</v>
      </c>
      <c r="I221" s="76" t="s">
        <v>197</v>
      </c>
      <c r="J221" s="77">
        <v>294.16719999999998</v>
      </c>
      <c r="K221" s="111">
        <v>42.35</v>
      </c>
    </row>
    <row r="222" spans="1:11" ht="12.75" customHeight="1" x14ac:dyDescent="0.2">
      <c r="A222" s="70">
        <f t="shared" si="6"/>
        <v>212</v>
      </c>
      <c r="B222" s="90" t="s">
        <v>19</v>
      </c>
      <c r="C222" s="71" t="s">
        <v>198</v>
      </c>
      <c r="D222" s="72">
        <v>299.65170000000001</v>
      </c>
      <c r="E222" s="73">
        <v>17.079999999999998</v>
      </c>
      <c r="F222" s="74"/>
      <c r="G222" s="75">
        <f t="shared" si="7"/>
        <v>212</v>
      </c>
      <c r="H222" s="90" t="s">
        <v>19</v>
      </c>
      <c r="I222" s="76" t="s">
        <v>198</v>
      </c>
      <c r="J222" s="77">
        <v>299.65170000000001</v>
      </c>
      <c r="K222" s="111">
        <v>43.14</v>
      </c>
    </row>
    <row r="223" spans="1:11" ht="12.75" customHeight="1" x14ac:dyDescent="0.2">
      <c r="A223" s="70">
        <f t="shared" si="6"/>
        <v>213</v>
      </c>
      <c r="B223" s="90" t="s">
        <v>19</v>
      </c>
      <c r="C223" s="71" t="s">
        <v>199</v>
      </c>
      <c r="D223" s="72">
        <v>125.49339999999999</v>
      </c>
      <c r="E223" s="73">
        <v>7.15</v>
      </c>
      <c r="F223" s="74"/>
      <c r="G223" s="75">
        <f t="shared" si="7"/>
        <v>213</v>
      </c>
      <c r="H223" s="90" t="s">
        <v>19</v>
      </c>
      <c r="I223" s="76" t="s">
        <v>199</v>
      </c>
      <c r="J223" s="77">
        <v>125.49339999999999</v>
      </c>
      <c r="K223" s="111">
        <v>18.07</v>
      </c>
    </row>
    <row r="224" spans="1:11" ht="12.75" customHeight="1" x14ac:dyDescent="0.2">
      <c r="A224" s="70">
        <f t="shared" si="6"/>
        <v>214</v>
      </c>
      <c r="B224" s="90" t="s">
        <v>19</v>
      </c>
      <c r="C224" s="71" t="s">
        <v>673</v>
      </c>
      <c r="D224" s="72">
        <v>102.9978</v>
      </c>
      <c r="E224" s="73">
        <v>5.87</v>
      </c>
      <c r="F224" s="74"/>
      <c r="G224" s="75">
        <f t="shared" si="7"/>
        <v>214</v>
      </c>
      <c r="H224" s="90" t="s">
        <v>19</v>
      </c>
      <c r="I224" s="76" t="s">
        <v>673</v>
      </c>
      <c r="J224" s="77">
        <v>102.9978</v>
      </c>
      <c r="K224" s="111">
        <v>14.83</v>
      </c>
    </row>
    <row r="225" spans="1:11" ht="12.75" customHeight="1" x14ac:dyDescent="0.2">
      <c r="A225" s="70">
        <f t="shared" si="6"/>
        <v>215</v>
      </c>
      <c r="B225" s="90" t="s">
        <v>19</v>
      </c>
      <c r="C225" s="71" t="s">
        <v>200</v>
      </c>
      <c r="D225" s="72">
        <v>151.4665</v>
      </c>
      <c r="E225" s="73">
        <v>8.6300000000000008</v>
      </c>
      <c r="F225" s="74"/>
      <c r="G225" s="75">
        <f t="shared" si="7"/>
        <v>215</v>
      </c>
      <c r="H225" s="90" t="s">
        <v>19</v>
      </c>
      <c r="I225" s="76" t="s">
        <v>200</v>
      </c>
      <c r="J225" s="77">
        <v>151.4665</v>
      </c>
      <c r="K225" s="111">
        <v>21.8</v>
      </c>
    </row>
    <row r="226" spans="1:11" ht="12.75" customHeight="1" x14ac:dyDescent="0.2">
      <c r="A226" s="70">
        <f t="shared" si="6"/>
        <v>216</v>
      </c>
      <c r="B226" s="90" t="s">
        <v>19</v>
      </c>
      <c r="C226" s="71" t="s">
        <v>201</v>
      </c>
      <c r="D226" s="72">
        <v>161.5017</v>
      </c>
      <c r="E226" s="73">
        <v>9.2100000000000009</v>
      </c>
      <c r="F226" s="74"/>
      <c r="G226" s="75">
        <f t="shared" si="7"/>
        <v>216</v>
      </c>
      <c r="H226" s="90" t="s">
        <v>19</v>
      </c>
      <c r="I226" s="76" t="s">
        <v>201</v>
      </c>
      <c r="J226" s="77">
        <v>161.5017</v>
      </c>
      <c r="K226" s="111">
        <v>23.25</v>
      </c>
    </row>
    <row r="227" spans="1:11" ht="12.75" customHeight="1" x14ac:dyDescent="0.2">
      <c r="A227" s="70">
        <f t="shared" si="6"/>
        <v>217</v>
      </c>
      <c r="B227" s="90" t="s">
        <v>19</v>
      </c>
      <c r="C227" s="71" t="s">
        <v>202</v>
      </c>
      <c r="D227" s="72">
        <v>121.8278</v>
      </c>
      <c r="E227" s="73">
        <v>6.94</v>
      </c>
      <c r="F227" s="74"/>
      <c r="G227" s="75">
        <f t="shared" si="7"/>
        <v>217</v>
      </c>
      <c r="H227" s="90" t="s">
        <v>19</v>
      </c>
      <c r="I227" s="76" t="s">
        <v>202</v>
      </c>
      <c r="J227" s="77">
        <v>121.8278</v>
      </c>
      <c r="K227" s="111">
        <v>17.54</v>
      </c>
    </row>
    <row r="228" spans="1:11" ht="12.75" customHeight="1" x14ac:dyDescent="0.2">
      <c r="A228" s="70">
        <f t="shared" si="6"/>
        <v>218</v>
      </c>
      <c r="B228" s="90" t="s">
        <v>19</v>
      </c>
      <c r="C228" s="71" t="s">
        <v>724</v>
      </c>
      <c r="D228" s="72">
        <v>239.9016</v>
      </c>
      <c r="E228" s="73">
        <v>13.67</v>
      </c>
      <c r="F228" s="74"/>
      <c r="G228" s="75">
        <f t="shared" si="7"/>
        <v>218</v>
      </c>
      <c r="H228" s="90" t="s">
        <v>19</v>
      </c>
      <c r="I228" s="76" t="s">
        <v>724</v>
      </c>
      <c r="J228" s="77">
        <v>239.9016</v>
      </c>
      <c r="K228" s="111">
        <v>34.54</v>
      </c>
    </row>
    <row r="229" spans="1:11" ht="12.75" customHeight="1" x14ac:dyDescent="0.2">
      <c r="A229" s="70">
        <f t="shared" si="6"/>
        <v>219</v>
      </c>
      <c r="B229" s="90" t="s">
        <v>19</v>
      </c>
      <c r="C229" s="71" t="s">
        <v>755</v>
      </c>
      <c r="D229" s="72">
        <v>99.331800000000001</v>
      </c>
      <c r="E229" s="73">
        <v>5.66</v>
      </c>
      <c r="F229" s="74"/>
      <c r="G229" s="75">
        <f t="shared" si="7"/>
        <v>219</v>
      </c>
      <c r="H229" s="90" t="s">
        <v>19</v>
      </c>
      <c r="I229" s="76" t="s">
        <v>755</v>
      </c>
      <c r="J229" s="77">
        <v>99.331800000000001</v>
      </c>
      <c r="K229" s="111">
        <v>14.3</v>
      </c>
    </row>
    <row r="230" spans="1:11" ht="12.75" customHeight="1" x14ac:dyDescent="0.2">
      <c r="A230" s="70">
        <f t="shared" si="6"/>
        <v>220</v>
      </c>
      <c r="B230" s="90" t="s">
        <v>19</v>
      </c>
      <c r="C230" s="71" t="s">
        <v>725</v>
      </c>
      <c r="D230" s="72">
        <v>140.3519</v>
      </c>
      <c r="E230" s="73">
        <v>8</v>
      </c>
      <c r="F230" s="74"/>
      <c r="G230" s="75">
        <f t="shared" si="7"/>
        <v>220</v>
      </c>
      <c r="H230" s="90" t="s">
        <v>19</v>
      </c>
      <c r="I230" s="76" t="s">
        <v>725</v>
      </c>
      <c r="J230" s="77">
        <v>140.3519</v>
      </c>
      <c r="K230" s="111">
        <v>20.2</v>
      </c>
    </row>
    <row r="231" spans="1:11" ht="12.75" customHeight="1" x14ac:dyDescent="0.2">
      <c r="A231" s="70">
        <f t="shared" si="6"/>
        <v>221</v>
      </c>
      <c r="B231" s="90" t="s">
        <v>19</v>
      </c>
      <c r="C231" s="71" t="s">
        <v>726</v>
      </c>
      <c r="D231" s="72">
        <v>116.38120000000001</v>
      </c>
      <c r="E231" s="73">
        <v>6.63</v>
      </c>
      <c r="F231" s="74"/>
      <c r="G231" s="75">
        <f t="shared" si="7"/>
        <v>221</v>
      </c>
      <c r="H231" s="90" t="s">
        <v>19</v>
      </c>
      <c r="I231" s="76" t="s">
        <v>726</v>
      </c>
      <c r="J231" s="77">
        <v>116.38120000000001</v>
      </c>
      <c r="K231" s="111">
        <v>16.75</v>
      </c>
    </row>
    <row r="232" spans="1:11" ht="12.75" customHeight="1" x14ac:dyDescent="0.2">
      <c r="A232" s="70">
        <f t="shared" si="6"/>
        <v>222</v>
      </c>
      <c r="B232" s="90" t="s">
        <v>19</v>
      </c>
      <c r="C232" s="71" t="s">
        <v>727</v>
      </c>
      <c r="D232" s="72">
        <v>86.448700000000002</v>
      </c>
      <c r="E232" s="73">
        <v>4.93</v>
      </c>
      <c r="F232" s="74"/>
      <c r="G232" s="75">
        <f t="shared" si="7"/>
        <v>222</v>
      </c>
      <c r="H232" s="90" t="s">
        <v>19</v>
      </c>
      <c r="I232" s="76" t="s">
        <v>727</v>
      </c>
      <c r="J232" s="77">
        <v>86.448700000000002</v>
      </c>
      <c r="K232" s="111">
        <v>12.44</v>
      </c>
    </row>
    <row r="233" spans="1:11" ht="12.75" customHeight="1" x14ac:dyDescent="0.2">
      <c r="A233" s="70">
        <f t="shared" si="6"/>
        <v>223</v>
      </c>
      <c r="B233" s="90" t="s">
        <v>19</v>
      </c>
      <c r="C233" s="71" t="s">
        <v>728</v>
      </c>
      <c r="D233" s="72">
        <v>142.67169999999999</v>
      </c>
      <c r="E233" s="73">
        <v>8.1300000000000008</v>
      </c>
      <c r="F233" s="74"/>
      <c r="G233" s="75">
        <f t="shared" si="7"/>
        <v>223</v>
      </c>
      <c r="H233" s="90" t="s">
        <v>19</v>
      </c>
      <c r="I233" s="76" t="s">
        <v>728</v>
      </c>
      <c r="J233" s="77">
        <v>142.67169999999999</v>
      </c>
      <c r="K233" s="111">
        <v>20.54</v>
      </c>
    </row>
    <row r="234" spans="1:11" ht="12.75" customHeight="1" x14ac:dyDescent="0.2">
      <c r="A234" s="70">
        <f t="shared" si="6"/>
        <v>224</v>
      </c>
      <c r="B234" s="90" t="s">
        <v>19</v>
      </c>
      <c r="C234" s="71" t="s">
        <v>729</v>
      </c>
      <c r="D234" s="72">
        <v>95.227999999999994</v>
      </c>
      <c r="E234" s="73">
        <v>5.43</v>
      </c>
      <c r="F234" s="74"/>
      <c r="G234" s="75">
        <f t="shared" si="7"/>
        <v>224</v>
      </c>
      <c r="H234" s="90" t="s">
        <v>19</v>
      </c>
      <c r="I234" s="76" t="s">
        <v>729</v>
      </c>
      <c r="J234" s="77">
        <v>95.227999999999994</v>
      </c>
      <c r="K234" s="111">
        <v>13.71</v>
      </c>
    </row>
    <row r="235" spans="1:11" ht="12.75" customHeight="1" x14ac:dyDescent="0.2">
      <c r="A235" s="70">
        <f t="shared" si="6"/>
        <v>225</v>
      </c>
      <c r="B235" s="90" t="s">
        <v>19</v>
      </c>
      <c r="C235" s="71" t="s">
        <v>730</v>
      </c>
      <c r="D235" s="72">
        <v>72.049800000000005</v>
      </c>
      <c r="E235" s="73">
        <v>4.1100000000000003</v>
      </c>
      <c r="F235" s="74"/>
      <c r="G235" s="75">
        <f t="shared" si="7"/>
        <v>225</v>
      </c>
      <c r="H235" s="90" t="s">
        <v>19</v>
      </c>
      <c r="I235" s="76" t="s">
        <v>730</v>
      </c>
      <c r="J235" s="77">
        <v>72.049800000000005</v>
      </c>
      <c r="K235" s="111">
        <v>10.37</v>
      </c>
    </row>
    <row r="236" spans="1:11" ht="12.75" customHeight="1" x14ac:dyDescent="0.2">
      <c r="A236" s="70">
        <f t="shared" si="6"/>
        <v>226</v>
      </c>
      <c r="B236" s="90" t="s">
        <v>19</v>
      </c>
      <c r="C236" s="71" t="s">
        <v>731</v>
      </c>
      <c r="D236" s="72">
        <v>108.9063</v>
      </c>
      <c r="E236" s="73">
        <v>6.21</v>
      </c>
      <c r="F236" s="74"/>
      <c r="G236" s="75">
        <f t="shared" si="7"/>
        <v>226</v>
      </c>
      <c r="H236" s="90" t="s">
        <v>19</v>
      </c>
      <c r="I236" s="76" t="s">
        <v>731</v>
      </c>
      <c r="J236" s="77">
        <v>108.9063</v>
      </c>
      <c r="K236" s="111">
        <v>15.68</v>
      </c>
    </row>
    <row r="237" spans="1:11" ht="12.75" customHeight="1" x14ac:dyDescent="0.2">
      <c r="A237" s="70">
        <f t="shared" si="6"/>
        <v>227</v>
      </c>
      <c r="B237" s="90" t="s">
        <v>19</v>
      </c>
      <c r="C237" s="71" t="s">
        <v>732</v>
      </c>
      <c r="D237" s="72">
        <v>119.49420000000001</v>
      </c>
      <c r="E237" s="73">
        <v>6.81</v>
      </c>
      <c r="F237" s="74"/>
      <c r="G237" s="75">
        <f t="shared" si="7"/>
        <v>227</v>
      </c>
      <c r="H237" s="90" t="s">
        <v>19</v>
      </c>
      <c r="I237" s="76" t="s">
        <v>732</v>
      </c>
      <c r="J237" s="77">
        <v>119.49420000000001</v>
      </c>
      <c r="K237" s="111">
        <v>17.2</v>
      </c>
    </row>
    <row r="238" spans="1:11" ht="12.75" customHeight="1" x14ac:dyDescent="0.2">
      <c r="A238" s="70">
        <f t="shared" si="6"/>
        <v>228</v>
      </c>
      <c r="B238" s="90" t="s">
        <v>19</v>
      </c>
      <c r="C238" s="71" t="s">
        <v>733</v>
      </c>
      <c r="D238" s="72">
        <v>63.531700000000001</v>
      </c>
      <c r="E238" s="73">
        <v>3.62</v>
      </c>
      <c r="F238" s="74"/>
      <c r="G238" s="75">
        <f t="shared" si="7"/>
        <v>228</v>
      </c>
      <c r="H238" s="90" t="s">
        <v>19</v>
      </c>
      <c r="I238" s="76" t="s">
        <v>733</v>
      </c>
      <c r="J238" s="77">
        <v>63.531700000000001</v>
      </c>
      <c r="K238" s="111">
        <v>9.15</v>
      </c>
    </row>
    <row r="239" spans="1:11" ht="12.75" customHeight="1" x14ac:dyDescent="0.2">
      <c r="A239" s="70">
        <f t="shared" si="6"/>
        <v>229</v>
      </c>
      <c r="B239" s="90" t="s">
        <v>19</v>
      </c>
      <c r="C239" s="71" t="s">
        <v>689</v>
      </c>
      <c r="D239" s="72">
        <v>490.8424</v>
      </c>
      <c r="E239" s="73">
        <v>27.98</v>
      </c>
      <c r="F239" s="74"/>
      <c r="G239" s="75">
        <f t="shared" si="7"/>
        <v>229</v>
      </c>
      <c r="H239" s="90" t="s">
        <v>19</v>
      </c>
      <c r="I239" s="76" t="s">
        <v>689</v>
      </c>
      <c r="J239" s="77">
        <v>490.8424</v>
      </c>
      <c r="K239" s="111">
        <v>70.66</v>
      </c>
    </row>
    <row r="240" spans="1:11" ht="12.75" customHeight="1" x14ac:dyDescent="0.2">
      <c r="A240" s="70">
        <f t="shared" si="6"/>
        <v>230</v>
      </c>
      <c r="B240" s="90" t="s">
        <v>19</v>
      </c>
      <c r="C240" s="71" t="s">
        <v>203</v>
      </c>
      <c r="D240" s="72">
        <v>127.9667</v>
      </c>
      <c r="E240" s="73">
        <v>7.29</v>
      </c>
      <c r="F240" s="74"/>
      <c r="G240" s="75">
        <f t="shared" si="7"/>
        <v>230</v>
      </c>
      <c r="H240" s="90" t="s">
        <v>19</v>
      </c>
      <c r="I240" s="76" t="s">
        <v>203</v>
      </c>
      <c r="J240" s="77">
        <v>127.9667</v>
      </c>
      <c r="K240" s="111">
        <v>18.420000000000002</v>
      </c>
    </row>
    <row r="241" spans="1:11" ht="12.75" customHeight="1" x14ac:dyDescent="0.2">
      <c r="A241" s="70">
        <f t="shared" si="6"/>
        <v>231</v>
      </c>
      <c r="B241" s="90" t="s">
        <v>19</v>
      </c>
      <c r="C241" s="71" t="s">
        <v>204</v>
      </c>
      <c r="D241" s="72">
        <v>147.11920000000001</v>
      </c>
      <c r="E241" s="73">
        <v>8.39</v>
      </c>
      <c r="F241" s="74"/>
      <c r="G241" s="75">
        <f t="shared" si="7"/>
        <v>231</v>
      </c>
      <c r="H241" s="90" t="s">
        <v>19</v>
      </c>
      <c r="I241" s="76" t="s">
        <v>204</v>
      </c>
      <c r="J241" s="77">
        <v>147.11920000000001</v>
      </c>
      <c r="K241" s="111">
        <v>21.18</v>
      </c>
    </row>
    <row r="242" spans="1:11" ht="12.75" customHeight="1" x14ac:dyDescent="0.2">
      <c r="A242" s="70">
        <f t="shared" si="6"/>
        <v>232</v>
      </c>
      <c r="B242" s="90" t="s">
        <v>19</v>
      </c>
      <c r="C242" s="71" t="s">
        <v>205</v>
      </c>
      <c r="D242" s="72">
        <v>544.15279999999996</v>
      </c>
      <c r="E242" s="73">
        <v>31.02</v>
      </c>
      <c r="F242" s="74"/>
      <c r="G242" s="75">
        <f t="shared" si="7"/>
        <v>232</v>
      </c>
      <c r="H242" s="90" t="s">
        <v>19</v>
      </c>
      <c r="I242" s="76" t="s">
        <v>205</v>
      </c>
      <c r="J242" s="77">
        <v>544.15279999999996</v>
      </c>
      <c r="K242" s="111">
        <v>78.33</v>
      </c>
    </row>
    <row r="243" spans="1:11" ht="12.75" customHeight="1" x14ac:dyDescent="0.2">
      <c r="A243" s="70">
        <f t="shared" si="6"/>
        <v>233</v>
      </c>
      <c r="B243" s="90" t="s">
        <v>19</v>
      </c>
      <c r="C243" s="71" t="s">
        <v>206</v>
      </c>
      <c r="D243" s="72">
        <v>68.591899999999995</v>
      </c>
      <c r="E243" s="73">
        <v>3.91</v>
      </c>
      <c r="F243" s="74"/>
      <c r="G243" s="75">
        <f t="shared" si="7"/>
        <v>233</v>
      </c>
      <c r="H243" s="90" t="s">
        <v>19</v>
      </c>
      <c r="I243" s="76" t="s">
        <v>206</v>
      </c>
      <c r="J243" s="77">
        <v>68.591899999999995</v>
      </c>
      <c r="K243" s="111">
        <v>9.8699999999999992</v>
      </c>
    </row>
    <row r="244" spans="1:11" ht="12.75" customHeight="1" x14ac:dyDescent="0.2">
      <c r="A244" s="70">
        <f t="shared" si="6"/>
        <v>234</v>
      </c>
      <c r="B244" s="90" t="s">
        <v>19</v>
      </c>
      <c r="C244" s="71" t="s">
        <v>207</v>
      </c>
      <c r="D244" s="72">
        <v>58.639899999999997</v>
      </c>
      <c r="E244" s="73">
        <v>3.34</v>
      </c>
      <c r="F244" s="74"/>
      <c r="G244" s="75">
        <f t="shared" si="7"/>
        <v>234</v>
      </c>
      <c r="H244" s="90" t="s">
        <v>19</v>
      </c>
      <c r="I244" s="76" t="s">
        <v>207</v>
      </c>
      <c r="J244" s="77">
        <v>58.639899999999997</v>
      </c>
      <c r="K244" s="111">
        <v>8.44</v>
      </c>
    </row>
    <row r="245" spans="1:11" ht="12.75" customHeight="1" x14ac:dyDescent="0.2">
      <c r="A245" s="70">
        <f t="shared" si="6"/>
        <v>235</v>
      </c>
      <c r="B245" s="90" t="s">
        <v>19</v>
      </c>
      <c r="C245" s="71" t="s">
        <v>208</v>
      </c>
      <c r="D245" s="72">
        <v>64.156700000000001</v>
      </c>
      <c r="E245" s="73">
        <v>3.66</v>
      </c>
      <c r="F245" s="74"/>
      <c r="G245" s="75">
        <f t="shared" si="7"/>
        <v>235</v>
      </c>
      <c r="H245" s="90" t="s">
        <v>19</v>
      </c>
      <c r="I245" s="76" t="s">
        <v>208</v>
      </c>
      <c r="J245" s="77">
        <v>64.156700000000001</v>
      </c>
      <c r="K245" s="111">
        <v>9.24</v>
      </c>
    </row>
    <row r="246" spans="1:11" ht="12.75" customHeight="1" x14ac:dyDescent="0.2">
      <c r="A246" s="70">
        <f t="shared" si="6"/>
        <v>236</v>
      </c>
      <c r="B246" s="90" t="s">
        <v>19</v>
      </c>
      <c r="C246" s="71" t="s">
        <v>209</v>
      </c>
      <c r="D246" s="72">
        <v>30.936900000000001</v>
      </c>
      <c r="E246" s="73">
        <v>1.76</v>
      </c>
      <c r="F246" s="74"/>
      <c r="G246" s="75">
        <f t="shared" si="7"/>
        <v>236</v>
      </c>
      <c r="H246" s="90" t="s">
        <v>19</v>
      </c>
      <c r="I246" s="76" t="s">
        <v>209</v>
      </c>
      <c r="J246" s="77">
        <v>30.936900000000001</v>
      </c>
      <c r="K246" s="111">
        <v>4.45</v>
      </c>
    </row>
    <row r="247" spans="1:11" ht="12.75" customHeight="1" x14ac:dyDescent="0.2">
      <c r="A247" s="70">
        <f t="shared" si="6"/>
        <v>237</v>
      </c>
      <c r="B247" s="90" t="s">
        <v>19</v>
      </c>
      <c r="C247" s="71" t="s">
        <v>210</v>
      </c>
      <c r="D247" s="72">
        <v>65.847800000000007</v>
      </c>
      <c r="E247" s="73">
        <v>3.75</v>
      </c>
      <c r="F247" s="74"/>
      <c r="G247" s="75">
        <f t="shared" si="7"/>
        <v>237</v>
      </c>
      <c r="H247" s="90" t="s">
        <v>19</v>
      </c>
      <c r="I247" s="76" t="s">
        <v>210</v>
      </c>
      <c r="J247" s="77">
        <v>65.847800000000007</v>
      </c>
      <c r="K247" s="111">
        <v>9.48</v>
      </c>
    </row>
    <row r="248" spans="1:11" ht="12.75" customHeight="1" x14ac:dyDescent="0.2">
      <c r="A248" s="70">
        <f t="shared" si="6"/>
        <v>238</v>
      </c>
      <c r="B248" s="90" t="s">
        <v>19</v>
      </c>
      <c r="C248" s="71" t="s">
        <v>211</v>
      </c>
      <c r="D248" s="72">
        <v>67.5137</v>
      </c>
      <c r="E248" s="73">
        <v>3.85</v>
      </c>
      <c r="F248" s="74"/>
      <c r="G248" s="75">
        <f t="shared" si="7"/>
        <v>238</v>
      </c>
      <c r="H248" s="90" t="s">
        <v>19</v>
      </c>
      <c r="I248" s="76" t="s">
        <v>211</v>
      </c>
      <c r="J248" s="77">
        <v>67.5137</v>
      </c>
      <c r="K248" s="111">
        <v>9.7200000000000006</v>
      </c>
    </row>
    <row r="249" spans="1:11" ht="12.75" customHeight="1" x14ac:dyDescent="0.2">
      <c r="A249" s="70">
        <f t="shared" si="6"/>
        <v>239</v>
      </c>
      <c r="B249" s="90" t="s">
        <v>19</v>
      </c>
      <c r="C249" s="71" t="s">
        <v>212</v>
      </c>
      <c r="D249" s="72">
        <v>56.7883</v>
      </c>
      <c r="E249" s="73">
        <v>3.24</v>
      </c>
      <c r="F249" s="74"/>
      <c r="G249" s="75">
        <f t="shared" si="7"/>
        <v>239</v>
      </c>
      <c r="H249" s="90" t="s">
        <v>19</v>
      </c>
      <c r="I249" s="76" t="s">
        <v>212</v>
      </c>
      <c r="J249" s="77">
        <v>56.7883</v>
      </c>
      <c r="K249" s="111">
        <v>8.17</v>
      </c>
    </row>
    <row r="250" spans="1:11" ht="12.75" customHeight="1" x14ac:dyDescent="0.2">
      <c r="A250" s="70">
        <f t="shared" si="6"/>
        <v>240</v>
      </c>
      <c r="B250" s="90" t="s">
        <v>19</v>
      </c>
      <c r="C250" s="71" t="s">
        <v>213</v>
      </c>
      <c r="D250" s="72">
        <v>140.86250000000001</v>
      </c>
      <c r="E250" s="73">
        <v>8.0299999999999994</v>
      </c>
      <c r="F250" s="74"/>
      <c r="G250" s="75">
        <f t="shared" si="7"/>
        <v>240</v>
      </c>
      <c r="H250" s="90" t="s">
        <v>19</v>
      </c>
      <c r="I250" s="76" t="s">
        <v>213</v>
      </c>
      <c r="J250" s="77">
        <v>140.86250000000001</v>
      </c>
      <c r="K250" s="111">
        <v>20.28</v>
      </c>
    </row>
    <row r="251" spans="1:11" ht="12.75" customHeight="1" x14ac:dyDescent="0.2">
      <c r="A251" s="70">
        <f t="shared" si="6"/>
        <v>241</v>
      </c>
      <c r="B251" s="90" t="s">
        <v>19</v>
      </c>
      <c r="C251" s="71" t="s">
        <v>214</v>
      </c>
      <c r="D251" s="72">
        <v>385.30029999999999</v>
      </c>
      <c r="E251" s="73">
        <v>21.96</v>
      </c>
      <c r="F251" s="74"/>
      <c r="G251" s="75">
        <f t="shared" si="7"/>
        <v>241</v>
      </c>
      <c r="H251" s="90" t="s">
        <v>19</v>
      </c>
      <c r="I251" s="76" t="s">
        <v>214</v>
      </c>
      <c r="J251" s="77">
        <v>385.30029999999999</v>
      </c>
      <c r="K251" s="111">
        <v>55.47</v>
      </c>
    </row>
    <row r="252" spans="1:11" ht="12.75" customHeight="1" x14ac:dyDescent="0.2">
      <c r="A252" s="70">
        <f t="shared" si="6"/>
        <v>242</v>
      </c>
      <c r="B252" s="90" t="s">
        <v>19</v>
      </c>
      <c r="C252" s="71" t="s">
        <v>215</v>
      </c>
      <c r="D252" s="72">
        <v>437.71039999999999</v>
      </c>
      <c r="E252" s="73">
        <v>24.95</v>
      </c>
      <c r="F252" s="74"/>
      <c r="G252" s="75">
        <f t="shared" si="7"/>
        <v>242</v>
      </c>
      <c r="H252" s="90" t="s">
        <v>19</v>
      </c>
      <c r="I252" s="76" t="s">
        <v>215</v>
      </c>
      <c r="J252" s="77">
        <v>437.71039999999999</v>
      </c>
      <c r="K252" s="111">
        <v>63.01</v>
      </c>
    </row>
    <row r="253" spans="1:11" ht="12.75" customHeight="1" x14ac:dyDescent="0.2">
      <c r="A253" s="70">
        <f t="shared" si="6"/>
        <v>243</v>
      </c>
      <c r="B253" s="90" t="s">
        <v>19</v>
      </c>
      <c r="C253" s="71" t="s">
        <v>216</v>
      </c>
      <c r="D253" s="72">
        <v>8.3246000000000002</v>
      </c>
      <c r="E253" s="73">
        <v>0.47</v>
      </c>
      <c r="F253" s="74"/>
      <c r="G253" s="75">
        <f t="shared" si="7"/>
        <v>243</v>
      </c>
      <c r="H253" s="90" t="s">
        <v>19</v>
      </c>
      <c r="I253" s="76" t="s">
        <v>216</v>
      </c>
      <c r="J253" s="77">
        <v>8.3246000000000002</v>
      </c>
      <c r="K253" s="111">
        <v>1.2</v>
      </c>
    </row>
    <row r="254" spans="1:11" ht="12.75" customHeight="1" x14ac:dyDescent="0.2">
      <c r="A254" s="70">
        <f t="shared" si="6"/>
        <v>244</v>
      </c>
      <c r="B254" s="90" t="s">
        <v>19</v>
      </c>
      <c r="C254" s="71" t="s">
        <v>217</v>
      </c>
      <c r="D254" s="72">
        <v>295.51459999999997</v>
      </c>
      <c r="E254" s="73">
        <v>16.84</v>
      </c>
      <c r="F254" s="74"/>
      <c r="G254" s="75">
        <f t="shared" si="7"/>
        <v>244</v>
      </c>
      <c r="H254" s="90" t="s">
        <v>19</v>
      </c>
      <c r="I254" s="76" t="s">
        <v>217</v>
      </c>
      <c r="J254" s="77">
        <v>295.51459999999997</v>
      </c>
      <c r="K254" s="111">
        <v>42.54</v>
      </c>
    </row>
    <row r="255" spans="1:11" ht="12.75" customHeight="1" x14ac:dyDescent="0.2">
      <c r="A255" s="70">
        <f t="shared" si="6"/>
        <v>245</v>
      </c>
      <c r="B255" s="90" t="s">
        <v>19</v>
      </c>
      <c r="C255" s="71" t="s">
        <v>218</v>
      </c>
      <c r="D255" s="72">
        <v>173.3501</v>
      </c>
      <c r="E255" s="73">
        <v>9.8800000000000008</v>
      </c>
      <c r="F255" s="74"/>
      <c r="G255" s="75">
        <f t="shared" si="7"/>
        <v>245</v>
      </c>
      <c r="H255" s="90" t="s">
        <v>19</v>
      </c>
      <c r="I255" s="76" t="s">
        <v>218</v>
      </c>
      <c r="J255" s="77">
        <v>173.3501</v>
      </c>
      <c r="K255" s="111">
        <v>24.95</v>
      </c>
    </row>
    <row r="256" spans="1:11" ht="12.75" customHeight="1" x14ac:dyDescent="0.2">
      <c r="A256" s="70">
        <f t="shared" si="6"/>
        <v>246</v>
      </c>
      <c r="B256" s="90" t="s">
        <v>19</v>
      </c>
      <c r="C256" s="71" t="s">
        <v>764</v>
      </c>
      <c r="D256" s="72">
        <v>203.48949999999999</v>
      </c>
      <c r="E256" s="73">
        <v>11.6</v>
      </c>
      <c r="F256" s="74"/>
      <c r="G256" s="75">
        <f t="shared" si="7"/>
        <v>246</v>
      </c>
      <c r="H256" s="90" t="s">
        <v>19</v>
      </c>
      <c r="I256" s="76" t="s">
        <v>764</v>
      </c>
      <c r="J256" s="77">
        <v>203.48949999999999</v>
      </c>
      <c r="K256" s="111">
        <v>29.29</v>
      </c>
    </row>
    <row r="257" spans="1:11" ht="12.75" customHeight="1" x14ac:dyDescent="0.2">
      <c r="A257" s="70">
        <f t="shared" si="6"/>
        <v>247</v>
      </c>
      <c r="B257" s="90" t="s">
        <v>19</v>
      </c>
      <c r="C257" s="71" t="s">
        <v>219</v>
      </c>
      <c r="D257" s="72">
        <v>101.2556</v>
      </c>
      <c r="E257" s="73">
        <v>5.77</v>
      </c>
      <c r="F257" s="74"/>
      <c r="G257" s="75">
        <f t="shared" si="7"/>
        <v>247</v>
      </c>
      <c r="H257" s="90" t="s">
        <v>19</v>
      </c>
      <c r="I257" s="76" t="s">
        <v>219</v>
      </c>
      <c r="J257" s="77">
        <v>101.2556</v>
      </c>
      <c r="K257" s="111">
        <v>14.58</v>
      </c>
    </row>
    <row r="258" spans="1:11" ht="12.75" customHeight="1" x14ac:dyDescent="0.2">
      <c r="A258" s="70">
        <f t="shared" si="6"/>
        <v>248</v>
      </c>
      <c r="B258" s="90" t="s">
        <v>19</v>
      </c>
      <c r="C258" s="71" t="s">
        <v>220</v>
      </c>
      <c r="D258" s="72">
        <v>120.453</v>
      </c>
      <c r="E258" s="73">
        <v>6.87</v>
      </c>
      <c r="F258" s="74"/>
      <c r="G258" s="75">
        <f t="shared" si="7"/>
        <v>248</v>
      </c>
      <c r="H258" s="90" t="s">
        <v>19</v>
      </c>
      <c r="I258" s="76" t="s">
        <v>220</v>
      </c>
      <c r="J258" s="77">
        <v>120.453</v>
      </c>
      <c r="K258" s="111">
        <v>17.34</v>
      </c>
    </row>
    <row r="259" spans="1:11" ht="12.75" customHeight="1" x14ac:dyDescent="0.2">
      <c r="A259" s="70">
        <f t="shared" si="6"/>
        <v>249</v>
      </c>
      <c r="B259" s="90" t="s">
        <v>19</v>
      </c>
      <c r="C259" s="71" t="s">
        <v>221</v>
      </c>
      <c r="D259" s="72">
        <v>91.350399999999993</v>
      </c>
      <c r="E259" s="73">
        <v>5.21</v>
      </c>
      <c r="F259" s="74"/>
      <c r="G259" s="75">
        <f t="shared" si="7"/>
        <v>249</v>
      </c>
      <c r="H259" s="90" t="s">
        <v>19</v>
      </c>
      <c r="I259" s="76" t="s">
        <v>221</v>
      </c>
      <c r="J259" s="77">
        <v>91.350399999999993</v>
      </c>
      <c r="K259" s="111">
        <v>13.15</v>
      </c>
    </row>
    <row r="260" spans="1:11" ht="12.75" customHeight="1" x14ac:dyDescent="0.2">
      <c r="A260" s="70">
        <f t="shared" si="6"/>
        <v>250</v>
      </c>
      <c r="B260" s="90" t="s">
        <v>19</v>
      </c>
      <c r="C260" s="71" t="s">
        <v>222</v>
      </c>
      <c r="D260" s="72">
        <v>75.538700000000006</v>
      </c>
      <c r="E260" s="73">
        <v>4.3099999999999996</v>
      </c>
      <c r="F260" s="74"/>
      <c r="G260" s="75">
        <f t="shared" si="7"/>
        <v>250</v>
      </c>
      <c r="H260" s="90" t="s">
        <v>19</v>
      </c>
      <c r="I260" s="76" t="s">
        <v>222</v>
      </c>
      <c r="J260" s="77">
        <v>75.538700000000006</v>
      </c>
      <c r="K260" s="111">
        <v>10.87</v>
      </c>
    </row>
    <row r="261" spans="1:11" ht="12.75" customHeight="1" x14ac:dyDescent="0.2">
      <c r="A261" s="70">
        <f t="shared" si="6"/>
        <v>251</v>
      </c>
      <c r="B261" s="90" t="s">
        <v>19</v>
      </c>
      <c r="C261" s="71" t="s">
        <v>223</v>
      </c>
      <c r="D261" s="72">
        <v>143.49350000000001</v>
      </c>
      <c r="E261" s="73">
        <v>8.18</v>
      </c>
      <c r="F261" s="74"/>
      <c r="G261" s="75">
        <f t="shared" si="7"/>
        <v>251</v>
      </c>
      <c r="H261" s="90" t="s">
        <v>19</v>
      </c>
      <c r="I261" s="76" t="s">
        <v>223</v>
      </c>
      <c r="J261" s="77">
        <v>143.49350000000001</v>
      </c>
      <c r="K261" s="111">
        <v>20.66</v>
      </c>
    </row>
    <row r="262" spans="1:11" ht="12.75" customHeight="1" x14ac:dyDescent="0.2">
      <c r="A262" s="70">
        <f t="shared" si="6"/>
        <v>252</v>
      </c>
      <c r="B262" s="90" t="s">
        <v>19</v>
      </c>
      <c r="C262" s="71" t="s">
        <v>224</v>
      </c>
      <c r="D262" s="72">
        <v>709.09929999999997</v>
      </c>
      <c r="E262" s="73">
        <v>40.42</v>
      </c>
      <c r="F262" s="74"/>
      <c r="G262" s="75">
        <f t="shared" si="7"/>
        <v>252</v>
      </c>
      <c r="H262" s="90" t="s">
        <v>19</v>
      </c>
      <c r="I262" s="76" t="s">
        <v>224</v>
      </c>
      <c r="J262" s="77">
        <v>709.09929999999997</v>
      </c>
      <c r="K262" s="111">
        <v>102.08</v>
      </c>
    </row>
    <row r="263" spans="1:11" ht="12.75" customHeight="1" x14ac:dyDescent="0.2">
      <c r="A263" s="70">
        <f t="shared" si="6"/>
        <v>253</v>
      </c>
      <c r="B263" s="90" t="s">
        <v>19</v>
      </c>
      <c r="C263" s="71" t="s">
        <v>225</v>
      </c>
      <c r="D263" s="72">
        <v>89.420400000000001</v>
      </c>
      <c r="E263" s="73">
        <v>5.0999999999999996</v>
      </c>
      <c r="F263" s="74"/>
      <c r="G263" s="75">
        <f t="shared" si="7"/>
        <v>253</v>
      </c>
      <c r="H263" s="90" t="s">
        <v>19</v>
      </c>
      <c r="I263" s="76" t="s">
        <v>225</v>
      </c>
      <c r="J263" s="77">
        <v>89.420400000000001</v>
      </c>
      <c r="K263" s="111">
        <v>12.87</v>
      </c>
    </row>
    <row r="264" spans="1:11" ht="12.75" customHeight="1" x14ac:dyDescent="0.2">
      <c r="A264" s="70">
        <f t="shared" si="6"/>
        <v>254</v>
      </c>
      <c r="B264" s="90" t="s">
        <v>19</v>
      </c>
      <c r="C264" s="71" t="s">
        <v>226</v>
      </c>
      <c r="D264" s="72">
        <v>22.531500000000001</v>
      </c>
      <c r="E264" s="73">
        <v>1.28</v>
      </c>
      <c r="F264" s="74"/>
      <c r="G264" s="75">
        <f t="shared" si="7"/>
        <v>254</v>
      </c>
      <c r="H264" s="90" t="s">
        <v>19</v>
      </c>
      <c r="I264" s="76" t="s">
        <v>226</v>
      </c>
      <c r="J264" s="77">
        <v>22.531500000000001</v>
      </c>
      <c r="K264" s="111">
        <v>3.24</v>
      </c>
    </row>
    <row r="265" spans="1:11" ht="12.75" customHeight="1" x14ac:dyDescent="0.2">
      <c r="A265" s="70">
        <f t="shared" si="6"/>
        <v>255</v>
      </c>
      <c r="B265" s="90" t="s">
        <v>19</v>
      </c>
      <c r="C265" s="71" t="s">
        <v>227</v>
      </c>
      <c r="D265" s="72">
        <v>419.4196</v>
      </c>
      <c r="E265" s="73">
        <v>23.91</v>
      </c>
      <c r="F265" s="74"/>
      <c r="G265" s="75">
        <f t="shared" si="7"/>
        <v>255</v>
      </c>
      <c r="H265" s="90" t="s">
        <v>19</v>
      </c>
      <c r="I265" s="76" t="s">
        <v>227</v>
      </c>
      <c r="J265" s="77">
        <v>419.4196</v>
      </c>
      <c r="K265" s="111">
        <v>60.38</v>
      </c>
    </row>
    <row r="266" spans="1:11" ht="12.75" customHeight="1" x14ac:dyDescent="0.2">
      <c r="A266" s="70">
        <f t="shared" si="6"/>
        <v>256</v>
      </c>
      <c r="B266" s="90" t="s">
        <v>19</v>
      </c>
      <c r="C266" s="71" t="s">
        <v>690</v>
      </c>
      <c r="D266" s="72">
        <v>330.21910000000003</v>
      </c>
      <c r="E266" s="73">
        <v>18.82</v>
      </c>
      <c r="F266" s="74"/>
      <c r="G266" s="75">
        <f t="shared" si="7"/>
        <v>256</v>
      </c>
      <c r="H266" s="90" t="s">
        <v>19</v>
      </c>
      <c r="I266" s="76" t="s">
        <v>690</v>
      </c>
      <c r="J266" s="77">
        <v>330.21910000000003</v>
      </c>
      <c r="K266" s="111">
        <v>47.54</v>
      </c>
    </row>
    <row r="267" spans="1:11" ht="12.75" customHeight="1" x14ac:dyDescent="0.2">
      <c r="A267" s="70">
        <f t="shared" si="6"/>
        <v>257</v>
      </c>
      <c r="B267" s="90" t="s">
        <v>19</v>
      </c>
      <c r="C267" s="71" t="s">
        <v>228</v>
      </c>
      <c r="D267" s="72">
        <v>218.42769999999999</v>
      </c>
      <c r="E267" s="73">
        <v>12.45</v>
      </c>
      <c r="F267" s="74"/>
      <c r="G267" s="75">
        <f t="shared" si="7"/>
        <v>257</v>
      </c>
      <c r="H267" s="90" t="s">
        <v>19</v>
      </c>
      <c r="I267" s="76" t="s">
        <v>228</v>
      </c>
      <c r="J267" s="77">
        <v>218.42769999999999</v>
      </c>
      <c r="K267" s="111">
        <v>31.44</v>
      </c>
    </row>
    <row r="268" spans="1:11" ht="12.75" customHeight="1" x14ac:dyDescent="0.2">
      <c r="A268" s="70">
        <f t="shared" si="6"/>
        <v>258</v>
      </c>
      <c r="B268" s="90" t="s">
        <v>19</v>
      </c>
      <c r="C268" s="71" t="s">
        <v>229</v>
      </c>
      <c r="D268" s="72">
        <v>529.92160000000001</v>
      </c>
      <c r="E268" s="73">
        <v>30.21</v>
      </c>
      <c r="F268" s="74"/>
      <c r="G268" s="75">
        <f t="shared" si="7"/>
        <v>258</v>
      </c>
      <c r="H268" s="90" t="s">
        <v>19</v>
      </c>
      <c r="I268" s="76" t="s">
        <v>229</v>
      </c>
      <c r="J268" s="77">
        <v>529.92160000000001</v>
      </c>
      <c r="K268" s="111">
        <v>76.28</v>
      </c>
    </row>
    <row r="269" spans="1:11" ht="12.75" customHeight="1" x14ac:dyDescent="0.2">
      <c r="A269" s="70">
        <f t="shared" si="6"/>
        <v>259</v>
      </c>
      <c r="B269" s="90" t="s">
        <v>19</v>
      </c>
      <c r="C269" s="71" t="s">
        <v>230</v>
      </c>
      <c r="D269" s="72">
        <v>338.86270000000002</v>
      </c>
      <c r="E269" s="73">
        <v>19.32</v>
      </c>
      <c r="F269" s="74"/>
      <c r="G269" s="75">
        <f t="shared" si="7"/>
        <v>259</v>
      </c>
      <c r="H269" s="90" t="s">
        <v>19</v>
      </c>
      <c r="I269" s="76" t="s">
        <v>230</v>
      </c>
      <c r="J269" s="77">
        <v>338.86270000000002</v>
      </c>
      <c r="K269" s="111">
        <v>48.78</v>
      </c>
    </row>
    <row r="270" spans="1:11" ht="12.75" customHeight="1" x14ac:dyDescent="0.2">
      <c r="A270" s="70">
        <f t="shared" si="6"/>
        <v>260</v>
      </c>
      <c r="B270" s="90" t="s">
        <v>19</v>
      </c>
      <c r="C270" s="71" t="s">
        <v>231</v>
      </c>
      <c r="D270" s="72">
        <v>649.1069</v>
      </c>
      <c r="E270" s="73">
        <v>37</v>
      </c>
      <c r="F270" s="74"/>
      <c r="G270" s="75">
        <f t="shared" si="7"/>
        <v>260</v>
      </c>
      <c r="H270" s="90" t="s">
        <v>19</v>
      </c>
      <c r="I270" s="76" t="s">
        <v>231</v>
      </c>
      <c r="J270" s="77">
        <v>649.1069</v>
      </c>
      <c r="K270" s="111">
        <v>93.44</v>
      </c>
    </row>
    <row r="271" spans="1:11" ht="12.75" customHeight="1" x14ac:dyDescent="0.2">
      <c r="A271" s="70">
        <f t="shared" si="6"/>
        <v>261</v>
      </c>
      <c r="B271" s="90" t="s">
        <v>19</v>
      </c>
      <c r="C271" s="71" t="s">
        <v>232</v>
      </c>
      <c r="D271" s="72">
        <v>277.77699999999999</v>
      </c>
      <c r="E271" s="73">
        <v>15.83</v>
      </c>
      <c r="F271" s="74"/>
      <c r="G271" s="75">
        <f t="shared" si="7"/>
        <v>261</v>
      </c>
      <c r="H271" s="90" t="s">
        <v>19</v>
      </c>
      <c r="I271" s="76" t="s">
        <v>232</v>
      </c>
      <c r="J271" s="77">
        <v>277.77699999999999</v>
      </c>
      <c r="K271" s="111">
        <v>39.99</v>
      </c>
    </row>
    <row r="272" spans="1:11" ht="12.75" customHeight="1" x14ac:dyDescent="0.2">
      <c r="A272" s="70">
        <f t="shared" si="6"/>
        <v>262</v>
      </c>
      <c r="B272" s="90" t="s">
        <v>19</v>
      </c>
      <c r="C272" s="71" t="s">
        <v>233</v>
      </c>
      <c r="D272" s="72">
        <v>93.531000000000006</v>
      </c>
      <c r="E272" s="73">
        <v>5.33</v>
      </c>
      <c r="F272" s="74"/>
      <c r="G272" s="75">
        <f t="shared" si="7"/>
        <v>262</v>
      </c>
      <c r="H272" s="90" t="s">
        <v>19</v>
      </c>
      <c r="I272" s="76" t="s">
        <v>233</v>
      </c>
      <c r="J272" s="77">
        <v>93.531000000000006</v>
      </c>
      <c r="K272" s="111">
        <v>13.46</v>
      </c>
    </row>
    <row r="273" spans="1:11" ht="12.75" customHeight="1" x14ac:dyDescent="0.2">
      <c r="A273" s="70">
        <f t="shared" si="6"/>
        <v>263</v>
      </c>
      <c r="B273" s="90" t="s">
        <v>19</v>
      </c>
      <c r="C273" s="71" t="s">
        <v>234</v>
      </c>
      <c r="D273" s="72">
        <v>210.11619999999999</v>
      </c>
      <c r="E273" s="73">
        <v>11.98</v>
      </c>
      <c r="F273" s="74"/>
      <c r="G273" s="75">
        <f t="shared" si="7"/>
        <v>263</v>
      </c>
      <c r="H273" s="90" t="s">
        <v>19</v>
      </c>
      <c r="I273" s="76" t="s">
        <v>234</v>
      </c>
      <c r="J273" s="77">
        <v>210.11619999999999</v>
      </c>
      <c r="K273" s="111">
        <v>30.25</v>
      </c>
    </row>
    <row r="274" spans="1:11" ht="12.75" customHeight="1" x14ac:dyDescent="0.2">
      <c r="A274" s="70">
        <f t="shared" si="6"/>
        <v>264</v>
      </c>
      <c r="B274" s="90" t="s">
        <v>19</v>
      </c>
      <c r="C274" s="71" t="s">
        <v>235</v>
      </c>
      <c r="D274" s="72">
        <v>137.8672</v>
      </c>
      <c r="E274" s="73">
        <v>7.86</v>
      </c>
      <c r="F274" s="74"/>
      <c r="G274" s="75">
        <f t="shared" si="7"/>
        <v>264</v>
      </c>
      <c r="H274" s="90" t="s">
        <v>19</v>
      </c>
      <c r="I274" s="76" t="s">
        <v>235</v>
      </c>
      <c r="J274" s="77">
        <v>137.8672</v>
      </c>
      <c r="K274" s="111">
        <v>19.850000000000001</v>
      </c>
    </row>
    <row r="275" spans="1:11" ht="12.75" customHeight="1" x14ac:dyDescent="0.2">
      <c r="A275" s="70">
        <f t="shared" si="6"/>
        <v>265</v>
      </c>
      <c r="B275" s="90" t="s">
        <v>19</v>
      </c>
      <c r="C275" s="71" t="s">
        <v>236</v>
      </c>
      <c r="D275" s="72">
        <v>154.8177</v>
      </c>
      <c r="E275" s="73">
        <v>8.82</v>
      </c>
      <c r="F275" s="74"/>
      <c r="G275" s="75">
        <f t="shared" si="7"/>
        <v>265</v>
      </c>
      <c r="H275" s="90" t="s">
        <v>19</v>
      </c>
      <c r="I275" s="76" t="s">
        <v>236</v>
      </c>
      <c r="J275" s="77">
        <v>154.8177</v>
      </c>
      <c r="K275" s="111">
        <v>22.29</v>
      </c>
    </row>
    <row r="276" spans="1:11" ht="12.75" customHeight="1" x14ac:dyDescent="0.2">
      <c r="A276" s="70">
        <f t="shared" si="6"/>
        <v>266</v>
      </c>
      <c r="B276" s="90" t="s">
        <v>19</v>
      </c>
      <c r="C276" s="71" t="s">
        <v>237</v>
      </c>
      <c r="D276" s="72">
        <v>207.6814</v>
      </c>
      <c r="E276" s="73">
        <v>11.84</v>
      </c>
      <c r="F276" s="74"/>
      <c r="G276" s="75">
        <f t="shared" si="7"/>
        <v>266</v>
      </c>
      <c r="H276" s="90" t="s">
        <v>19</v>
      </c>
      <c r="I276" s="76" t="s">
        <v>237</v>
      </c>
      <c r="J276" s="77">
        <v>207.6814</v>
      </c>
      <c r="K276" s="111">
        <v>29.9</v>
      </c>
    </row>
    <row r="277" spans="1:11" ht="12.75" customHeight="1" x14ac:dyDescent="0.2">
      <c r="A277" s="70">
        <f t="shared" si="6"/>
        <v>267</v>
      </c>
      <c r="B277" s="90" t="s">
        <v>19</v>
      </c>
      <c r="C277" s="71" t="s">
        <v>238</v>
      </c>
      <c r="D277" s="72">
        <v>81.589699999999993</v>
      </c>
      <c r="E277" s="73">
        <v>4.6500000000000004</v>
      </c>
      <c r="F277" s="74"/>
      <c r="G277" s="75">
        <f t="shared" si="7"/>
        <v>267</v>
      </c>
      <c r="H277" s="90" t="s">
        <v>19</v>
      </c>
      <c r="I277" s="76" t="s">
        <v>238</v>
      </c>
      <c r="J277" s="77">
        <v>81.589699999999993</v>
      </c>
      <c r="K277" s="111">
        <v>11.75</v>
      </c>
    </row>
    <row r="278" spans="1:11" ht="12.75" customHeight="1" x14ac:dyDescent="0.2">
      <c r="A278" s="70">
        <f t="shared" ref="A278:A341" si="8">A277+1</f>
        <v>268</v>
      </c>
      <c r="B278" s="90" t="s">
        <v>19</v>
      </c>
      <c r="C278" s="71" t="s">
        <v>239</v>
      </c>
      <c r="D278" s="72">
        <v>71.311999999999998</v>
      </c>
      <c r="E278" s="73">
        <v>4.0599999999999996</v>
      </c>
      <c r="F278" s="74"/>
      <c r="G278" s="75">
        <f t="shared" si="7"/>
        <v>268</v>
      </c>
      <c r="H278" s="90" t="s">
        <v>19</v>
      </c>
      <c r="I278" s="76" t="s">
        <v>239</v>
      </c>
      <c r="J278" s="77">
        <v>71.311999999999998</v>
      </c>
      <c r="K278" s="111">
        <v>10.27</v>
      </c>
    </row>
    <row r="279" spans="1:11" ht="12.75" customHeight="1" x14ac:dyDescent="0.2">
      <c r="A279" s="70">
        <f t="shared" si="8"/>
        <v>269</v>
      </c>
      <c r="B279" s="90" t="s">
        <v>19</v>
      </c>
      <c r="C279" s="71" t="s">
        <v>240</v>
      </c>
      <c r="D279" s="72">
        <v>184.6523</v>
      </c>
      <c r="E279" s="73">
        <v>10.53</v>
      </c>
      <c r="F279" s="74"/>
      <c r="G279" s="75">
        <f t="shared" ref="G279:G342" si="9">G278+1</f>
        <v>269</v>
      </c>
      <c r="H279" s="90" t="s">
        <v>19</v>
      </c>
      <c r="I279" s="76" t="s">
        <v>240</v>
      </c>
      <c r="J279" s="77">
        <v>184.6523</v>
      </c>
      <c r="K279" s="111">
        <v>26.58</v>
      </c>
    </row>
    <row r="280" spans="1:11" ht="12.75" customHeight="1" x14ac:dyDescent="0.2">
      <c r="A280" s="70">
        <f t="shared" si="8"/>
        <v>270</v>
      </c>
      <c r="B280" s="90" t="s">
        <v>19</v>
      </c>
      <c r="C280" s="71" t="s">
        <v>241</v>
      </c>
      <c r="D280" s="72">
        <v>315.67610000000002</v>
      </c>
      <c r="E280" s="73">
        <v>17.989999999999998</v>
      </c>
      <c r="F280" s="74"/>
      <c r="G280" s="75">
        <f t="shared" si="9"/>
        <v>270</v>
      </c>
      <c r="H280" s="90" t="s">
        <v>19</v>
      </c>
      <c r="I280" s="76" t="s">
        <v>241</v>
      </c>
      <c r="J280" s="77">
        <v>315.67610000000002</v>
      </c>
      <c r="K280" s="111">
        <v>45.44</v>
      </c>
    </row>
    <row r="281" spans="1:11" ht="12.75" customHeight="1" x14ac:dyDescent="0.2">
      <c r="A281" s="70">
        <f t="shared" si="8"/>
        <v>271</v>
      </c>
      <c r="B281" s="90" t="s">
        <v>19</v>
      </c>
      <c r="C281" s="71" t="s">
        <v>242</v>
      </c>
      <c r="D281" s="72">
        <v>94.188199999999995</v>
      </c>
      <c r="E281" s="73">
        <v>5.37</v>
      </c>
      <c r="F281" s="74"/>
      <c r="G281" s="75">
        <f t="shared" si="9"/>
        <v>271</v>
      </c>
      <c r="H281" s="90" t="s">
        <v>19</v>
      </c>
      <c r="I281" s="76" t="s">
        <v>242</v>
      </c>
      <c r="J281" s="77">
        <v>94.188199999999995</v>
      </c>
      <c r="K281" s="111">
        <v>13.56</v>
      </c>
    </row>
    <row r="282" spans="1:11" ht="12.75" customHeight="1" x14ac:dyDescent="0.2">
      <c r="A282" s="70">
        <f t="shared" si="8"/>
        <v>272</v>
      </c>
      <c r="B282" s="90" t="s">
        <v>19</v>
      </c>
      <c r="C282" s="71" t="s">
        <v>243</v>
      </c>
      <c r="D282" s="72">
        <v>196.93780000000001</v>
      </c>
      <c r="E282" s="73">
        <v>11.23</v>
      </c>
      <c r="F282" s="74"/>
      <c r="G282" s="75">
        <f t="shared" si="9"/>
        <v>272</v>
      </c>
      <c r="H282" s="90" t="s">
        <v>19</v>
      </c>
      <c r="I282" s="76" t="s">
        <v>243</v>
      </c>
      <c r="J282" s="77">
        <v>196.93780000000001</v>
      </c>
      <c r="K282" s="111">
        <v>28.35</v>
      </c>
    </row>
    <row r="283" spans="1:11" ht="12.75" customHeight="1" x14ac:dyDescent="0.2">
      <c r="A283" s="70">
        <f t="shared" si="8"/>
        <v>273</v>
      </c>
      <c r="B283" s="90" t="s">
        <v>19</v>
      </c>
      <c r="C283" s="71" t="s">
        <v>244</v>
      </c>
      <c r="D283" s="72">
        <v>102.87439999999999</v>
      </c>
      <c r="E283" s="73">
        <v>5.86</v>
      </c>
      <c r="F283" s="74"/>
      <c r="G283" s="75">
        <f t="shared" si="9"/>
        <v>273</v>
      </c>
      <c r="H283" s="90" t="s">
        <v>19</v>
      </c>
      <c r="I283" s="76" t="s">
        <v>244</v>
      </c>
      <c r="J283" s="77">
        <v>102.87439999999999</v>
      </c>
      <c r="K283" s="111">
        <v>14.81</v>
      </c>
    </row>
    <row r="284" spans="1:11" ht="12.75" customHeight="1" x14ac:dyDescent="0.2">
      <c r="A284" s="70">
        <f t="shared" si="8"/>
        <v>274</v>
      </c>
      <c r="B284" s="90" t="s">
        <v>19</v>
      </c>
      <c r="C284" s="71" t="s">
        <v>245</v>
      </c>
      <c r="D284" s="72">
        <v>235.80879999999999</v>
      </c>
      <c r="E284" s="73">
        <v>13.44</v>
      </c>
      <c r="F284" s="74"/>
      <c r="G284" s="75">
        <f t="shared" si="9"/>
        <v>274</v>
      </c>
      <c r="H284" s="90" t="s">
        <v>19</v>
      </c>
      <c r="I284" s="76" t="s">
        <v>245</v>
      </c>
      <c r="J284" s="77">
        <v>235.80879999999999</v>
      </c>
      <c r="K284" s="111">
        <v>33.950000000000003</v>
      </c>
    </row>
    <row r="285" spans="1:11" ht="12.75" customHeight="1" x14ac:dyDescent="0.2">
      <c r="A285" s="70">
        <f t="shared" si="8"/>
        <v>275</v>
      </c>
      <c r="B285" s="90" t="s">
        <v>19</v>
      </c>
      <c r="C285" s="71" t="s">
        <v>246</v>
      </c>
      <c r="D285" s="72">
        <v>298.97800000000001</v>
      </c>
      <c r="E285" s="73">
        <v>17.04</v>
      </c>
      <c r="F285" s="74"/>
      <c r="G285" s="75">
        <f t="shared" si="9"/>
        <v>275</v>
      </c>
      <c r="H285" s="90" t="s">
        <v>19</v>
      </c>
      <c r="I285" s="76" t="s">
        <v>246</v>
      </c>
      <c r="J285" s="77">
        <v>298.97800000000001</v>
      </c>
      <c r="K285" s="111">
        <v>43.04</v>
      </c>
    </row>
    <row r="286" spans="1:11" ht="12.75" customHeight="1" x14ac:dyDescent="0.2">
      <c r="A286" s="70">
        <f t="shared" si="8"/>
        <v>276</v>
      </c>
      <c r="B286" s="90" t="s">
        <v>19</v>
      </c>
      <c r="C286" s="71" t="s">
        <v>247</v>
      </c>
      <c r="D286" s="72">
        <v>129.50919999999999</v>
      </c>
      <c r="E286" s="73">
        <v>7.38</v>
      </c>
      <c r="F286" s="74"/>
      <c r="G286" s="75">
        <f t="shared" si="9"/>
        <v>276</v>
      </c>
      <c r="H286" s="90" t="s">
        <v>19</v>
      </c>
      <c r="I286" s="76" t="s">
        <v>247</v>
      </c>
      <c r="J286" s="77">
        <v>129.50919999999999</v>
      </c>
      <c r="K286" s="111">
        <v>18.64</v>
      </c>
    </row>
    <row r="287" spans="1:11" ht="12.75" customHeight="1" x14ac:dyDescent="0.2">
      <c r="A287" s="70">
        <f t="shared" si="8"/>
        <v>277</v>
      </c>
      <c r="B287" s="90" t="s">
        <v>19</v>
      </c>
      <c r="C287" s="71" t="s">
        <v>248</v>
      </c>
      <c r="D287" s="72">
        <v>53.500500000000002</v>
      </c>
      <c r="E287" s="73">
        <v>3.05</v>
      </c>
      <c r="F287" s="74"/>
      <c r="G287" s="75">
        <f t="shared" si="9"/>
        <v>277</v>
      </c>
      <c r="H287" s="90" t="s">
        <v>19</v>
      </c>
      <c r="I287" s="76" t="s">
        <v>248</v>
      </c>
      <c r="J287" s="77">
        <v>53.500500000000002</v>
      </c>
      <c r="K287" s="111">
        <v>7.7</v>
      </c>
    </row>
    <row r="288" spans="1:11" ht="12.75" customHeight="1" x14ac:dyDescent="0.2">
      <c r="A288" s="70">
        <f t="shared" si="8"/>
        <v>278</v>
      </c>
      <c r="B288" s="90" t="s">
        <v>19</v>
      </c>
      <c r="C288" s="71" t="s">
        <v>249</v>
      </c>
      <c r="D288" s="72">
        <v>101.0839</v>
      </c>
      <c r="E288" s="73">
        <v>5.76</v>
      </c>
      <c r="F288" s="74"/>
      <c r="G288" s="75">
        <f t="shared" si="9"/>
        <v>278</v>
      </c>
      <c r="H288" s="90" t="s">
        <v>19</v>
      </c>
      <c r="I288" s="76" t="s">
        <v>249</v>
      </c>
      <c r="J288" s="77">
        <v>101.0839</v>
      </c>
      <c r="K288" s="111">
        <v>14.55</v>
      </c>
    </row>
    <row r="289" spans="1:11" ht="12.75" customHeight="1" x14ac:dyDescent="0.2">
      <c r="A289" s="70">
        <f t="shared" si="8"/>
        <v>279</v>
      </c>
      <c r="B289" s="90" t="s">
        <v>19</v>
      </c>
      <c r="C289" s="71" t="s">
        <v>250</v>
      </c>
      <c r="D289" s="72">
        <v>54.703299999999999</v>
      </c>
      <c r="E289" s="73">
        <v>3.12</v>
      </c>
      <c r="F289" s="74"/>
      <c r="G289" s="75">
        <f t="shared" si="9"/>
        <v>279</v>
      </c>
      <c r="H289" s="90" t="s">
        <v>19</v>
      </c>
      <c r="I289" s="76" t="s">
        <v>250</v>
      </c>
      <c r="J289" s="77">
        <v>54.703299999999999</v>
      </c>
      <c r="K289" s="111">
        <v>7.87</v>
      </c>
    </row>
    <row r="290" spans="1:11" ht="12.75" customHeight="1" x14ac:dyDescent="0.2">
      <c r="A290" s="70">
        <f t="shared" si="8"/>
        <v>280</v>
      </c>
      <c r="B290" s="90" t="s">
        <v>19</v>
      </c>
      <c r="C290" s="71" t="s">
        <v>251</v>
      </c>
      <c r="D290" s="72">
        <v>1177.2753</v>
      </c>
      <c r="E290" s="73">
        <v>67.11</v>
      </c>
      <c r="F290" s="74"/>
      <c r="G290" s="75">
        <f t="shared" si="9"/>
        <v>280</v>
      </c>
      <c r="H290" s="90" t="s">
        <v>19</v>
      </c>
      <c r="I290" s="76" t="s">
        <v>251</v>
      </c>
      <c r="J290" s="77">
        <v>1177.2753</v>
      </c>
      <c r="K290" s="111">
        <v>169.47</v>
      </c>
    </row>
    <row r="291" spans="1:11" ht="12.75" customHeight="1" x14ac:dyDescent="0.2">
      <c r="A291" s="70">
        <f t="shared" si="8"/>
        <v>281</v>
      </c>
      <c r="B291" s="90" t="s">
        <v>19</v>
      </c>
      <c r="C291" s="71" t="s">
        <v>252</v>
      </c>
      <c r="D291" s="72">
        <v>438.03640000000001</v>
      </c>
      <c r="E291" s="73">
        <v>24.97</v>
      </c>
      <c r="F291" s="74"/>
      <c r="G291" s="75">
        <f t="shared" si="9"/>
        <v>281</v>
      </c>
      <c r="H291" s="90" t="s">
        <v>19</v>
      </c>
      <c r="I291" s="76" t="s">
        <v>252</v>
      </c>
      <c r="J291" s="77">
        <v>438.03640000000001</v>
      </c>
      <c r="K291" s="111">
        <v>63.06</v>
      </c>
    </row>
    <row r="292" spans="1:11" ht="12.75" customHeight="1" x14ac:dyDescent="0.2">
      <c r="A292" s="70">
        <f t="shared" si="8"/>
        <v>282</v>
      </c>
      <c r="B292" s="90" t="s">
        <v>19</v>
      </c>
      <c r="C292" s="71" t="s">
        <v>253</v>
      </c>
      <c r="D292" s="72">
        <v>64.805300000000003</v>
      </c>
      <c r="E292" s="73">
        <v>3.69</v>
      </c>
      <c r="F292" s="74"/>
      <c r="G292" s="75">
        <f t="shared" si="9"/>
        <v>282</v>
      </c>
      <c r="H292" s="90" t="s">
        <v>19</v>
      </c>
      <c r="I292" s="76" t="s">
        <v>253</v>
      </c>
      <c r="J292" s="77">
        <v>64.805300000000003</v>
      </c>
      <c r="K292" s="111">
        <v>9.33</v>
      </c>
    </row>
    <row r="293" spans="1:11" ht="12.75" customHeight="1" x14ac:dyDescent="0.2">
      <c r="A293" s="70">
        <f t="shared" si="8"/>
        <v>283</v>
      </c>
      <c r="B293" s="90" t="s">
        <v>19</v>
      </c>
      <c r="C293" s="71" t="s">
        <v>254</v>
      </c>
      <c r="D293" s="72">
        <v>209.3869</v>
      </c>
      <c r="E293" s="73">
        <v>11.94</v>
      </c>
      <c r="F293" s="74"/>
      <c r="G293" s="75">
        <f t="shared" si="9"/>
        <v>283</v>
      </c>
      <c r="H293" s="90" t="s">
        <v>19</v>
      </c>
      <c r="I293" s="76" t="s">
        <v>254</v>
      </c>
      <c r="J293" s="77">
        <v>209.3869</v>
      </c>
      <c r="K293" s="111">
        <v>30.14</v>
      </c>
    </row>
    <row r="294" spans="1:11" ht="12.75" customHeight="1" x14ac:dyDescent="0.2">
      <c r="A294" s="70">
        <f t="shared" si="8"/>
        <v>284</v>
      </c>
      <c r="B294" s="90" t="s">
        <v>19</v>
      </c>
      <c r="C294" s="71" t="s">
        <v>255</v>
      </c>
      <c r="D294" s="72">
        <v>590.90639999999996</v>
      </c>
      <c r="E294" s="73">
        <v>33.68</v>
      </c>
      <c r="F294" s="74"/>
      <c r="G294" s="75">
        <f t="shared" si="9"/>
        <v>284</v>
      </c>
      <c r="H294" s="90" t="s">
        <v>19</v>
      </c>
      <c r="I294" s="76" t="s">
        <v>255</v>
      </c>
      <c r="J294" s="77">
        <v>590.90639999999996</v>
      </c>
      <c r="K294" s="111">
        <v>85.06</v>
      </c>
    </row>
    <row r="295" spans="1:11" ht="12.75" customHeight="1" x14ac:dyDescent="0.2">
      <c r="A295" s="70">
        <f t="shared" si="8"/>
        <v>285</v>
      </c>
      <c r="B295" s="90" t="s">
        <v>19</v>
      </c>
      <c r="C295" s="71" t="s">
        <v>256</v>
      </c>
      <c r="D295" s="72">
        <v>183.499</v>
      </c>
      <c r="E295" s="73">
        <v>10.46</v>
      </c>
      <c r="F295" s="74"/>
      <c r="G295" s="75">
        <f t="shared" si="9"/>
        <v>285</v>
      </c>
      <c r="H295" s="90" t="s">
        <v>19</v>
      </c>
      <c r="I295" s="76" t="s">
        <v>256</v>
      </c>
      <c r="J295" s="77">
        <v>183.499</v>
      </c>
      <c r="K295" s="111">
        <v>26.42</v>
      </c>
    </row>
    <row r="296" spans="1:11" ht="12.75" customHeight="1" x14ac:dyDescent="0.2">
      <c r="A296" s="70">
        <f t="shared" si="8"/>
        <v>286</v>
      </c>
      <c r="B296" s="90" t="s">
        <v>19</v>
      </c>
      <c r="C296" s="71" t="s">
        <v>674</v>
      </c>
      <c r="D296" s="72">
        <v>84.4041</v>
      </c>
      <c r="E296" s="73">
        <v>4.8099999999999996</v>
      </c>
      <c r="F296" s="74"/>
      <c r="G296" s="75">
        <f t="shared" si="9"/>
        <v>286</v>
      </c>
      <c r="H296" s="90" t="s">
        <v>19</v>
      </c>
      <c r="I296" s="76" t="s">
        <v>674</v>
      </c>
      <c r="J296" s="77">
        <v>84.4041</v>
      </c>
      <c r="K296" s="111">
        <v>12.15</v>
      </c>
    </row>
    <row r="297" spans="1:11" ht="12.75" customHeight="1" x14ac:dyDescent="0.2">
      <c r="A297" s="70">
        <f t="shared" si="8"/>
        <v>287</v>
      </c>
      <c r="B297" s="90" t="s">
        <v>19</v>
      </c>
      <c r="C297" s="71" t="s">
        <v>257</v>
      </c>
      <c r="D297" s="72">
        <v>42.700899999999997</v>
      </c>
      <c r="E297" s="73">
        <v>2.4300000000000002</v>
      </c>
      <c r="F297" s="74"/>
      <c r="G297" s="75">
        <f t="shared" si="9"/>
        <v>287</v>
      </c>
      <c r="H297" s="90" t="s">
        <v>19</v>
      </c>
      <c r="I297" s="76" t="s">
        <v>257</v>
      </c>
      <c r="J297" s="77">
        <v>42.700899999999997</v>
      </c>
      <c r="K297" s="111">
        <v>6.15</v>
      </c>
    </row>
    <row r="298" spans="1:11" ht="12.75" customHeight="1" x14ac:dyDescent="0.2">
      <c r="A298" s="70">
        <f t="shared" si="8"/>
        <v>288</v>
      </c>
      <c r="B298" s="90" t="s">
        <v>19</v>
      </c>
      <c r="C298" s="71" t="s">
        <v>258</v>
      </c>
      <c r="D298" s="72">
        <v>61.009500000000003</v>
      </c>
      <c r="E298" s="73">
        <v>3.48</v>
      </c>
      <c r="F298" s="74"/>
      <c r="G298" s="75">
        <f t="shared" si="9"/>
        <v>288</v>
      </c>
      <c r="H298" s="90" t="s">
        <v>19</v>
      </c>
      <c r="I298" s="76" t="s">
        <v>258</v>
      </c>
      <c r="J298" s="77">
        <v>61.009500000000003</v>
      </c>
      <c r="K298" s="111">
        <v>8.7799999999999994</v>
      </c>
    </row>
    <row r="299" spans="1:11" ht="12.75" customHeight="1" x14ac:dyDescent="0.2">
      <c r="A299" s="70">
        <f t="shared" si="8"/>
        <v>289</v>
      </c>
      <c r="B299" s="90" t="s">
        <v>19</v>
      </c>
      <c r="C299" s="71" t="s">
        <v>259</v>
      </c>
      <c r="D299" s="72">
        <v>45.860700000000001</v>
      </c>
      <c r="E299" s="73">
        <v>2.61</v>
      </c>
      <c r="F299" s="74"/>
      <c r="G299" s="75">
        <f t="shared" si="9"/>
        <v>289</v>
      </c>
      <c r="H299" s="90" t="s">
        <v>19</v>
      </c>
      <c r="I299" s="76" t="s">
        <v>259</v>
      </c>
      <c r="J299" s="77">
        <v>45.860700000000001</v>
      </c>
      <c r="K299" s="111">
        <v>6.6</v>
      </c>
    </row>
    <row r="300" spans="1:11" ht="12.75" customHeight="1" x14ac:dyDescent="0.2">
      <c r="A300" s="70">
        <f t="shared" si="8"/>
        <v>290</v>
      </c>
      <c r="B300" s="90" t="s">
        <v>19</v>
      </c>
      <c r="C300" s="71" t="s">
        <v>260</v>
      </c>
      <c r="D300" s="72">
        <v>32.6755</v>
      </c>
      <c r="E300" s="73">
        <v>1.86</v>
      </c>
      <c r="F300" s="74"/>
      <c r="G300" s="75">
        <f t="shared" si="9"/>
        <v>290</v>
      </c>
      <c r="H300" s="90" t="s">
        <v>19</v>
      </c>
      <c r="I300" s="76" t="s">
        <v>260</v>
      </c>
      <c r="J300" s="77">
        <v>32.6755</v>
      </c>
      <c r="K300" s="111">
        <v>4.7</v>
      </c>
    </row>
    <row r="301" spans="1:11" ht="12.75" customHeight="1" x14ac:dyDescent="0.2">
      <c r="A301" s="70">
        <f t="shared" si="8"/>
        <v>291</v>
      </c>
      <c r="B301" s="90" t="s">
        <v>19</v>
      </c>
      <c r="C301" s="71" t="s">
        <v>261</v>
      </c>
      <c r="D301" s="72">
        <v>49.114899999999999</v>
      </c>
      <c r="E301" s="73">
        <v>2.8</v>
      </c>
      <c r="F301" s="74"/>
      <c r="G301" s="75">
        <f t="shared" si="9"/>
        <v>291</v>
      </c>
      <c r="H301" s="90" t="s">
        <v>19</v>
      </c>
      <c r="I301" s="76" t="s">
        <v>261</v>
      </c>
      <c r="J301" s="77">
        <v>49.114899999999999</v>
      </c>
      <c r="K301" s="111">
        <v>7.07</v>
      </c>
    </row>
    <row r="302" spans="1:11" ht="12.75" customHeight="1" x14ac:dyDescent="0.2">
      <c r="A302" s="70">
        <f t="shared" si="8"/>
        <v>292</v>
      </c>
      <c r="B302" s="90" t="s">
        <v>19</v>
      </c>
      <c r="C302" s="71" t="s">
        <v>262</v>
      </c>
      <c r="D302" s="72">
        <v>54.273600000000002</v>
      </c>
      <c r="E302" s="73">
        <v>3.09</v>
      </c>
      <c r="F302" s="74"/>
      <c r="G302" s="75">
        <f t="shared" si="9"/>
        <v>292</v>
      </c>
      <c r="H302" s="90" t="s">
        <v>19</v>
      </c>
      <c r="I302" s="76" t="s">
        <v>262</v>
      </c>
      <c r="J302" s="77">
        <v>54.273600000000002</v>
      </c>
      <c r="K302" s="111">
        <v>7.81</v>
      </c>
    </row>
    <row r="303" spans="1:11" ht="12.75" customHeight="1" x14ac:dyDescent="0.2">
      <c r="A303" s="70">
        <f t="shared" si="8"/>
        <v>293</v>
      </c>
      <c r="B303" s="90" t="s">
        <v>19</v>
      </c>
      <c r="C303" s="71" t="s">
        <v>263</v>
      </c>
      <c r="D303" s="72">
        <v>433.49220000000003</v>
      </c>
      <c r="E303" s="73">
        <v>24.71</v>
      </c>
      <c r="F303" s="74"/>
      <c r="G303" s="75">
        <f t="shared" si="9"/>
        <v>293</v>
      </c>
      <c r="H303" s="90" t="s">
        <v>19</v>
      </c>
      <c r="I303" s="76" t="s">
        <v>263</v>
      </c>
      <c r="J303" s="77">
        <v>433.49220000000003</v>
      </c>
      <c r="K303" s="111">
        <v>62.4</v>
      </c>
    </row>
    <row r="304" spans="1:11" ht="12.75" customHeight="1" x14ac:dyDescent="0.2">
      <c r="A304" s="70">
        <f t="shared" si="8"/>
        <v>294</v>
      </c>
      <c r="B304" s="90" t="s">
        <v>19</v>
      </c>
      <c r="C304" s="71" t="s">
        <v>264</v>
      </c>
      <c r="D304" s="72">
        <v>134.34569999999999</v>
      </c>
      <c r="E304" s="73">
        <v>7.66</v>
      </c>
      <c r="F304" s="74"/>
      <c r="G304" s="75">
        <f t="shared" si="9"/>
        <v>294</v>
      </c>
      <c r="H304" s="90" t="s">
        <v>19</v>
      </c>
      <c r="I304" s="76" t="s">
        <v>264</v>
      </c>
      <c r="J304" s="77">
        <v>134.34569999999999</v>
      </c>
      <c r="K304" s="111">
        <v>19.34</v>
      </c>
    </row>
    <row r="305" spans="1:11" ht="12.75" customHeight="1" x14ac:dyDescent="0.2">
      <c r="A305" s="70">
        <f t="shared" si="8"/>
        <v>295</v>
      </c>
      <c r="B305" s="90" t="s">
        <v>19</v>
      </c>
      <c r="C305" s="71" t="s">
        <v>265</v>
      </c>
      <c r="D305" s="72">
        <v>220.58590000000001</v>
      </c>
      <c r="E305" s="73">
        <v>12.57</v>
      </c>
      <c r="F305" s="74"/>
      <c r="G305" s="75">
        <f t="shared" si="9"/>
        <v>295</v>
      </c>
      <c r="H305" s="90" t="s">
        <v>19</v>
      </c>
      <c r="I305" s="76" t="s">
        <v>265</v>
      </c>
      <c r="J305" s="77">
        <v>220.58590000000001</v>
      </c>
      <c r="K305" s="111">
        <v>31.75</v>
      </c>
    </row>
    <row r="306" spans="1:11" ht="12.75" customHeight="1" x14ac:dyDescent="0.2">
      <c r="A306" s="70">
        <f t="shared" si="8"/>
        <v>296</v>
      </c>
      <c r="B306" s="90" t="s">
        <v>19</v>
      </c>
      <c r="C306" s="71" t="s">
        <v>266</v>
      </c>
      <c r="D306" s="72">
        <v>117.82729999999999</v>
      </c>
      <c r="E306" s="73">
        <v>6.72</v>
      </c>
      <c r="F306" s="74"/>
      <c r="G306" s="75">
        <f t="shared" si="9"/>
        <v>296</v>
      </c>
      <c r="H306" s="90" t="s">
        <v>19</v>
      </c>
      <c r="I306" s="76" t="s">
        <v>266</v>
      </c>
      <c r="J306" s="77">
        <v>117.82729999999999</v>
      </c>
      <c r="K306" s="111">
        <v>16.96</v>
      </c>
    </row>
    <row r="307" spans="1:11" ht="12.75" customHeight="1" x14ac:dyDescent="0.2">
      <c r="A307" s="70">
        <f t="shared" si="8"/>
        <v>297</v>
      </c>
      <c r="B307" s="90" t="s">
        <v>19</v>
      </c>
      <c r="C307" s="71" t="s">
        <v>267</v>
      </c>
      <c r="D307" s="72">
        <v>257.16399999999999</v>
      </c>
      <c r="E307" s="73">
        <v>14.66</v>
      </c>
      <c r="F307" s="74"/>
      <c r="G307" s="75">
        <f t="shared" si="9"/>
        <v>297</v>
      </c>
      <c r="H307" s="90" t="s">
        <v>19</v>
      </c>
      <c r="I307" s="76" t="s">
        <v>267</v>
      </c>
      <c r="J307" s="77">
        <v>257.16399999999999</v>
      </c>
      <c r="K307" s="111">
        <v>37.020000000000003</v>
      </c>
    </row>
    <row r="308" spans="1:11" ht="12.75" customHeight="1" x14ac:dyDescent="0.2">
      <c r="A308" s="70">
        <f t="shared" si="8"/>
        <v>298</v>
      </c>
      <c r="B308" s="90" t="s">
        <v>19</v>
      </c>
      <c r="C308" s="71" t="s">
        <v>268</v>
      </c>
      <c r="D308" s="72">
        <v>37.516100000000002</v>
      </c>
      <c r="E308" s="73">
        <v>2.14</v>
      </c>
      <c r="F308" s="74"/>
      <c r="G308" s="75">
        <f t="shared" si="9"/>
        <v>298</v>
      </c>
      <c r="H308" s="90" t="s">
        <v>19</v>
      </c>
      <c r="I308" s="76" t="s">
        <v>268</v>
      </c>
      <c r="J308" s="77">
        <v>37.516100000000002</v>
      </c>
      <c r="K308" s="111">
        <v>5.4</v>
      </c>
    </row>
    <row r="309" spans="1:11" ht="12.75" customHeight="1" x14ac:dyDescent="0.2">
      <c r="A309" s="70">
        <f t="shared" si="8"/>
        <v>299</v>
      </c>
      <c r="B309" s="90" t="s">
        <v>19</v>
      </c>
      <c r="C309" s="71" t="s">
        <v>269</v>
      </c>
      <c r="D309" s="72">
        <v>743.13459999999998</v>
      </c>
      <c r="E309" s="73">
        <v>42.36</v>
      </c>
      <c r="F309" s="74"/>
      <c r="G309" s="75">
        <f t="shared" si="9"/>
        <v>299</v>
      </c>
      <c r="H309" s="90" t="s">
        <v>19</v>
      </c>
      <c r="I309" s="76" t="s">
        <v>269</v>
      </c>
      <c r="J309" s="77">
        <v>743.13459999999998</v>
      </c>
      <c r="K309" s="111">
        <v>106.98</v>
      </c>
    </row>
    <row r="310" spans="1:11" ht="12.75" customHeight="1" x14ac:dyDescent="0.2">
      <c r="A310" s="70">
        <f t="shared" si="8"/>
        <v>300</v>
      </c>
      <c r="B310" s="90" t="s">
        <v>19</v>
      </c>
      <c r="C310" s="71" t="s">
        <v>675</v>
      </c>
      <c r="D310" s="72">
        <v>474.50510000000003</v>
      </c>
      <c r="E310" s="73">
        <v>27.05</v>
      </c>
      <c r="F310" s="74"/>
      <c r="G310" s="75">
        <f t="shared" si="9"/>
        <v>300</v>
      </c>
      <c r="H310" s="90" t="s">
        <v>19</v>
      </c>
      <c r="I310" s="76" t="s">
        <v>675</v>
      </c>
      <c r="J310" s="77">
        <v>474.50510000000003</v>
      </c>
      <c r="K310" s="111">
        <v>68.31</v>
      </c>
    </row>
    <row r="311" spans="1:11" ht="12.75" customHeight="1" x14ac:dyDescent="0.2">
      <c r="A311" s="70">
        <f t="shared" si="8"/>
        <v>301</v>
      </c>
      <c r="B311" s="90" t="s">
        <v>19</v>
      </c>
      <c r="C311" s="71" t="s">
        <v>270</v>
      </c>
      <c r="D311" s="72">
        <v>234.30959999999999</v>
      </c>
      <c r="E311" s="73">
        <v>13.36</v>
      </c>
      <c r="F311" s="74"/>
      <c r="G311" s="75">
        <f t="shared" si="9"/>
        <v>301</v>
      </c>
      <c r="H311" s="90" t="s">
        <v>19</v>
      </c>
      <c r="I311" s="76" t="s">
        <v>270</v>
      </c>
      <c r="J311" s="77">
        <v>234.30959999999999</v>
      </c>
      <c r="K311" s="111">
        <v>33.729999999999997</v>
      </c>
    </row>
    <row r="312" spans="1:11" ht="12.75" customHeight="1" x14ac:dyDescent="0.2">
      <c r="A312" s="70">
        <f t="shared" si="8"/>
        <v>302</v>
      </c>
      <c r="B312" s="90" t="s">
        <v>19</v>
      </c>
      <c r="C312" s="71" t="s">
        <v>271</v>
      </c>
      <c r="D312" s="72">
        <v>5517.2412000000004</v>
      </c>
      <c r="E312" s="73">
        <v>314.49</v>
      </c>
      <c r="F312" s="74"/>
      <c r="G312" s="75">
        <f t="shared" si="9"/>
        <v>302</v>
      </c>
      <c r="H312" s="90" t="s">
        <v>19</v>
      </c>
      <c r="I312" s="76" t="s">
        <v>271</v>
      </c>
      <c r="J312" s="77">
        <v>5517.2412000000004</v>
      </c>
      <c r="K312" s="111">
        <v>794.24</v>
      </c>
    </row>
    <row r="313" spans="1:11" ht="12.75" customHeight="1" x14ac:dyDescent="0.2">
      <c r="A313" s="70">
        <f t="shared" si="8"/>
        <v>303</v>
      </c>
      <c r="B313" s="90" t="s">
        <v>19</v>
      </c>
      <c r="C313" s="71" t="s">
        <v>272</v>
      </c>
      <c r="D313" s="72">
        <v>263.40899999999999</v>
      </c>
      <c r="E313" s="73">
        <v>15.01</v>
      </c>
      <c r="F313" s="74"/>
      <c r="G313" s="75">
        <f t="shared" si="9"/>
        <v>303</v>
      </c>
      <c r="H313" s="90" t="s">
        <v>19</v>
      </c>
      <c r="I313" s="76" t="s">
        <v>272</v>
      </c>
      <c r="J313" s="77">
        <v>263.40899999999999</v>
      </c>
      <c r="K313" s="111">
        <v>37.92</v>
      </c>
    </row>
    <row r="314" spans="1:11" ht="12.75" customHeight="1" x14ac:dyDescent="0.2">
      <c r="A314" s="70">
        <f t="shared" si="8"/>
        <v>304</v>
      </c>
      <c r="B314" s="90" t="s">
        <v>19</v>
      </c>
      <c r="C314" s="71" t="s">
        <v>273</v>
      </c>
      <c r="D314" s="72">
        <v>138.4348</v>
      </c>
      <c r="E314" s="73">
        <v>7.89</v>
      </c>
      <c r="F314" s="74"/>
      <c r="G314" s="75">
        <f t="shared" si="9"/>
        <v>304</v>
      </c>
      <c r="H314" s="90" t="s">
        <v>19</v>
      </c>
      <c r="I314" s="76" t="s">
        <v>273</v>
      </c>
      <c r="J314" s="77">
        <v>138.4348</v>
      </c>
      <c r="K314" s="111">
        <v>19.93</v>
      </c>
    </row>
    <row r="315" spans="1:11" ht="12.75" customHeight="1" x14ac:dyDescent="0.2">
      <c r="A315" s="70">
        <f t="shared" si="8"/>
        <v>305</v>
      </c>
      <c r="B315" s="90" t="s">
        <v>19</v>
      </c>
      <c r="C315" s="71" t="s">
        <v>274</v>
      </c>
      <c r="D315" s="72">
        <v>136.4854</v>
      </c>
      <c r="E315" s="73">
        <v>7.78</v>
      </c>
      <c r="F315" s="74"/>
      <c r="G315" s="75">
        <f t="shared" si="9"/>
        <v>305</v>
      </c>
      <c r="H315" s="90" t="s">
        <v>19</v>
      </c>
      <c r="I315" s="76" t="s">
        <v>274</v>
      </c>
      <c r="J315" s="77">
        <v>136.4854</v>
      </c>
      <c r="K315" s="111">
        <v>19.649999999999999</v>
      </c>
    </row>
    <row r="316" spans="1:11" ht="12.75" customHeight="1" x14ac:dyDescent="0.2">
      <c r="A316" s="70">
        <f t="shared" si="8"/>
        <v>306</v>
      </c>
      <c r="B316" s="90" t="s">
        <v>19</v>
      </c>
      <c r="C316" s="71" t="s">
        <v>275</v>
      </c>
      <c r="D316" s="72">
        <v>180.33670000000001</v>
      </c>
      <c r="E316" s="73">
        <v>10.28</v>
      </c>
      <c r="F316" s="74"/>
      <c r="G316" s="75">
        <f t="shared" si="9"/>
        <v>306</v>
      </c>
      <c r="H316" s="90" t="s">
        <v>19</v>
      </c>
      <c r="I316" s="76" t="s">
        <v>275</v>
      </c>
      <c r="J316" s="77">
        <v>180.33670000000001</v>
      </c>
      <c r="K316" s="111">
        <v>25.96</v>
      </c>
    </row>
    <row r="317" spans="1:11" ht="12.75" customHeight="1" x14ac:dyDescent="0.2">
      <c r="A317" s="70">
        <f t="shared" si="8"/>
        <v>307</v>
      </c>
      <c r="B317" s="90" t="s">
        <v>19</v>
      </c>
      <c r="C317" s="71" t="s">
        <v>276</v>
      </c>
      <c r="D317" s="72">
        <v>329.83550000000002</v>
      </c>
      <c r="E317" s="73">
        <v>18.8</v>
      </c>
      <c r="F317" s="74"/>
      <c r="G317" s="75">
        <f t="shared" si="9"/>
        <v>307</v>
      </c>
      <c r="H317" s="90" t="s">
        <v>19</v>
      </c>
      <c r="I317" s="76" t="s">
        <v>276</v>
      </c>
      <c r="J317" s="77">
        <v>329.83550000000002</v>
      </c>
      <c r="K317" s="111">
        <v>47.48</v>
      </c>
    </row>
    <row r="318" spans="1:11" ht="12.75" customHeight="1" x14ac:dyDescent="0.2">
      <c r="A318" s="70">
        <f t="shared" si="8"/>
        <v>308</v>
      </c>
      <c r="B318" s="90" t="s">
        <v>19</v>
      </c>
      <c r="C318" s="71" t="s">
        <v>277</v>
      </c>
      <c r="D318" s="72">
        <v>222.18620000000001</v>
      </c>
      <c r="E318" s="73">
        <v>12.66</v>
      </c>
      <c r="F318" s="74"/>
      <c r="G318" s="75">
        <f t="shared" si="9"/>
        <v>308</v>
      </c>
      <c r="H318" s="90" t="s">
        <v>19</v>
      </c>
      <c r="I318" s="76" t="s">
        <v>277</v>
      </c>
      <c r="J318" s="77">
        <v>222.18620000000001</v>
      </c>
      <c r="K318" s="111">
        <v>31.98</v>
      </c>
    </row>
    <row r="319" spans="1:11" ht="12.75" customHeight="1" x14ac:dyDescent="0.2">
      <c r="A319" s="70">
        <f t="shared" si="8"/>
        <v>309</v>
      </c>
      <c r="B319" s="90" t="s">
        <v>19</v>
      </c>
      <c r="C319" s="71" t="s">
        <v>278</v>
      </c>
      <c r="D319" s="72">
        <v>144.22839999999999</v>
      </c>
      <c r="E319" s="73">
        <v>8.2200000000000006</v>
      </c>
      <c r="F319" s="74"/>
      <c r="G319" s="75">
        <f t="shared" si="9"/>
        <v>309</v>
      </c>
      <c r="H319" s="90" t="s">
        <v>19</v>
      </c>
      <c r="I319" s="76" t="s">
        <v>278</v>
      </c>
      <c r="J319" s="77">
        <v>144.22839999999999</v>
      </c>
      <c r="K319" s="111">
        <v>20.76</v>
      </c>
    </row>
    <row r="320" spans="1:11" ht="12.75" customHeight="1" x14ac:dyDescent="0.2">
      <c r="A320" s="70">
        <f t="shared" si="8"/>
        <v>310</v>
      </c>
      <c r="B320" s="90" t="s">
        <v>19</v>
      </c>
      <c r="C320" s="71" t="s">
        <v>703</v>
      </c>
      <c r="D320" s="72">
        <v>64.389499999999998</v>
      </c>
      <c r="E320" s="73">
        <v>3.67</v>
      </c>
      <c r="F320" s="74"/>
      <c r="G320" s="75">
        <f t="shared" si="9"/>
        <v>310</v>
      </c>
      <c r="H320" s="90" t="s">
        <v>19</v>
      </c>
      <c r="I320" s="76" t="s">
        <v>703</v>
      </c>
      <c r="J320" s="77">
        <v>64.389499999999998</v>
      </c>
      <c r="K320" s="111">
        <v>9.27</v>
      </c>
    </row>
    <row r="321" spans="1:11" ht="12.75" customHeight="1" x14ac:dyDescent="0.2">
      <c r="A321" s="70">
        <f t="shared" si="8"/>
        <v>311</v>
      </c>
      <c r="B321" s="90" t="s">
        <v>19</v>
      </c>
      <c r="C321" s="71" t="s">
        <v>279</v>
      </c>
      <c r="D321" s="72">
        <v>166.167</v>
      </c>
      <c r="E321" s="73">
        <v>9.4700000000000006</v>
      </c>
      <c r="F321" s="74"/>
      <c r="G321" s="75">
        <f t="shared" si="9"/>
        <v>311</v>
      </c>
      <c r="H321" s="90" t="s">
        <v>19</v>
      </c>
      <c r="I321" s="76" t="s">
        <v>279</v>
      </c>
      <c r="J321" s="77">
        <v>166.167</v>
      </c>
      <c r="K321" s="111">
        <v>23.92</v>
      </c>
    </row>
    <row r="322" spans="1:11" ht="12.75" customHeight="1" x14ac:dyDescent="0.2">
      <c r="A322" s="70">
        <f t="shared" si="8"/>
        <v>312</v>
      </c>
      <c r="B322" s="90" t="s">
        <v>19</v>
      </c>
      <c r="C322" s="71" t="s">
        <v>280</v>
      </c>
      <c r="D322" s="72">
        <v>198.964</v>
      </c>
      <c r="E322" s="73">
        <v>11.34</v>
      </c>
      <c r="F322" s="74"/>
      <c r="G322" s="75">
        <f t="shared" si="9"/>
        <v>312</v>
      </c>
      <c r="H322" s="90" t="s">
        <v>19</v>
      </c>
      <c r="I322" s="76" t="s">
        <v>280</v>
      </c>
      <c r="J322" s="77">
        <v>198.964</v>
      </c>
      <c r="K322" s="111">
        <v>28.64</v>
      </c>
    </row>
    <row r="323" spans="1:11" ht="12.75" customHeight="1" x14ac:dyDescent="0.2">
      <c r="A323" s="70">
        <f t="shared" si="8"/>
        <v>313</v>
      </c>
      <c r="B323" s="90" t="s">
        <v>19</v>
      </c>
      <c r="C323" s="71" t="s">
        <v>281</v>
      </c>
      <c r="D323" s="72">
        <v>242.58840000000001</v>
      </c>
      <c r="E323" s="73">
        <v>13.83</v>
      </c>
      <c r="F323" s="74"/>
      <c r="G323" s="75">
        <f t="shared" si="9"/>
        <v>313</v>
      </c>
      <c r="H323" s="90" t="s">
        <v>19</v>
      </c>
      <c r="I323" s="76" t="s">
        <v>281</v>
      </c>
      <c r="J323" s="77">
        <v>242.58840000000001</v>
      </c>
      <c r="K323" s="111">
        <v>34.92</v>
      </c>
    </row>
    <row r="324" spans="1:11" ht="12.75" customHeight="1" x14ac:dyDescent="0.2">
      <c r="A324" s="70">
        <f t="shared" si="8"/>
        <v>314</v>
      </c>
      <c r="B324" s="90" t="s">
        <v>19</v>
      </c>
      <c r="C324" s="71" t="s">
        <v>282</v>
      </c>
      <c r="D324" s="72">
        <v>284.1995</v>
      </c>
      <c r="E324" s="73">
        <v>16.2</v>
      </c>
      <c r="F324" s="74"/>
      <c r="G324" s="75">
        <f t="shared" si="9"/>
        <v>314</v>
      </c>
      <c r="H324" s="90" t="s">
        <v>19</v>
      </c>
      <c r="I324" s="76" t="s">
        <v>282</v>
      </c>
      <c r="J324" s="77">
        <v>284.1995</v>
      </c>
      <c r="K324" s="111">
        <v>40.909999999999997</v>
      </c>
    </row>
    <row r="325" spans="1:11" ht="12.75" customHeight="1" x14ac:dyDescent="0.2">
      <c r="A325" s="70">
        <f t="shared" si="8"/>
        <v>315</v>
      </c>
      <c r="B325" s="90" t="s">
        <v>19</v>
      </c>
      <c r="C325" s="71" t="s">
        <v>283</v>
      </c>
      <c r="D325" s="72">
        <v>41.575600000000001</v>
      </c>
      <c r="E325" s="73">
        <v>2.37</v>
      </c>
      <c r="F325" s="74"/>
      <c r="G325" s="75">
        <f t="shared" si="9"/>
        <v>315</v>
      </c>
      <c r="H325" s="90" t="s">
        <v>19</v>
      </c>
      <c r="I325" s="76" t="s">
        <v>283</v>
      </c>
      <c r="J325" s="77">
        <v>41.575600000000001</v>
      </c>
      <c r="K325" s="111">
        <v>5.99</v>
      </c>
    </row>
    <row r="326" spans="1:11" ht="12.75" customHeight="1" x14ac:dyDescent="0.2">
      <c r="A326" s="70">
        <f t="shared" si="8"/>
        <v>316</v>
      </c>
      <c r="B326" s="90" t="s">
        <v>19</v>
      </c>
      <c r="C326" s="71" t="s">
        <v>284</v>
      </c>
      <c r="D326" s="72">
        <v>46.205300000000001</v>
      </c>
      <c r="E326" s="73">
        <v>2.63</v>
      </c>
      <c r="F326" s="74"/>
      <c r="G326" s="75">
        <f t="shared" si="9"/>
        <v>316</v>
      </c>
      <c r="H326" s="90" t="s">
        <v>19</v>
      </c>
      <c r="I326" s="76" t="s">
        <v>284</v>
      </c>
      <c r="J326" s="77">
        <v>46.205300000000001</v>
      </c>
      <c r="K326" s="111">
        <v>6.65</v>
      </c>
    </row>
    <row r="327" spans="1:11" ht="12.75" customHeight="1" x14ac:dyDescent="0.2">
      <c r="A327" s="70">
        <f t="shared" si="8"/>
        <v>317</v>
      </c>
      <c r="B327" s="90" t="s">
        <v>19</v>
      </c>
      <c r="C327" s="71" t="s">
        <v>285</v>
      </c>
      <c r="D327" s="72">
        <v>362.79700000000003</v>
      </c>
      <c r="E327" s="73">
        <v>20.68</v>
      </c>
      <c r="F327" s="74"/>
      <c r="G327" s="75">
        <f t="shared" si="9"/>
        <v>317</v>
      </c>
      <c r="H327" s="90" t="s">
        <v>19</v>
      </c>
      <c r="I327" s="76" t="s">
        <v>285</v>
      </c>
      <c r="J327" s="77">
        <v>362.79700000000003</v>
      </c>
      <c r="K327" s="111">
        <v>52.23</v>
      </c>
    </row>
    <row r="328" spans="1:11" ht="12.75" customHeight="1" x14ac:dyDescent="0.2">
      <c r="A328" s="70">
        <f t="shared" si="8"/>
        <v>318</v>
      </c>
      <c r="B328" s="90" t="s">
        <v>19</v>
      </c>
      <c r="C328" s="71" t="s">
        <v>286</v>
      </c>
      <c r="D328" s="72">
        <v>124.143</v>
      </c>
      <c r="E328" s="73">
        <v>7.08</v>
      </c>
      <c r="F328" s="74"/>
      <c r="G328" s="75">
        <f t="shared" si="9"/>
        <v>318</v>
      </c>
      <c r="H328" s="90" t="s">
        <v>19</v>
      </c>
      <c r="I328" s="76" t="s">
        <v>286</v>
      </c>
      <c r="J328" s="77">
        <v>124.143</v>
      </c>
      <c r="K328" s="111">
        <v>17.87</v>
      </c>
    </row>
    <row r="329" spans="1:11" ht="12.75" customHeight="1" x14ac:dyDescent="0.2">
      <c r="A329" s="70">
        <f t="shared" si="8"/>
        <v>319</v>
      </c>
      <c r="B329" s="90" t="s">
        <v>19</v>
      </c>
      <c r="C329" s="71" t="s">
        <v>287</v>
      </c>
      <c r="D329" s="72">
        <v>250.67169999999999</v>
      </c>
      <c r="E329" s="73">
        <v>14.29</v>
      </c>
      <c r="F329" s="74"/>
      <c r="G329" s="75">
        <f t="shared" si="9"/>
        <v>319</v>
      </c>
      <c r="H329" s="90" t="s">
        <v>19</v>
      </c>
      <c r="I329" s="76" t="s">
        <v>287</v>
      </c>
      <c r="J329" s="77">
        <v>250.67169999999999</v>
      </c>
      <c r="K329" s="111">
        <v>36.090000000000003</v>
      </c>
    </row>
    <row r="330" spans="1:11" ht="12.75" customHeight="1" x14ac:dyDescent="0.2">
      <c r="A330" s="70">
        <f t="shared" si="8"/>
        <v>320</v>
      </c>
      <c r="B330" s="90" t="s">
        <v>19</v>
      </c>
      <c r="C330" s="71" t="s">
        <v>288</v>
      </c>
      <c r="D330" s="72">
        <v>44.722200000000001</v>
      </c>
      <c r="E330" s="73">
        <v>2.5499999999999998</v>
      </c>
      <c r="F330" s="74"/>
      <c r="G330" s="75">
        <f t="shared" si="9"/>
        <v>320</v>
      </c>
      <c r="H330" s="90" t="s">
        <v>19</v>
      </c>
      <c r="I330" s="76" t="s">
        <v>288</v>
      </c>
      <c r="J330" s="77">
        <v>44.722200000000001</v>
      </c>
      <c r="K330" s="111">
        <v>6.44</v>
      </c>
    </row>
    <row r="331" spans="1:11" ht="12.75" customHeight="1" x14ac:dyDescent="0.2">
      <c r="A331" s="70">
        <f t="shared" si="8"/>
        <v>321</v>
      </c>
      <c r="B331" s="90" t="s">
        <v>19</v>
      </c>
      <c r="C331" s="71" t="s">
        <v>289</v>
      </c>
      <c r="D331" s="72">
        <v>453.61079999999998</v>
      </c>
      <c r="E331" s="73">
        <v>25.86</v>
      </c>
      <c r="F331" s="74"/>
      <c r="G331" s="75">
        <f t="shared" si="9"/>
        <v>321</v>
      </c>
      <c r="H331" s="90" t="s">
        <v>19</v>
      </c>
      <c r="I331" s="76" t="s">
        <v>289</v>
      </c>
      <c r="J331" s="77">
        <v>453.61079999999998</v>
      </c>
      <c r="K331" s="111">
        <v>65.3</v>
      </c>
    </row>
    <row r="332" spans="1:11" ht="12.75" customHeight="1" x14ac:dyDescent="0.2">
      <c r="A332" s="70">
        <f t="shared" si="8"/>
        <v>322</v>
      </c>
      <c r="B332" s="90" t="s">
        <v>19</v>
      </c>
      <c r="C332" s="71" t="s">
        <v>679</v>
      </c>
      <c r="D332" s="72">
        <v>104.94450000000001</v>
      </c>
      <c r="E332" s="73">
        <v>5.98</v>
      </c>
      <c r="F332" s="74"/>
      <c r="G332" s="75">
        <f t="shared" si="9"/>
        <v>322</v>
      </c>
      <c r="H332" s="90" t="s">
        <v>19</v>
      </c>
      <c r="I332" s="76" t="s">
        <v>679</v>
      </c>
      <c r="J332" s="77">
        <v>104.94450000000001</v>
      </c>
      <c r="K332" s="111">
        <v>15.11</v>
      </c>
    </row>
    <row r="333" spans="1:11" ht="12.75" customHeight="1" x14ac:dyDescent="0.2">
      <c r="A333" s="70">
        <f t="shared" si="8"/>
        <v>323</v>
      </c>
      <c r="B333" s="90" t="s">
        <v>19</v>
      </c>
      <c r="C333" s="71" t="s">
        <v>290</v>
      </c>
      <c r="D333" s="72">
        <v>640.81290000000001</v>
      </c>
      <c r="E333" s="73">
        <v>36.53</v>
      </c>
      <c r="F333" s="74"/>
      <c r="G333" s="75">
        <f t="shared" si="9"/>
        <v>323</v>
      </c>
      <c r="H333" s="90" t="s">
        <v>19</v>
      </c>
      <c r="I333" s="76" t="s">
        <v>290</v>
      </c>
      <c r="J333" s="77">
        <v>640.81290000000001</v>
      </c>
      <c r="K333" s="111">
        <v>92.25</v>
      </c>
    </row>
    <row r="334" spans="1:11" ht="12.75" customHeight="1" x14ac:dyDescent="0.2">
      <c r="A334" s="70">
        <f t="shared" si="8"/>
        <v>324</v>
      </c>
      <c r="B334" s="90" t="s">
        <v>19</v>
      </c>
      <c r="C334" s="71" t="s">
        <v>291</v>
      </c>
      <c r="D334" s="72">
        <v>926.96370000000002</v>
      </c>
      <c r="E334" s="73">
        <v>52.84</v>
      </c>
      <c r="F334" s="74"/>
      <c r="G334" s="75">
        <f t="shared" si="9"/>
        <v>324</v>
      </c>
      <c r="H334" s="90" t="s">
        <v>19</v>
      </c>
      <c r="I334" s="76" t="s">
        <v>291</v>
      </c>
      <c r="J334" s="77">
        <v>926.96370000000002</v>
      </c>
      <c r="K334" s="111">
        <v>133.44</v>
      </c>
    </row>
    <row r="335" spans="1:11" ht="12.75" customHeight="1" x14ac:dyDescent="0.2">
      <c r="A335" s="70">
        <f t="shared" si="8"/>
        <v>325</v>
      </c>
      <c r="B335" s="90" t="s">
        <v>19</v>
      </c>
      <c r="C335" s="71" t="s">
        <v>680</v>
      </c>
      <c r="D335" s="72">
        <v>30.886399999999998</v>
      </c>
      <c r="E335" s="73">
        <v>1.76</v>
      </c>
      <c r="F335" s="74"/>
      <c r="G335" s="75">
        <f t="shared" si="9"/>
        <v>325</v>
      </c>
      <c r="H335" s="90" t="s">
        <v>19</v>
      </c>
      <c r="I335" s="76" t="s">
        <v>680</v>
      </c>
      <c r="J335" s="77">
        <v>30.886399999999998</v>
      </c>
      <c r="K335" s="111">
        <v>4.45</v>
      </c>
    </row>
    <row r="336" spans="1:11" ht="12.75" customHeight="1" x14ac:dyDescent="0.2">
      <c r="A336" s="70">
        <f t="shared" si="8"/>
        <v>326</v>
      </c>
      <c r="B336" s="90" t="s">
        <v>19</v>
      </c>
      <c r="C336" s="71" t="s">
        <v>292</v>
      </c>
      <c r="D336" s="72">
        <v>211.08949999999999</v>
      </c>
      <c r="E336" s="73">
        <v>12.03</v>
      </c>
      <c r="F336" s="74"/>
      <c r="G336" s="75">
        <f t="shared" si="9"/>
        <v>326</v>
      </c>
      <c r="H336" s="90" t="s">
        <v>19</v>
      </c>
      <c r="I336" s="76" t="s">
        <v>292</v>
      </c>
      <c r="J336" s="77">
        <v>211.08949999999999</v>
      </c>
      <c r="K336" s="111">
        <v>30.39</v>
      </c>
    </row>
    <row r="337" spans="1:11" ht="12.75" customHeight="1" x14ac:dyDescent="0.2">
      <c r="A337" s="70">
        <f t="shared" si="8"/>
        <v>327</v>
      </c>
      <c r="B337" s="90" t="s">
        <v>19</v>
      </c>
      <c r="C337" s="71" t="s">
        <v>293</v>
      </c>
      <c r="D337" s="72">
        <v>390.02800000000002</v>
      </c>
      <c r="E337" s="73">
        <v>22.23</v>
      </c>
      <c r="F337" s="74"/>
      <c r="G337" s="75">
        <f t="shared" si="9"/>
        <v>327</v>
      </c>
      <c r="H337" s="90" t="s">
        <v>19</v>
      </c>
      <c r="I337" s="76" t="s">
        <v>293</v>
      </c>
      <c r="J337" s="77">
        <v>390.02800000000002</v>
      </c>
      <c r="K337" s="111">
        <v>56.15</v>
      </c>
    </row>
    <row r="338" spans="1:11" ht="12.75" customHeight="1" x14ac:dyDescent="0.2">
      <c r="A338" s="70">
        <f t="shared" si="8"/>
        <v>328</v>
      </c>
      <c r="B338" s="90" t="s">
        <v>19</v>
      </c>
      <c r="C338" s="71" t="s">
        <v>294</v>
      </c>
      <c r="D338" s="72">
        <v>206.57560000000001</v>
      </c>
      <c r="E338" s="73">
        <v>11.77</v>
      </c>
      <c r="F338" s="74"/>
      <c r="G338" s="75">
        <f t="shared" si="9"/>
        <v>328</v>
      </c>
      <c r="H338" s="90" t="s">
        <v>19</v>
      </c>
      <c r="I338" s="76" t="s">
        <v>294</v>
      </c>
      <c r="J338" s="77">
        <v>206.57560000000001</v>
      </c>
      <c r="K338" s="111">
        <v>29.74</v>
      </c>
    </row>
    <row r="339" spans="1:11" ht="12.75" customHeight="1" x14ac:dyDescent="0.2">
      <c r="A339" s="70">
        <f t="shared" si="8"/>
        <v>329</v>
      </c>
      <c r="B339" s="90" t="s">
        <v>19</v>
      </c>
      <c r="C339" s="71" t="s">
        <v>295</v>
      </c>
      <c r="D339" s="72">
        <v>2448.5619999999999</v>
      </c>
      <c r="E339" s="73">
        <v>139.57</v>
      </c>
      <c r="F339" s="74"/>
      <c r="G339" s="75">
        <f t="shared" si="9"/>
        <v>329</v>
      </c>
      <c r="H339" s="90" t="s">
        <v>19</v>
      </c>
      <c r="I339" s="76" t="s">
        <v>295</v>
      </c>
      <c r="J339" s="77">
        <v>2448.5619999999999</v>
      </c>
      <c r="K339" s="111">
        <v>352.48</v>
      </c>
    </row>
    <row r="340" spans="1:11" ht="12.75" customHeight="1" x14ac:dyDescent="0.2">
      <c r="A340" s="70">
        <f t="shared" si="8"/>
        <v>330</v>
      </c>
      <c r="B340" s="90" t="s">
        <v>19</v>
      </c>
      <c r="C340" s="71" t="s">
        <v>296</v>
      </c>
      <c r="D340" s="72">
        <v>1899.0152</v>
      </c>
      <c r="E340" s="73">
        <v>108.25</v>
      </c>
      <c r="F340" s="74"/>
      <c r="G340" s="75">
        <f t="shared" si="9"/>
        <v>330</v>
      </c>
      <c r="H340" s="90" t="s">
        <v>19</v>
      </c>
      <c r="I340" s="76" t="s">
        <v>296</v>
      </c>
      <c r="J340" s="77">
        <v>1899.0152</v>
      </c>
      <c r="K340" s="111">
        <v>273.37</v>
      </c>
    </row>
    <row r="341" spans="1:11" ht="12.75" customHeight="1" x14ac:dyDescent="0.2">
      <c r="A341" s="70">
        <f t="shared" si="8"/>
        <v>331</v>
      </c>
      <c r="B341" s="90" t="s">
        <v>19</v>
      </c>
      <c r="C341" s="71" t="s">
        <v>681</v>
      </c>
      <c r="D341" s="72">
        <v>51.024099999999997</v>
      </c>
      <c r="E341" s="73">
        <v>2.91</v>
      </c>
      <c r="F341" s="74"/>
      <c r="G341" s="75">
        <f t="shared" si="9"/>
        <v>331</v>
      </c>
      <c r="H341" s="90" t="s">
        <v>19</v>
      </c>
      <c r="I341" s="76" t="s">
        <v>681</v>
      </c>
      <c r="J341" s="77">
        <v>51.024099999999997</v>
      </c>
      <c r="K341" s="111">
        <v>7.35</v>
      </c>
    </row>
    <row r="342" spans="1:11" ht="12.75" customHeight="1" x14ac:dyDescent="0.2">
      <c r="A342" s="70">
        <f t="shared" ref="A342:A405" si="10">A341+1</f>
        <v>332</v>
      </c>
      <c r="B342" s="90" t="s">
        <v>19</v>
      </c>
      <c r="C342" s="71" t="s">
        <v>297</v>
      </c>
      <c r="D342" s="72">
        <v>295.52050000000003</v>
      </c>
      <c r="E342" s="73">
        <v>16.84</v>
      </c>
      <c r="F342" s="74"/>
      <c r="G342" s="75">
        <f t="shared" si="9"/>
        <v>332</v>
      </c>
      <c r="H342" s="90" t="s">
        <v>19</v>
      </c>
      <c r="I342" s="76" t="s">
        <v>297</v>
      </c>
      <c r="J342" s="77">
        <v>295.52050000000003</v>
      </c>
      <c r="K342" s="111">
        <v>42.54</v>
      </c>
    </row>
    <row r="343" spans="1:11" ht="12.75" customHeight="1" x14ac:dyDescent="0.2">
      <c r="A343" s="70">
        <f t="shared" si="10"/>
        <v>333</v>
      </c>
      <c r="B343" s="90" t="s">
        <v>19</v>
      </c>
      <c r="C343" s="71" t="s">
        <v>298</v>
      </c>
      <c r="D343" s="72">
        <v>257.77170000000001</v>
      </c>
      <c r="E343" s="73">
        <v>14.69</v>
      </c>
      <c r="F343" s="74"/>
      <c r="G343" s="75">
        <f t="shared" ref="G343:G406" si="11">G342+1</f>
        <v>333</v>
      </c>
      <c r="H343" s="90" t="s">
        <v>19</v>
      </c>
      <c r="I343" s="76" t="s">
        <v>298</v>
      </c>
      <c r="J343" s="77">
        <v>257.77170000000001</v>
      </c>
      <c r="K343" s="111">
        <v>37.11</v>
      </c>
    </row>
    <row r="344" spans="1:11" ht="12.75" customHeight="1" x14ac:dyDescent="0.2">
      <c r="A344" s="70">
        <f t="shared" si="10"/>
        <v>334</v>
      </c>
      <c r="B344" s="90" t="s">
        <v>19</v>
      </c>
      <c r="C344" s="71" t="s">
        <v>299</v>
      </c>
      <c r="D344" s="72">
        <v>77.378699999999995</v>
      </c>
      <c r="E344" s="73">
        <v>4.41</v>
      </c>
      <c r="F344" s="74"/>
      <c r="G344" s="75">
        <f t="shared" si="11"/>
        <v>334</v>
      </c>
      <c r="H344" s="90" t="s">
        <v>19</v>
      </c>
      <c r="I344" s="76" t="s">
        <v>299</v>
      </c>
      <c r="J344" s="77">
        <v>77.378699999999995</v>
      </c>
      <c r="K344" s="111">
        <v>11.14</v>
      </c>
    </row>
    <row r="345" spans="1:11" ht="12.75" customHeight="1" x14ac:dyDescent="0.2">
      <c r="A345" s="70">
        <f t="shared" si="10"/>
        <v>335</v>
      </c>
      <c r="B345" s="90" t="s">
        <v>19</v>
      </c>
      <c r="C345" s="71" t="s">
        <v>300</v>
      </c>
      <c r="D345" s="72">
        <v>192.58709999999999</v>
      </c>
      <c r="E345" s="73">
        <v>10.98</v>
      </c>
      <c r="F345" s="74"/>
      <c r="G345" s="75">
        <f t="shared" si="11"/>
        <v>335</v>
      </c>
      <c r="H345" s="90" t="s">
        <v>19</v>
      </c>
      <c r="I345" s="76" t="s">
        <v>300</v>
      </c>
      <c r="J345" s="77">
        <v>192.58709999999999</v>
      </c>
      <c r="K345" s="111">
        <v>27.72</v>
      </c>
    </row>
    <row r="346" spans="1:11" ht="12.75" customHeight="1" x14ac:dyDescent="0.2">
      <c r="A346" s="70">
        <f t="shared" si="10"/>
        <v>336</v>
      </c>
      <c r="B346" s="90" t="s">
        <v>19</v>
      </c>
      <c r="C346" s="71" t="s">
        <v>301</v>
      </c>
      <c r="D346" s="72">
        <v>197.30930000000001</v>
      </c>
      <c r="E346" s="73">
        <v>11.25</v>
      </c>
      <c r="F346" s="74"/>
      <c r="G346" s="75">
        <f t="shared" si="11"/>
        <v>336</v>
      </c>
      <c r="H346" s="90" t="s">
        <v>19</v>
      </c>
      <c r="I346" s="76" t="s">
        <v>301</v>
      </c>
      <c r="J346" s="77">
        <v>197.30930000000001</v>
      </c>
      <c r="K346" s="111">
        <v>28.4</v>
      </c>
    </row>
    <row r="347" spans="1:11" ht="12.75" customHeight="1" x14ac:dyDescent="0.2">
      <c r="A347" s="70">
        <f t="shared" si="10"/>
        <v>337</v>
      </c>
      <c r="B347" s="90" t="s">
        <v>19</v>
      </c>
      <c r="C347" s="71" t="s">
        <v>302</v>
      </c>
      <c r="D347" s="72">
        <v>72.677599999999998</v>
      </c>
      <c r="E347" s="73">
        <v>4.1399999999999997</v>
      </c>
      <c r="F347" s="74"/>
      <c r="G347" s="75">
        <f t="shared" si="11"/>
        <v>337</v>
      </c>
      <c r="H347" s="90" t="s">
        <v>19</v>
      </c>
      <c r="I347" s="76" t="s">
        <v>302</v>
      </c>
      <c r="J347" s="77">
        <v>72.677599999999998</v>
      </c>
      <c r="K347" s="111">
        <v>10.46</v>
      </c>
    </row>
    <row r="348" spans="1:11" ht="12.75" customHeight="1" x14ac:dyDescent="0.2">
      <c r="A348" s="70">
        <f t="shared" si="10"/>
        <v>338</v>
      </c>
      <c r="B348" s="90" t="s">
        <v>19</v>
      </c>
      <c r="C348" s="71" t="s">
        <v>303</v>
      </c>
      <c r="D348" s="72">
        <v>71.269099999999995</v>
      </c>
      <c r="E348" s="73">
        <v>4.0599999999999996</v>
      </c>
      <c r="F348" s="74"/>
      <c r="G348" s="75">
        <f t="shared" si="11"/>
        <v>338</v>
      </c>
      <c r="H348" s="90" t="s">
        <v>19</v>
      </c>
      <c r="I348" s="76" t="s">
        <v>303</v>
      </c>
      <c r="J348" s="77">
        <v>71.269099999999995</v>
      </c>
      <c r="K348" s="111">
        <v>10.26</v>
      </c>
    </row>
    <row r="349" spans="1:11" ht="12.75" customHeight="1" x14ac:dyDescent="0.2">
      <c r="A349" s="70">
        <f t="shared" si="10"/>
        <v>339</v>
      </c>
      <c r="B349" s="90" t="s">
        <v>19</v>
      </c>
      <c r="C349" s="71" t="s">
        <v>304</v>
      </c>
      <c r="D349" s="72">
        <v>145.7534</v>
      </c>
      <c r="E349" s="73">
        <v>8.31</v>
      </c>
      <c r="F349" s="74"/>
      <c r="G349" s="75">
        <f t="shared" si="11"/>
        <v>339</v>
      </c>
      <c r="H349" s="90" t="s">
        <v>19</v>
      </c>
      <c r="I349" s="76" t="s">
        <v>304</v>
      </c>
      <c r="J349" s="77">
        <v>145.7534</v>
      </c>
      <c r="K349" s="111">
        <v>20.98</v>
      </c>
    </row>
    <row r="350" spans="1:11" ht="12.75" customHeight="1" x14ac:dyDescent="0.2">
      <c r="A350" s="70">
        <f t="shared" si="10"/>
        <v>340</v>
      </c>
      <c r="B350" s="90" t="s">
        <v>19</v>
      </c>
      <c r="C350" s="71" t="s">
        <v>305</v>
      </c>
      <c r="D350" s="72">
        <v>917.79459999999995</v>
      </c>
      <c r="E350" s="73">
        <v>52.32</v>
      </c>
      <c r="F350" s="74"/>
      <c r="G350" s="75">
        <f t="shared" si="11"/>
        <v>340</v>
      </c>
      <c r="H350" s="90" t="s">
        <v>19</v>
      </c>
      <c r="I350" s="76" t="s">
        <v>305</v>
      </c>
      <c r="J350" s="77">
        <v>917.79459999999995</v>
      </c>
      <c r="K350" s="111">
        <v>132.12</v>
      </c>
    </row>
    <row r="351" spans="1:11" ht="12.75" customHeight="1" x14ac:dyDescent="0.2">
      <c r="A351" s="70">
        <f t="shared" si="10"/>
        <v>341</v>
      </c>
      <c r="B351" s="90" t="s">
        <v>19</v>
      </c>
      <c r="C351" s="71" t="s">
        <v>306</v>
      </c>
      <c r="D351" s="72">
        <v>237.84389999999999</v>
      </c>
      <c r="E351" s="73">
        <v>13.56</v>
      </c>
      <c r="F351" s="74"/>
      <c r="G351" s="75">
        <f t="shared" si="11"/>
        <v>341</v>
      </c>
      <c r="H351" s="90" t="s">
        <v>19</v>
      </c>
      <c r="I351" s="76" t="s">
        <v>306</v>
      </c>
      <c r="J351" s="77">
        <v>237.84389999999999</v>
      </c>
      <c r="K351" s="111">
        <v>34.24</v>
      </c>
    </row>
    <row r="352" spans="1:11" ht="12.75" customHeight="1" x14ac:dyDescent="0.2">
      <c r="A352" s="70">
        <f t="shared" si="10"/>
        <v>342</v>
      </c>
      <c r="B352" s="90" t="s">
        <v>19</v>
      </c>
      <c r="C352" s="71" t="s">
        <v>307</v>
      </c>
      <c r="D352" s="72">
        <v>217.8083</v>
      </c>
      <c r="E352" s="73">
        <v>12.42</v>
      </c>
      <c r="F352" s="74"/>
      <c r="G352" s="75">
        <f t="shared" si="11"/>
        <v>342</v>
      </c>
      <c r="H352" s="90" t="s">
        <v>19</v>
      </c>
      <c r="I352" s="76" t="s">
        <v>307</v>
      </c>
      <c r="J352" s="77">
        <v>217.8083</v>
      </c>
      <c r="K352" s="111">
        <v>31.35</v>
      </c>
    </row>
    <row r="353" spans="1:11" ht="12.75" customHeight="1" x14ac:dyDescent="0.2">
      <c r="A353" s="70">
        <f t="shared" si="10"/>
        <v>343</v>
      </c>
      <c r="B353" s="90" t="s">
        <v>19</v>
      </c>
      <c r="C353" s="71" t="s">
        <v>308</v>
      </c>
      <c r="D353" s="72">
        <v>572.91759999999999</v>
      </c>
      <c r="E353" s="73">
        <v>32.659999999999997</v>
      </c>
      <c r="F353" s="74"/>
      <c r="G353" s="75">
        <f t="shared" si="11"/>
        <v>343</v>
      </c>
      <c r="H353" s="90" t="s">
        <v>19</v>
      </c>
      <c r="I353" s="76" t="s">
        <v>308</v>
      </c>
      <c r="J353" s="77">
        <v>572.91759999999999</v>
      </c>
      <c r="K353" s="111">
        <v>82.47</v>
      </c>
    </row>
    <row r="354" spans="1:11" ht="12.75" customHeight="1" x14ac:dyDescent="0.2">
      <c r="A354" s="70">
        <f t="shared" si="10"/>
        <v>344</v>
      </c>
      <c r="B354" s="90" t="s">
        <v>19</v>
      </c>
      <c r="C354" s="71" t="s">
        <v>309</v>
      </c>
      <c r="D354" s="72">
        <v>222.11150000000001</v>
      </c>
      <c r="E354" s="73">
        <v>12.66</v>
      </c>
      <c r="F354" s="74"/>
      <c r="G354" s="75">
        <f t="shared" si="11"/>
        <v>344</v>
      </c>
      <c r="H354" s="90" t="s">
        <v>19</v>
      </c>
      <c r="I354" s="76" t="s">
        <v>309</v>
      </c>
      <c r="J354" s="77">
        <v>222.11150000000001</v>
      </c>
      <c r="K354" s="111">
        <v>31.97</v>
      </c>
    </row>
    <row r="355" spans="1:11" ht="12.75" customHeight="1" x14ac:dyDescent="0.2">
      <c r="A355" s="70">
        <f t="shared" si="10"/>
        <v>345</v>
      </c>
      <c r="B355" s="90" t="s">
        <v>19</v>
      </c>
      <c r="C355" s="71" t="s">
        <v>310</v>
      </c>
      <c r="D355" s="72">
        <v>123.0412</v>
      </c>
      <c r="E355" s="73">
        <v>7.01</v>
      </c>
      <c r="F355" s="74"/>
      <c r="G355" s="75">
        <f t="shared" si="11"/>
        <v>345</v>
      </c>
      <c r="H355" s="90" t="s">
        <v>19</v>
      </c>
      <c r="I355" s="76" t="s">
        <v>310</v>
      </c>
      <c r="J355" s="77">
        <v>123.0412</v>
      </c>
      <c r="K355" s="111">
        <v>17.71</v>
      </c>
    </row>
    <row r="356" spans="1:11" ht="12.75" customHeight="1" x14ac:dyDescent="0.2">
      <c r="A356" s="70">
        <f t="shared" si="10"/>
        <v>346</v>
      </c>
      <c r="B356" s="90" t="s">
        <v>19</v>
      </c>
      <c r="C356" s="71" t="s">
        <v>311</v>
      </c>
      <c r="D356" s="72">
        <v>210.8185</v>
      </c>
      <c r="E356" s="73">
        <v>12.02</v>
      </c>
      <c r="F356" s="74"/>
      <c r="G356" s="75">
        <f t="shared" si="11"/>
        <v>346</v>
      </c>
      <c r="H356" s="90" t="s">
        <v>19</v>
      </c>
      <c r="I356" s="76" t="s">
        <v>311</v>
      </c>
      <c r="J356" s="77">
        <v>210.8185</v>
      </c>
      <c r="K356" s="111">
        <v>30.35</v>
      </c>
    </row>
    <row r="357" spans="1:11" ht="12.75" customHeight="1" x14ac:dyDescent="0.2">
      <c r="A357" s="70">
        <f t="shared" si="10"/>
        <v>347</v>
      </c>
      <c r="B357" s="90" t="s">
        <v>19</v>
      </c>
      <c r="C357" s="71" t="s">
        <v>312</v>
      </c>
      <c r="D357" s="72">
        <v>427.74790000000002</v>
      </c>
      <c r="E357" s="73">
        <v>24.38</v>
      </c>
      <c r="F357" s="74"/>
      <c r="G357" s="75">
        <f t="shared" si="11"/>
        <v>347</v>
      </c>
      <c r="H357" s="90" t="s">
        <v>19</v>
      </c>
      <c r="I357" s="76" t="s">
        <v>312</v>
      </c>
      <c r="J357" s="77">
        <v>427.74790000000002</v>
      </c>
      <c r="K357" s="111">
        <v>61.58</v>
      </c>
    </row>
    <row r="358" spans="1:11" ht="12.75" customHeight="1" x14ac:dyDescent="0.2">
      <c r="A358" s="70">
        <f t="shared" si="10"/>
        <v>348</v>
      </c>
      <c r="B358" s="90" t="s">
        <v>19</v>
      </c>
      <c r="C358" s="71" t="s">
        <v>313</v>
      </c>
      <c r="D358" s="72">
        <v>79.694999999999993</v>
      </c>
      <c r="E358" s="73">
        <v>4.54</v>
      </c>
      <c r="F358" s="74"/>
      <c r="G358" s="75">
        <f t="shared" si="11"/>
        <v>348</v>
      </c>
      <c r="H358" s="90" t="s">
        <v>19</v>
      </c>
      <c r="I358" s="76" t="s">
        <v>313</v>
      </c>
      <c r="J358" s="77">
        <v>79.694999999999993</v>
      </c>
      <c r="K358" s="111">
        <v>11.47</v>
      </c>
    </row>
    <row r="359" spans="1:11" ht="12.75" customHeight="1" x14ac:dyDescent="0.2">
      <c r="A359" s="70">
        <f t="shared" si="10"/>
        <v>349</v>
      </c>
      <c r="B359" s="90" t="s">
        <v>19</v>
      </c>
      <c r="C359" s="71" t="s">
        <v>314</v>
      </c>
      <c r="D359" s="72">
        <v>80.368099999999998</v>
      </c>
      <c r="E359" s="73">
        <v>4.58</v>
      </c>
      <c r="F359" s="74"/>
      <c r="G359" s="75">
        <f t="shared" si="11"/>
        <v>349</v>
      </c>
      <c r="H359" s="90" t="s">
        <v>19</v>
      </c>
      <c r="I359" s="76" t="s">
        <v>314</v>
      </c>
      <c r="J359" s="77">
        <v>80.368099999999998</v>
      </c>
      <c r="K359" s="111">
        <v>11.57</v>
      </c>
    </row>
    <row r="360" spans="1:11" ht="12.75" customHeight="1" x14ac:dyDescent="0.2">
      <c r="A360" s="70">
        <f t="shared" si="10"/>
        <v>350</v>
      </c>
      <c r="B360" s="90" t="s">
        <v>19</v>
      </c>
      <c r="C360" s="71" t="s">
        <v>315</v>
      </c>
      <c r="D360" s="72">
        <v>744.39490000000001</v>
      </c>
      <c r="E360" s="73">
        <v>42.43</v>
      </c>
      <c r="F360" s="74"/>
      <c r="G360" s="75">
        <f t="shared" si="11"/>
        <v>350</v>
      </c>
      <c r="H360" s="90" t="s">
        <v>19</v>
      </c>
      <c r="I360" s="76" t="s">
        <v>315</v>
      </c>
      <c r="J360" s="77">
        <v>744.39490000000001</v>
      </c>
      <c r="K360" s="111">
        <v>107.16</v>
      </c>
    </row>
    <row r="361" spans="1:11" ht="12.75" customHeight="1" x14ac:dyDescent="0.2">
      <c r="A361" s="70">
        <f t="shared" si="10"/>
        <v>351</v>
      </c>
      <c r="B361" s="90" t="s">
        <v>19</v>
      </c>
      <c r="C361" s="71" t="s">
        <v>316</v>
      </c>
      <c r="D361" s="72">
        <v>253.41399999999999</v>
      </c>
      <c r="E361" s="73">
        <v>14.44</v>
      </c>
      <c r="F361" s="74"/>
      <c r="G361" s="75">
        <f t="shared" si="11"/>
        <v>351</v>
      </c>
      <c r="H361" s="90" t="s">
        <v>19</v>
      </c>
      <c r="I361" s="76" t="s">
        <v>316</v>
      </c>
      <c r="J361" s="77">
        <v>253.41399999999999</v>
      </c>
      <c r="K361" s="111">
        <v>36.479999999999997</v>
      </c>
    </row>
    <row r="362" spans="1:11" ht="12.75" customHeight="1" x14ac:dyDescent="0.2">
      <c r="A362" s="70">
        <f t="shared" si="10"/>
        <v>352</v>
      </c>
      <c r="B362" s="90" t="s">
        <v>19</v>
      </c>
      <c r="C362" s="71" t="s">
        <v>317</v>
      </c>
      <c r="D362" s="72">
        <v>60.565199999999997</v>
      </c>
      <c r="E362" s="73">
        <v>3.45</v>
      </c>
      <c r="F362" s="74"/>
      <c r="G362" s="75">
        <f t="shared" si="11"/>
        <v>352</v>
      </c>
      <c r="H362" s="90" t="s">
        <v>19</v>
      </c>
      <c r="I362" s="76" t="s">
        <v>317</v>
      </c>
      <c r="J362" s="77">
        <v>60.565199999999997</v>
      </c>
      <c r="K362" s="111">
        <v>8.7200000000000006</v>
      </c>
    </row>
    <row r="363" spans="1:11" ht="12.75" customHeight="1" x14ac:dyDescent="0.2">
      <c r="A363" s="70">
        <f t="shared" si="10"/>
        <v>353</v>
      </c>
      <c r="B363" s="90" t="s">
        <v>19</v>
      </c>
      <c r="C363" s="71" t="s">
        <v>318</v>
      </c>
      <c r="D363" s="72">
        <v>50.3371</v>
      </c>
      <c r="E363" s="73">
        <v>2.87</v>
      </c>
      <c r="F363" s="74"/>
      <c r="G363" s="75">
        <f t="shared" si="11"/>
        <v>353</v>
      </c>
      <c r="H363" s="90" t="s">
        <v>19</v>
      </c>
      <c r="I363" s="76" t="s">
        <v>318</v>
      </c>
      <c r="J363" s="77">
        <v>50.3371</v>
      </c>
      <c r="K363" s="111">
        <v>7.25</v>
      </c>
    </row>
    <row r="364" spans="1:11" ht="12.75" customHeight="1" x14ac:dyDescent="0.2">
      <c r="A364" s="70">
        <f t="shared" si="10"/>
        <v>354</v>
      </c>
      <c r="B364" s="90" t="s">
        <v>19</v>
      </c>
      <c r="C364" s="71" t="s">
        <v>319</v>
      </c>
      <c r="D364" s="72">
        <v>59.044800000000002</v>
      </c>
      <c r="E364" s="73">
        <v>3.37</v>
      </c>
      <c r="F364" s="74"/>
      <c r="G364" s="75">
        <f t="shared" si="11"/>
        <v>354</v>
      </c>
      <c r="H364" s="90" t="s">
        <v>19</v>
      </c>
      <c r="I364" s="76" t="s">
        <v>319</v>
      </c>
      <c r="J364" s="77">
        <v>59.044800000000002</v>
      </c>
      <c r="K364" s="111">
        <v>8.5</v>
      </c>
    </row>
    <row r="365" spans="1:11" ht="12.75" customHeight="1" x14ac:dyDescent="0.2">
      <c r="A365" s="70">
        <f t="shared" si="10"/>
        <v>355</v>
      </c>
      <c r="B365" s="90" t="s">
        <v>19</v>
      </c>
      <c r="C365" s="71" t="s">
        <v>320</v>
      </c>
      <c r="D365" s="72">
        <v>60.661999999999999</v>
      </c>
      <c r="E365" s="73">
        <v>3.46</v>
      </c>
      <c r="F365" s="74"/>
      <c r="G365" s="75">
        <f t="shared" si="11"/>
        <v>355</v>
      </c>
      <c r="H365" s="90" t="s">
        <v>19</v>
      </c>
      <c r="I365" s="76" t="s">
        <v>320</v>
      </c>
      <c r="J365" s="77">
        <v>60.661999999999999</v>
      </c>
      <c r="K365" s="111">
        <v>8.73</v>
      </c>
    </row>
    <row r="366" spans="1:11" ht="12.75" customHeight="1" x14ac:dyDescent="0.2">
      <c r="A366" s="70">
        <f t="shared" si="10"/>
        <v>356</v>
      </c>
      <c r="B366" s="90" t="s">
        <v>19</v>
      </c>
      <c r="C366" s="71" t="s">
        <v>321</v>
      </c>
      <c r="D366" s="72">
        <v>56.725200000000001</v>
      </c>
      <c r="E366" s="73">
        <v>3.23</v>
      </c>
      <c r="F366" s="74"/>
      <c r="G366" s="75">
        <f t="shared" si="11"/>
        <v>356</v>
      </c>
      <c r="H366" s="90" t="s">
        <v>19</v>
      </c>
      <c r="I366" s="76" t="s">
        <v>321</v>
      </c>
      <c r="J366" s="77">
        <v>56.725200000000001</v>
      </c>
      <c r="K366" s="111">
        <v>8.17</v>
      </c>
    </row>
    <row r="367" spans="1:11" ht="12.75" customHeight="1" x14ac:dyDescent="0.2">
      <c r="A367" s="70">
        <f t="shared" si="10"/>
        <v>357</v>
      </c>
      <c r="B367" s="90" t="s">
        <v>19</v>
      </c>
      <c r="C367" s="71" t="s">
        <v>322</v>
      </c>
      <c r="D367" s="72">
        <v>45.571300000000001</v>
      </c>
      <c r="E367" s="73">
        <v>2.6</v>
      </c>
      <c r="F367" s="74"/>
      <c r="G367" s="75">
        <f t="shared" si="11"/>
        <v>357</v>
      </c>
      <c r="H367" s="90" t="s">
        <v>19</v>
      </c>
      <c r="I367" s="76" t="s">
        <v>322</v>
      </c>
      <c r="J367" s="77">
        <v>45.571300000000001</v>
      </c>
      <c r="K367" s="111">
        <v>6.56</v>
      </c>
    </row>
    <row r="368" spans="1:11" ht="12.75" customHeight="1" x14ac:dyDescent="0.2">
      <c r="A368" s="70">
        <f t="shared" si="10"/>
        <v>358</v>
      </c>
      <c r="B368" s="90" t="s">
        <v>19</v>
      </c>
      <c r="C368" s="71" t="s">
        <v>323</v>
      </c>
      <c r="D368" s="72">
        <v>32.398600000000002</v>
      </c>
      <c r="E368" s="73">
        <v>1.85</v>
      </c>
      <c r="F368" s="74"/>
      <c r="G368" s="75">
        <f t="shared" si="11"/>
        <v>358</v>
      </c>
      <c r="H368" s="90" t="s">
        <v>19</v>
      </c>
      <c r="I368" s="76" t="s">
        <v>323</v>
      </c>
      <c r="J368" s="77">
        <v>32.398600000000002</v>
      </c>
      <c r="K368" s="111">
        <v>4.66</v>
      </c>
    </row>
    <row r="369" spans="1:11" ht="12.75" customHeight="1" x14ac:dyDescent="0.2">
      <c r="A369" s="70">
        <f t="shared" si="10"/>
        <v>359</v>
      </c>
      <c r="B369" s="90" t="s">
        <v>19</v>
      </c>
      <c r="C369" s="71" t="s">
        <v>324</v>
      </c>
      <c r="D369" s="72">
        <v>34.08</v>
      </c>
      <c r="E369" s="73">
        <v>1.94</v>
      </c>
      <c r="F369" s="74"/>
      <c r="G369" s="75">
        <f t="shared" si="11"/>
        <v>359</v>
      </c>
      <c r="H369" s="90" t="s">
        <v>19</v>
      </c>
      <c r="I369" s="76" t="s">
        <v>324</v>
      </c>
      <c r="J369" s="77">
        <v>34.08</v>
      </c>
      <c r="K369" s="111">
        <v>4.91</v>
      </c>
    </row>
    <row r="370" spans="1:11" ht="12.75" customHeight="1" x14ac:dyDescent="0.2">
      <c r="A370" s="70">
        <f t="shared" si="10"/>
        <v>360</v>
      </c>
      <c r="B370" s="90" t="s">
        <v>19</v>
      </c>
      <c r="C370" s="71" t="s">
        <v>325</v>
      </c>
      <c r="D370" s="72">
        <v>100.6233</v>
      </c>
      <c r="E370" s="73">
        <v>5.74</v>
      </c>
      <c r="F370" s="74"/>
      <c r="G370" s="75">
        <f t="shared" si="11"/>
        <v>360</v>
      </c>
      <c r="H370" s="90" t="s">
        <v>19</v>
      </c>
      <c r="I370" s="76" t="s">
        <v>325</v>
      </c>
      <c r="J370" s="77">
        <v>100.6233</v>
      </c>
      <c r="K370" s="111">
        <v>14.49</v>
      </c>
    </row>
    <row r="371" spans="1:11" ht="12.75" customHeight="1" x14ac:dyDescent="0.2">
      <c r="A371" s="70">
        <f t="shared" si="10"/>
        <v>361</v>
      </c>
      <c r="B371" s="90" t="s">
        <v>19</v>
      </c>
      <c r="C371" s="71" t="s">
        <v>326</v>
      </c>
      <c r="D371" s="72">
        <v>389.54590000000002</v>
      </c>
      <c r="E371" s="73">
        <v>22.2</v>
      </c>
      <c r="F371" s="74"/>
      <c r="G371" s="75">
        <f t="shared" si="11"/>
        <v>361</v>
      </c>
      <c r="H371" s="90" t="s">
        <v>19</v>
      </c>
      <c r="I371" s="76" t="s">
        <v>326</v>
      </c>
      <c r="J371" s="77">
        <v>389.54590000000002</v>
      </c>
      <c r="K371" s="111">
        <v>56.08</v>
      </c>
    </row>
    <row r="372" spans="1:11" ht="12.75" customHeight="1" x14ac:dyDescent="0.2">
      <c r="A372" s="70">
        <f t="shared" si="10"/>
        <v>362</v>
      </c>
      <c r="B372" s="90" t="s">
        <v>19</v>
      </c>
      <c r="C372" s="71" t="s">
        <v>327</v>
      </c>
      <c r="D372" s="72">
        <v>68.178899999999999</v>
      </c>
      <c r="E372" s="73">
        <v>3.89</v>
      </c>
      <c r="F372" s="74"/>
      <c r="G372" s="75">
        <f t="shared" si="11"/>
        <v>362</v>
      </c>
      <c r="H372" s="90" t="s">
        <v>19</v>
      </c>
      <c r="I372" s="76" t="s">
        <v>327</v>
      </c>
      <c r="J372" s="77">
        <v>68.178899999999999</v>
      </c>
      <c r="K372" s="111">
        <v>9.81</v>
      </c>
    </row>
    <row r="373" spans="1:11" ht="12.75" customHeight="1" x14ac:dyDescent="0.2">
      <c r="A373" s="70">
        <f t="shared" si="10"/>
        <v>363</v>
      </c>
      <c r="B373" s="90" t="s">
        <v>19</v>
      </c>
      <c r="C373" s="71" t="s">
        <v>328</v>
      </c>
      <c r="D373" s="72">
        <v>108.91679999999999</v>
      </c>
      <c r="E373" s="73">
        <v>6.21</v>
      </c>
      <c r="F373" s="74"/>
      <c r="G373" s="75">
        <f t="shared" si="11"/>
        <v>363</v>
      </c>
      <c r="H373" s="90" t="s">
        <v>19</v>
      </c>
      <c r="I373" s="76" t="s">
        <v>328</v>
      </c>
      <c r="J373" s="77">
        <v>108.91679999999999</v>
      </c>
      <c r="K373" s="111">
        <v>15.68</v>
      </c>
    </row>
    <row r="374" spans="1:11" ht="12.75" customHeight="1" x14ac:dyDescent="0.2">
      <c r="A374" s="70">
        <f t="shared" si="10"/>
        <v>364</v>
      </c>
      <c r="B374" s="90" t="s">
        <v>19</v>
      </c>
      <c r="C374" s="71" t="s">
        <v>329</v>
      </c>
      <c r="D374" s="72">
        <v>226.72290000000001</v>
      </c>
      <c r="E374" s="73">
        <v>12.92</v>
      </c>
      <c r="F374" s="74"/>
      <c r="G374" s="75">
        <f t="shared" si="11"/>
        <v>364</v>
      </c>
      <c r="H374" s="90" t="s">
        <v>19</v>
      </c>
      <c r="I374" s="76" t="s">
        <v>329</v>
      </c>
      <c r="J374" s="77">
        <v>226.72290000000001</v>
      </c>
      <c r="K374" s="111">
        <v>32.64</v>
      </c>
    </row>
    <row r="375" spans="1:11" ht="12.75" customHeight="1" x14ac:dyDescent="0.2">
      <c r="A375" s="70">
        <f t="shared" si="10"/>
        <v>365</v>
      </c>
      <c r="B375" s="90" t="s">
        <v>19</v>
      </c>
      <c r="C375" s="71" t="s">
        <v>330</v>
      </c>
      <c r="D375" s="72">
        <v>250.53129999999999</v>
      </c>
      <c r="E375" s="73">
        <v>14.28</v>
      </c>
      <c r="F375" s="74"/>
      <c r="G375" s="75">
        <f t="shared" si="11"/>
        <v>365</v>
      </c>
      <c r="H375" s="90" t="s">
        <v>19</v>
      </c>
      <c r="I375" s="76" t="s">
        <v>330</v>
      </c>
      <c r="J375" s="77">
        <v>250.53129999999999</v>
      </c>
      <c r="K375" s="111">
        <v>36.07</v>
      </c>
    </row>
    <row r="376" spans="1:11" ht="12.75" customHeight="1" x14ac:dyDescent="0.2">
      <c r="A376" s="70">
        <f t="shared" si="10"/>
        <v>366</v>
      </c>
      <c r="B376" s="90" t="s">
        <v>19</v>
      </c>
      <c r="C376" s="71" t="s">
        <v>765</v>
      </c>
      <c r="D376" s="72">
        <v>105.6392</v>
      </c>
      <c r="E376" s="73">
        <v>6.02</v>
      </c>
      <c r="F376" s="74"/>
      <c r="G376" s="75">
        <f t="shared" si="11"/>
        <v>366</v>
      </c>
      <c r="H376" s="90" t="s">
        <v>19</v>
      </c>
      <c r="I376" s="76" t="s">
        <v>765</v>
      </c>
      <c r="J376" s="77">
        <v>105.6392</v>
      </c>
      <c r="K376" s="111">
        <v>15.21</v>
      </c>
    </row>
    <row r="377" spans="1:11" ht="12.75" customHeight="1" x14ac:dyDescent="0.2">
      <c r="A377" s="70">
        <f t="shared" si="10"/>
        <v>367</v>
      </c>
      <c r="B377" s="90" t="s">
        <v>19</v>
      </c>
      <c r="C377" s="71" t="s">
        <v>331</v>
      </c>
      <c r="D377" s="72">
        <v>381.02620000000002</v>
      </c>
      <c r="E377" s="73">
        <v>21.72</v>
      </c>
      <c r="F377" s="74"/>
      <c r="G377" s="75">
        <f t="shared" si="11"/>
        <v>367</v>
      </c>
      <c r="H377" s="90" t="s">
        <v>19</v>
      </c>
      <c r="I377" s="76" t="s">
        <v>331</v>
      </c>
      <c r="J377" s="77">
        <v>381.02620000000002</v>
      </c>
      <c r="K377" s="111">
        <v>54.85</v>
      </c>
    </row>
    <row r="378" spans="1:11" ht="12.75" customHeight="1" x14ac:dyDescent="0.2">
      <c r="A378" s="70">
        <f t="shared" si="10"/>
        <v>368</v>
      </c>
      <c r="B378" s="90" t="s">
        <v>19</v>
      </c>
      <c r="C378" s="71" t="s">
        <v>332</v>
      </c>
      <c r="D378" s="72">
        <v>55.271599999999999</v>
      </c>
      <c r="E378" s="73">
        <v>3.15</v>
      </c>
      <c r="F378" s="74"/>
      <c r="G378" s="75">
        <f t="shared" si="11"/>
        <v>368</v>
      </c>
      <c r="H378" s="90" t="s">
        <v>19</v>
      </c>
      <c r="I378" s="76" t="s">
        <v>332</v>
      </c>
      <c r="J378" s="77">
        <v>55.271599999999999</v>
      </c>
      <c r="K378" s="111">
        <v>7.96</v>
      </c>
    </row>
    <row r="379" spans="1:11" ht="12.75" customHeight="1" x14ac:dyDescent="0.2">
      <c r="A379" s="70">
        <f t="shared" si="10"/>
        <v>369</v>
      </c>
      <c r="B379" s="90" t="s">
        <v>19</v>
      </c>
      <c r="C379" s="71" t="s">
        <v>333</v>
      </c>
      <c r="D379" s="72">
        <v>33.695300000000003</v>
      </c>
      <c r="E379" s="73">
        <v>1.92</v>
      </c>
      <c r="F379" s="74"/>
      <c r="G379" s="75">
        <f t="shared" si="11"/>
        <v>369</v>
      </c>
      <c r="H379" s="90" t="s">
        <v>19</v>
      </c>
      <c r="I379" s="76" t="s">
        <v>333</v>
      </c>
      <c r="J379" s="77">
        <v>33.695300000000003</v>
      </c>
      <c r="K379" s="111">
        <v>4.8499999999999996</v>
      </c>
    </row>
    <row r="380" spans="1:11" ht="12.75" customHeight="1" x14ac:dyDescent="0.2">
      <c r="A380" s="70">
        <f t="shared" si="10"/>
        <v>370</v>
      </c>
      <c r="B380" s="90" t="s">
        <v>19</v>
      </c>
      <c r="C380" s="71" t="s">
        <v>334</v>
      </c>
      <c r="D380" s="72">
        <v>426.28059999999999</v>
      </c>
      <c r="E380" s="73">
        <v>24.3</v>
      </c>
      <c r="F380" s="74"/>
      <c r="G380" s="75">
        <f t="shared" si="11"/>
        <v>370</v>
      </c>
      <c r="H380" s="90" t="s">
        <v>19</v>
      </c>
      <c r="I380" s="76" t="s">
        <v>334</v>
      </c>
      <c r="J380" s="77">
        <v>426.28059999999999</v>
      </c>
      <c r="K380" s="111">
        <v>61.37</v>
      </c>
    </row>
    <row r="381" spans="1:11" ht="12.75" customHeight="1" x14ac:dyDescent="0.2">
      <c r="A381" s="70">
        <f t="shared" si="10"/>
        <v>371</v>
      </c>
      <c r="B381" s="90" t="s">
        <v>19</v>
      </c>
      <c r="C381" s="71" t="s">
        <v>335</v>
      </c>
      <c r="D381" s="72">
        <v>576.32690000000002</v>
      </c>
      <c r="E381" s="73">
        <v>32.85</v>
      </c>
      <c r="F381" s="74"/>
      <c r="G381" s="75">
        <f t="shared" si="11"/>
        <v>371</v>
      </c>
      <c r="H381" s="90" t="s">
        <v>19</v>
      </c>
      <c r="I381" s="76" t="s">
        <v>335</v>
      </c>
      <c r="J381" s="77">
        <v>576.32690000000002</v>
      </c>
      <c r="K381" s="111">
        <v>82.97</v>
      </c>
    </row>
    <row r="382" spans="1:11" ht="12.75" customHeight="1" x14ac:dyDescent="0.2">
      <c r="A382" s="70">
        <f t="shared" si="10"/>
        <v>372</v>
      </c>
      <c r="B382" s="90" t="s">
        <v>19</v>
      </c>
      <c r="C382" s="71" t="s">
        <v>336</v>
      </c>
      <c r="D382" s="72">
        <v>122.32259999999999</v>
      </c>
      <c r="E382" s="73">
        <v>6.97</v>
      </c>
      <c r="F382" s="74"/>
      <c r="G382" s="75">
        <f t="shared" si="11"/>
        <v>372</v>
      </c>
      <c r="H382" s="90" t="s">
        <v>19</v>
      </c>
      <c r="I382" s="76" t="s">
        <v>336</v>
      </c>
      <c r="J382" s="77">
        <v>122.32259999999999</v>
      </c>
      <c r="K382" s="111">
        <v>17.61</v>
      </c>
    </row>
    <row r="383" spans="1:11" ht="12.75" customHeight="1" x14ac:dyDescent="0.2">
      <c r="A383" s="70">
        <f t="shared" si="10"/>
        <v>373</v>
      </c>
      <c r="B383" s="90" t="s">
        <v>19</v>
      </c>
      <c r="C383" s="71" t="s">
        <v>337</v>
      </c>
      <c r="D383" s="72">
        <v>159.65729999999999</v>
      </c>
      <c r="E383" s="73">
        <v>9.1</v>
      </c>
      <c r="F383" s="74"/>
      <c r="G383" s="75">
        <f t="shared" si="11"/>
        <v>373</v>
      </c>
      <c r="H383" s="90" t="s">
        <v>19</v>
      </c>
      <c r="I383" s="76" t="s">
        <v>337</v>
      </c>
      <c r="J383" s="77">
        <v>159.65729999999999</v>
      </c>
      <c r="K383" s="111">
        <v>22.98</v>
      </c>
    </row>
    <row r="384" spans="1:11" ht="12.75" customHeight="1" x14ac:dyDescent="0.2">
      <c r="A384" s="70">
        <f t="shared" si="10"/>
        <v>374</v>
      </c>
      <c r="B384" s="90" t="s">
        <v>19</v>
      </c>
      <c r="C384" s="71" t="s">
        <v>338</v>
      </c>
      <c r="D384" s="72">
        <v>260.10309999999998</v>
      </c>
      <c r="E384" s="73">
        <v>14.83</v>
      </c>
      <c r="F384" s="74"/>
      <c r="G384" s="75">
        <f t="shared" si="11"/>
        <v>374</v>
      </c>
      <c r="H384" s="90" t="s">
        <v>19</v>
      </c>
      <c r="I384" s="76" t="s">
        <v>338</v>
      </c>
      <c r="J384" s="77">
        <v>260.10309999999998</v>
      </c>
      <c r="K384" s="111">
        <v>37.44</v>
      </c>
    </row>
    <row r="385" spans="1:11" ht="12.75" customHeight="1" x14ac:dyDescent="0.2">
      <c r="A385" s="70">
        <f t="shared" si="10"/>
        <v>375</v>
      </c>
      <c r="B385" s="90" t="s">
        <v>19</v>
      </c>
      <c r="C385" s="71" t="s">
        <v>339</v>
      </c>
      <c r="D385" s="72">
        <v>119.4783</v>
      </c>
      <c r="E385" s="73">
        <v>6.81</v>
      </c>
      <c r="F385" s="74"/>
      <c r="G385" s="75">
        <f t="shared" si="11"/>
        <v>375</v>
      </c>
      <c r="H385" s="90" t="s">
        <v>19</v>
      </c>
      <c r="I385" s="76" t="s">
        <v>339</v>
      </c>
      <c r="J385" s="77">
        <v>119.4783</v>
      </c>
      <c r="K385" s="111">
        <v>17.2</v>
      </c>
    </row>
    <row r="386" spans="1:11" ht="12.75" customHeight="1" x14ac:dyDescent="0.2">
      <c r="A386" s="70">
        <f t="shared" si="10"/>
        <v>376</v>
      </c>
      <c r="B386" s="90" t="s">
        <v>19</v>
      </c>
      <c r="C386" s="71" t="s">
        <v>340</v>
      </c>
      <c r="D386" s="72">
        <v>518.76120000000003</v>
      </c>
      <c r="E386" s="73">
        <v>29.57</v>
      </c>
      <c r="F386" s="74"/>
      <c r="G386" s="75">
        <f t="shared" si="11"/>
        <v>376</v>
      </c>
      <c r="H386" s="90" t="s">
        <v>19</v>
      </c>
      <c r="I386" s="76" t="s">
        <v>340</v>
      </c>
      <c r="J386" s="77">
        <v>518.76120000000003</v>
      </c>
      <c r="K386" s="111">
        <v>74.680000000000007</v>
      </c>
    </row>
    <row r="387" spans="1:11" ht="12.75" customHeight="1" x14ac:dyDescent="0.2">
      <c r="A387" s="70">
        <f t="shared" si="10"/>
        <v>377</v>
      </c>
      <c r="B387" s="90" t="s">
        <v>19</v>
      </c>
      <c r="C387" s="71" t="s">
        <v>341</v>
      </c>
      <c r="D387" s="72">
        <v>88.797600000000003</v>
      </c>
      <c r="E387" s="73">
        <v>5.0599999999999996</v>
      </c>
      <c r="F387" s="74"/>
      <c r="G387" s="75">
        <f t="shared" si="11"/>
        <v>377</v>
      </c>
      <c r="H387" s="90" t="s">
        <v>19</v>
      </c>
      <c r="I387" s="76" t="s">
        <v>341</v>
      </c>
      <c r="J387" s="77">
        <v>88.797600000000003</v>
      </c>
      <c r="K387" s="111">
        <v>12.78</v>
      </c>
    </row>
    <row r="388" spans="1:11" ht="12.75" customHeight="1" x14ac:dyDescent="0.2">
      <c r="A388" s="70">
        <f t="shared" si="10"/>
        <v>378</v>
      </c>
      <c r="B388" s="90" t="s">
        <v>19</v>
      </c>
      <c r="C388" s="71" t="s">
        <v>342</v>
      </c>
      <c r="D388" s="72">
        <v>44.425600000000003</v>
      </c>
      <c r="E388" s="73">
        <v>2.5299999999999998</v>
      </c>
      <c r="F388" s="74"/>
      <c r="G388" s="75">
        <f t="shared" si="11"/>
        <v>378</v>
      </c>
      <c r="H388" s="90" t="s">
        <v>19</v>
      </c>
      <c r="I388" s="76" t="s">
        <v>342</v>
      </c>
      <c r="J388" s="77">
        <v>44.425600000000003</v>
      </c>
      <c r="K388" s="111">
        <v>6.4</v>
      </c>
    </row>
    <row r="389" spans="1:11" ht="12.75" customHeight="1" x14ac:dyDescent="0.2">
      <c r="A389" s="70">
        <f t="shared" si="10"/>
        <v>379</v>
      </c>
      <c r="B389" s="90" t="s">
        <v>19</v>
      </c>
      <c r="C389" s="71" t="s">
        <v>343</v>
      </c>
      <c r="D389" s="72">
        <v>27.923500000000001</v>
      </c>
      <c r="E389" s="73">
        <v>1.59</v>
      </c>
      <c r="F389" s="74"/>
      <c r="G389" s="75">
        <f t="shared" si="11"/>
        <v>379</v>
      </c>
      <c r="H389" s="90" t="s">
        <v>19</v>
      </c>
      <c r="I389" s="76" t="s">
        <v>343</v>
      </c>
      <c r="J389" s="77">
        <v>27.923500000000001</v>
      </c>
      <c r="K389" s="111">
        <v>4.0199999999999996</v>
      </c>
    </row>
    <row r="390" spans="1:11" ht="12.75" customHeight="1" x14ac:dyDescent="0.2">
      <c r="A390" s="70">
        <f t="shared" si="10"/>
        <v>380</v>
      </c>
      <c r="B390" s="90" t="s">
        <v>19</v>
      </c>
      <c r="C390" s="71" t="s">
        <v>344</v>
      </c>
      <c r="D390" s="72">
        <v>20.930299999999999</v>
      </c>
      <c r="E390" s="73">
        <v>1.19</v>
      </c>
      <c r="F390" s="74"/>
      <c r="G390" s="75">
        <f t="shared" si="11"/>
        <v>380</v>
      </c>
      <c r="H390" s="90" t="s">
        <v>19</v>
      </c>
      <c r="I390" s="76" t="s">
        <v>344</v>
      </c>
      <c r="J390" s="77">
        <v>20.930299999999999</v>
      </c>
      <c r="K390" s="111">
        <v>3.01</v>
      </c>
    </row>
    <row r="391" spans="1:11" ht="12.75" customHeight="1" x14ac:dyDescent="0.2">
      <c r="A391" s="70">
        <f t="shared" si="10"/>
        <v>381</v>
      </c>
      <c r="B391" s="90" t="s">
        <v>19</v>
      </c>
      <c r="C391" s="71" t="s">
        <v>345</v>
      </c>
      <c r="D391" s="72">
        <v>23.124199999999998</v>
      </c>
      <c r="E391" s="73">
        <v>1.32</v>
      </c>
      <c r="F391" s="74"/>
      <c r="G391" s="75">
        <f t="shared" si="11"/>
        <v>381</v>
      </c>
      <c r="H391" s="90" t="s">
        <v>19</v>
      </c>
      <c r="I391" s="76" t="s">
        <v>345</v>
      </c>
      <c r="J391" s="77">
        <v>23.124199999999998</v>
      </c>
      <c r="K391" s="111">
        <v>3.33</v>
      </c>
    </row>
    <row r="392" spans="1:11" ht="12.75" customHeight="1" x14ac:dyDescent="0.2">
      <c r="A392" s="70">
        <f t="shared" si="10"/>
        <v>382</v>
      </c>
      <c r="B392" s="90" t="s">
        <v>19</v>
      </c>
      <c r="C392" s="71" t="s">
        <v>346</v>
      </c>
      <c r="D392" s="72">
        <v>467.85390000000001</v>
      </c>
      <c r="E392" s="73">
        <v>26.67</v>
      </c>
      <c r="F392" s="74"/>
      <c r="G392" s="75">
        <f t="shared" si="11"/>
        <v>382</v>
      </c>
      <c r="H392" s="90" t="s">
        <v>19</v>
      </c>
      <c r="I392" s="76" t="s">
        <v>346</v>
      </c>
      <c r="J392" s="77">
        <v>467.85390000000001</v>
      </c>
      <c r="K392" s="111">
        <v>67.349999999999994</v>
      </c>
    </row>
    <row r="393" spans="1:11" ht="12.75" customHeight="1" x14ac:dyDescent="0.2">
      <c r="A393" s="70">
        <f t="shared" si="10"/>
        <v>383</v>
      </c>
      <c r="B393" s="90" t="s">
        <v>19</v>
      </c>
      <c r="C393" s="71" t="s">
        <v>347</v>
      </c>
      <c r="D393" s="72">
        <v>68.060299999999998</v>
      </c>
      <c r="E393" s="73">
        <v>3.88</v>
      </c>
      <c r="F393" s="74"/>
      <c r="G393" s="75">
        <f t="shared" si="11"/>
        <v>383</v>
      </c>
      <c r="H393" s="90" t="s">
        <v>19</v>
      </c>
      <c r="I393" s="76" t="s">
        <v>347</v>
      </c>
      <c r="J393" s="77">
        <v>68.060299999999998</v>
      </c>
      <c r="K393" s="111">
        <v>9.8000000000000007</v>
      </c>
    </row>
    <row r="394" spans="1:11" ht="12.75" customHeight="1" x14ac:dyDescent="0.2">
      <c r="A394" s="70">
        <f t="shared" si="10"/>
        <v>384</v>
      </c>
      <c r="B394" s="90" t="s">
        <v>19</v>
      </c>
      <c r="C394" s="71" t="s">
        <v>348</v>
      </c>
      <c r="D394" s="72">
        <v>59.4497</v>
      </c>
      <c r="E394" s="73">
        <v>3.39</v>
      </c>
      <c r="F394" s="74"/>
      <c r="G394" s="75">
        <f t="shared" si="11"/>
        <v>384</v>
      </c>
      <c r="H394" s="90" t="s">
        <v>19</v>
      </c>
      <c r="I394" s="76" t="s">
        <v>348</v>
      </c>
      <c r="J394" s="77">
        <v>59.4497</v>
      </c>
      <c r="K394" s="111">
        <v>8.56</v>
      </c>
    </row>
    <row r="395" spans="1:11" ht="12.75" customHeight="1" x14ac:dyDescent="0.2">
      <c r="A395" s="70">
        <f t="shared" si="10"/>
        <v>385</v>
      </c>
      <c r="B395" s="90" t="s">
        <v>19</v>
      </c>
      <c r="C395" s="71" t="s">
        <v>349</v>
      </c>
      <c r="D395" s="72">
        <v>203.5318</v>
      </c>
      <c r="E395" s="73">
        <v>11.6</v>
      </c>
      <c r="F395" s="74"/>
      <c r="G395" s="75">
        <f t="shared" si="11"/>
        <v>385</v>
      </c>
      <c r="H395" s="90" t="s">
        <v>19</v>
      </c>
      <c r="I395" s="76" t="s">
        <v>349</v>
      </c>
      <c r="J395" s="77">
        <v>203.5318</v>
      </c>
      <c r="K395" s="111">
        <v>29.3</v>
      </c>
    </row>
    <row r="396" spans="1:11" ht="12.75" customHeight="1" x14ac:dyDescent="0.2">
      <c r="A396" s="70">
        <f t="shared" si="10"/>
        <v>386</v>
      </c>
      <c r="B396" s="90" t="s">
        <v>19</v>
      </c>
      <c r="C396" s="71" t="s">
        <v>350</v>
      </c>
      <c r="D396" s="72">
        <v>112.2294</v>
      </c>
      <c r="E396" s="73">
        <v>6.4</v>
      </c>
      <c r="F396" s="74"/>
      <c r="G396" s="75">
        <f t="shared" si="11"/>
        <v>386</v>
      </c>
      <c r="H396" s="90" t="s">
        <v>19</v>
      </c>
      <c r="I396" s="76" t="s">
        <v>350</v>
      </c>
      <c r="J396" s="77">
        <v>112.2294</v>
      </c>
      <c r="K396" s="111">
        <v>16.16</v>
      </c>
    </row>
    <row r="397" spans="1:11" ht="12.75" customHeight="1" x14ac:dyDescent="0.2">
      <c r="A397" s="70">
        <f t="shared" si="10"/>
        <v>387</v>
      </c>
      <c r="B397" s="90" t="s">
        <v>19</v>
      </c>
      <c r="C397" s="71" t="s">
        <v>691</v>
      </c>
      <c r="D397" s="72">
        <v>189.37270000000001</v>
      </c>
      <c r="E397" s="73">
        <v>10.79</v>
      </c>
      <c r="F397" s="74"/>
      <c r="G397" s="75">
        <f t="shared" si="11"/>
        <v>387</v>
      </c>
      <c r="H397" s="90" t="s">
        <v>19</v>
      </c>
      <c r="I397" s="76" t="s">
        <v>691</v>
      </c>
      <c r="J397" s="77">
        <v>189.37270000000001</v>
      </c>
      <c r="K397" s="111">
        <v>27.26</v>
      </c>
    </row>
    <row r="398" spans="1:11" ht="12.75" customHeight="1" x14ac:dyDescent="0.2">
      <c r="A398" s="70">
        <f t="shared" si="10"/>
        <v>388</v>
      </c>
      <c r="B398" s="90" t="s">
        <v>19</v>
      </c>
      <c r="C398" s="71" t="s">
        <v>351</v>
      </c>
      <c r="D398" s="72">
        <v>281.23719999999997</v>
      </c>
      <c r="E398" s="73">
        <v>16.03</v>
      </c>
      <c r="F398" s="74"/>
      <c r="G398" s="75">
        <f t="shared" si="11"/>
        <v>388</v>
      </c>
      <c r="H398" s="90" t="s">
        <v>19</v>
      </c>
      <c r="I398" s="76" t="s">
        <v>351</v>
      </c>
      <c r="J398" s="77">
        <v>281.23719999999997</v>
      </c>
      <c r="K398" s="111">
        <v>40.49</v>
      </c>
    </row>
    <row r="399" spans="1:11" ht="12.75" customHeight="1" x14ac:dyDescent="0.2">
      <c r="A399" s="70">
        <f t="shared" si="10"/>
        <v>389</v>
      </c>
      <c r="B399" s="90" t="s">
        <v>19</v>
      </c>
      <c r="C399" s="71" t="s">
        <v>692</v>
      </c>
      <c r="D399" s="72">
        <v>465.33210000000003</v>
      </c>
      <c r="E399" s="73">
        <v>26.52</v>
      </c>
      <c r="F399" s="74"/>
      <c r="G399" s="75">
        <f t="shared" si="11"/>
        <v>389</v>
      </c>
      <c r="H399" s="90" t="s">
        <v>19</v>
      </c>
      <c r="I399" s="76" t="s">
        <v>692</v>
      </c>
      <c r="J399" s="77">
        <v>465.33210000000003</v>
      </c>
      <c r="K399" s="111">
        <v>66.989999999999995</v>
      </c>
    </row>
    <row r="400" spans="1:11" ht="12.75" customHeight="1" x14ac:dyDescent="0.2">
      <c r="A400" s="70">
        <f t="shared" si="10"/>
        <v>390</v>
      </c>
      <c r="B400" s="90" t="s">
        <v>19</v>
      </c>
      <c r="C400" s="71" t="s">
        <v>352</v>
      </c>
      <c r="D400" s="72">
        <v>100.5202</v>
      </c>
      <c r="E400" s="73">
        <v>5.73</v>
      </c>
      <c r="F400" s="74"/>
      <c r="G400" s="75">
        <f t="shared" si="11"/>
        <v>390</v>
      </c>
      <c r="H400" s="90" t="s">
        <v>19</v>
      </c>
      <c r="I400" s="76" t="s">
        <v>352</v>
      </c>
      <c r="J400" s="77">
        <v>100.5202</v>
      </c>
      <c r="K400" s="111">
        <v>14.47</v>
      </c>
    </row>
    <row r="401" spans="1:11" ht="12.75" customHeight="1" x14ac:dyDescent="0.2">
      <c r="A401" s="70">
        <f t="shared" si="10"/>
        <v>391</v>
      </c>
      <c r="B401" s="90" t="s">
        <v>19</v>
      </c>
      <c r="C401" s="71" t="s">
        <v>353</v>
      </c>
      <c r="D401" s="72">
        <v>66.281400000000005</v>
      </c>
      <c r="E401" s="73">
        <v>3.78</v>
      </c>
      <c r="F401" s="74"/>
      <c r="G401" s="75">
        <f t="shared" si="11"/>
        <v>391</v>
      </c>
      <c r="H401" s="90" t="s">
        <v>19</v>
      </c>
      <c r="I401" s="76" t="s">
        <v>353</v>
      </c>
      <c r="J401" s="77">
        <v>66.281400000000005</v>
      </c>
      <c r="K401" s="111">
        <v>9.5399999999999991</v>
      </c>
    </row>
    <row r="402" spans="1:11" ht="12.75" customHeight="1" x14ac:dyDescent="0.2">
      <c r="A402" s="70">
        <f t="shared" si="10"/>
        <v>392</v>
      </c>
      <c r="B402" s="90" t="s">
        <v>19</v>
      </c>
      <c r="C402" s="71" t="s">
        <v>671</v>
      </c>
      <c r="D402" s="72">
        <v>51.844499999999996</v>
      </c>
      <c r="E402" s="73">
        <v>2.96</v>
      </c>
      <c r="F402" s="74"/>
      <c r="G402" s="75">
        <f t="shared" si="11"/>
        <v>392</v>
      </c>
      <c r="H402" s="90" t="s">
        <v>19</v>
      </c>
      <c r="I402" s="76" t="s">
        <v>671</v>
      </c>
      <c r="J402" s="77">
        <v>51.844499999999996</v>
      </c>
      <c r="K402" s="111">
        <v>7.46</v>
      </c>
    </row>
    <row r="403" spans="1:11" ht="12.75" customHeight="1" x14ac:dyDescent="0.2">
      <c r="A403" s="70">
        <f t="shared" si="10"/>
        <v>393</v>
      </c>
      <c r="B403" s="90" t="s">
        <v>19</v>
      </c>
      <c r="C403" s="71" t="s">
        <v>354</v>
      </c>
      <c r="D403" s="72">
        <v>2151.7183</v>
      </c>
      <c r="E403" s="73">
        <v>122.65</v>
      </c>
      <c r="F403" s="74"/>
      <c r="G403" s="75">
        <f t="shared" si="11"/>
        <v>393</v>
      </c>
      <c r="H403" s="90" t="s">
        <v>19</v>
      </c>
      <c r="I403" s="76" t="s">
        <v>354</v>
      </c>
      <c r="J403" s="77">
        <v>2151.7183</v>
      </c>
      <c r="K403" s="111">
        <v>309.75</v>
      </c>
    </row>
    <row r="404" spans="1:11" ht="12.75" customHeight="1" x14ac:dyDescent="0.2">
      <c r="A404" s="70">
        <f t="shared" si="10"/>
        <v>394</v>
      </c>
      <c r="B404" s="90" t="s">
        <v>19</v>
      </c>
      <c r="C404" s="71" t="s">
        <v>355</v>
      </c>
      <c r="D404" s="72">
        <v>67.257300000000001</v>
      </c>
      <c r="E404" s="73">
        <v>3.83</v>
      </c>
      <c r="F404" s="74"/>
      <c r="G404" s="75">
        <f t="shared" si="11"/>
        <v>394</v>
      </c>
      <c r="H404" s="90" t="s">
        <v>19</v>
      </c>
      <c r="I404" s="76" t="s">
        <v>355</v>
      </c>
      <c r="J404" s="77">
        <v>67.257300000000001</v>
      </c>
      <c r="K404" s="111">
        <v>9.68</v>
      </c>
    </row>
    <row r="405" spans="1:11" ht="12.75" customHeight="1" x14ac:dyDescent="0.2">
      <c r="A405" s="70">
        <f t="shared" si="10"/>
        <v>395</v>
      </c>
      <c r="B405" s="90" t="s">
        <v>19</v>
      </c>
      <c r="C405" s="71" t="s">
        <v>356</v>
      </c>
      <c r="D405" s="72">
        <v>84.903700000000001</v>
      </c>
      <c r="E405" s="73">
        <v>4.84</v>
      </c>
      <c r="F405" s="74"/>
      <c r="G405" s="75">
        <f t="shared" si="11"/>
        <v>395</v>
      </c>
      <c r="H405" s="90" t="s">
        <v>19</v>
      </c>
      <c r="I405" s="76" t="s">
        <v>356</v>
      </c>
      <c r="J405" s="77">
        <v>84.903700000000001</v>
      </c>
      <c r="K405" s="111">
        <v>12.22</v>
      </c>
    </row>
    <row r="406" spans="1:11" ht="12.75" customHeight="1" x14ac:dyDescent="0.2">
      <c r="A406" s="70">
        <f t="shared" ref="A406:A469" si="12">A405+1</f>
        <v>396</v>
      </c>
      <c r="B406" s="90" t="s">
        <v>19</v>
      </c>
      <c r="C406" s="71" t="s">
        <v>357</v>
      </c>
      <c r="D406" s="72">
        <v>76.892099999999999</v>
      </c>
      <c r="E406" s="73">
        <v>4.38</v>
      </c>
      <c r="F406" s="74"/>
      <c r="G406" s="75">
        <f t="shared" si="11"/>
        <v>396</v>
      </c>
      <c r="H406" s="90" t="s">
        <v>19</v>
      </c>
      <c r="I406" s="76" t="s">
        <v>357</v>
      </c>
      <c r="J406" s="77">
        <v>76.892099999999999</v>
      </c>
      <c r="K406" s="111">
        <v>11.07</v>
      </c>
    </row>
    <row r="407" spans="1:11" ht="12.75" customHeight="1" x14ac:dyDescent="0.2">
      <c r="A407" s="70">
        <f t="shared" si="12"/>
        <v>397</v>
      </c>
      <c r="B407" s="90" t="s">
        <v>19</v>
      </c>
      <c r="C407" s="71" t="s">
        <v>358</v>
      </c>
      <c r="D407" s="72">
        <v>303.28829999999999</v>
      </c>
      <c r="E407" s="73">
        <v>17.29</v>
      </c>
      <c r="F407" s="74"/>
      <c r="G407" s="75">
        <f t="shared" ref="G407:G470" si="13">G406+1</f>
        <v>397</v>
      </c>
      <c r="H407" s="90" t="s">
        <v>19</v>
      </c>
      <c r="I407" s="76" t="s">
        <v>358</v>
      </c>
      <c r="J407" s="77">
        <v>303.28829999999999</v>
      </c>
      <c r="K407" s="111">
        <v>43.66</v>
      </c>
    </row>
    <row r="408" spans="1:11" ht="12.75" customHeight="1" x14ac:dyDescent="0.2">
      <c r="A408" s="70">
        <f t="shared" si="12"/>
        <v>398</v>
      </c>
      <c r="B408" s="90" t="s">
        <v>19</v>
      </c>
      <c r="C408" s="71" t="s">
        <v>359</v>
      </c>
      <c r="D408" s="72">
        <v>43.3934</v>
      </c>
      <c r="E408" s="73">
        <v>2.4700000000000002</v>
      </c>
      <c r="F408" s="74"/>
      <c r="G408" s="75">
        <f t="shared" si="13"/>
        <v>398</v>
      </c>
      <c r="H408" s="90" t="s">
        <v>19</v>
      </c>
      <c r="I408" s="76" t="s">
        <v>359</v>
      </c>
      <c r="J408" s="77">
        <v>43.3934</v>
      </c>
      <c r="K408" s="111">
        <v>6.25</v>
      </c>
    </row>
    <row r="409" spans="1:11" ht="12.75" customHeight="1" x14ac:dyDescent="0.2">
      <c r="A409" s="70">
        <f t="shared" si="12"/>
        <v>399</v>
      </c>
      <c r="B409" s="90" t="s">
        <v>19</v>
      </c>
      <c r="C409" s="71" t="s">
        <v>756</v>
      </c>
      <c r="D409" s="72">
        <v>101.3716</v>
      </c>
      <c r="E409" s="73">
        <v>5.78</v>
      </c>
      <c r="F409" s="74"/>
      <c r="G409" s="75">
        <f t="shared" si="13"/>
        <v>399</v>
      </c>
      <c r="H409" s="90" t="s">
        <v>19</v>
      </c>
      <c r="I409" s="76" t="s">
        <v>756</v>
      </c>
      <c r="J409" s="77">
        <v>101.3716</v>
      </c>
      <c r="K409" s="111">
        <v>14.59</v>
      </c>
    </row>
    <row r="410" spans="1:11" ht="12.75" customHeight="1" x14ac:dyDescent="0.2">
      <c r="A410" s="70">
        <f t="shared" si="12"/>
        <v>400</v>
      </c>
      <c r="B410" s="90" t="s">
        <v>19</v>
      </c>
      <c r="C410" s="71" t="s">
        <v>360</v>
      </c>
      <c r="D410" s="72">
        <v>2364.9389000000001</v>
      </c>
      <c r="E410" s="73">
        <v>134.80000000000001</v>
      </c>
      <c r="F410" s="74"/>
      <c r="G410" s="75">
        <f t="shared" si="13"/>
        <v>400</v>
      </c>
      <c r="H410" s="90" t="s">
        <v>19</v>
      </c>
      <c r="I410" s="76" t="s">
        <v>360</v>
      </c>
      <c r="J410" s="77">
        <v>2364.9389000000001</v>
      </c>
      <c r="K410" s="111">
        <v>340.45</v>
      </c>
    </row>
    <row r="411" spans="1:11" ht="12.75" customHeight="1" x14ac:dyDescent="0.2">
      <c r="A411" s="70">
        <f t="shared" si="12"/>
        <v>401</v>
      </c>
      <c r="B411" s="90" t="s">
        <v>19</v>
      </c>
      <c r="C411" s="71" t="s">
        <v>734</v>
      </c>
      <c r="D411" s="72">
        <v>4177.1221999999998</v>
      </c>
      <c r="E411" s="73">
        <v>238.1</v>
      </c>
      <c r="F411" s="74"/>
      <c r="G411" s="75">
        <f t="shared" si="13"/>
        <v>401</v>
      </c>
      <c r="H411" s="90" t="s">
        <v>19</v>
      </c>
      <c r="I411" s="76" t="s">
        <v>734</v>
      </c>
      <c r="J411" s="77">
        <v>4177.1221999999998</v>
      </c>
      <c r="K411" s="111">
        <v>601.32000000000005</v>
      </c>
    </row>
    <row r="412" spans="1:11" ht="12.75" customHeight="1" x14ac:dyDescent="0.2">
      <c r="A412" s="70">
        <f t="shared" si="12"/>
        <v>402</v>
      </c>
      <c r="B412" s="90" t="s">
        <v>19</v>
      </c>
      <c r="C412" s="71" t="s">
        <v>713</v>
      </c>
      <c r="D412" s="72">
        <v>2647.6734999999999</v>
      </c>
      <c r="E412" s="73">
        <v>150.91999999999999</v>
      </c>
      <c r="F412" s="74"/>
      <c r="G412" s="75">
        <f t="shared" si="13"/>
        <v>402</v>
      </c>
      <c r="H412" s="90" t="s">
        <v>19</v>
      </c>
      <c r="I412" s="76" t="s">
        <v>713</v>
      </c>
      <c r="J412" s="77">
        <v>2647.6734999999999</v>
      </c>
      <c r="K412" s="111">
        <v>381.15</v>
      </c>
    </row>
    <row r="413" spans="1:11" ht="12.75" customHeight="1" x14ac:dyDescent="0.2">
      <c r="A413" s="70">
        <f t="shared" si="12"/>
        <v>403</v>
      </c>
      <c r="B413" s="90" t="s">
        <v>19</v>
      </c>
      <c r="C413" s="71" t="s">
        <v>361</v>
      </c>
      <c r="D413" s="72">
        <v>327.7088</v>
      </c>
      <c r="E413" s="73">
        <v>18.68</v>
      </c>
      <c r="F413" s="74"/>
      <c r="G413" s="75">
        <f t="shared" si="13"/>
        <v>403</v>
      </c>
      <c r="H413" s="90" t="s">
        <v>19</v>
      </c>
      <c r="I413" s="76" t="s">
        <v>361</v>
      </c>
      <c r="J413" s="77">
        <v>327.7088</v>
      </c>
      <c r="K413" s="111">
        <v>47.18</v>
      </c>
    </row>
    <row r="414" spans="1:11" ht="12.75" customHeight="1" x14ac:dyDescent="0.2">
      <c r="A414" s="70">
        <f t="shared" si="12"/>
        <v>404</v>
      </c>
      <c r="B414" s="90" t="s">
        <v>19</v>
      </c>
      <c r="C414" s="71" t="s">
        <v>362</v>
      </c>
      <c r="D414" s="72">
        <v>285.54820000000001</v>
      </c>
      <c r="E414" s="73">
        <v>16.28</v>
      </c>
      <c r="F414" s="74"/>
      <c r="G414" s="75">
        <f t="shared" si="13"/>
        <v>404</v>
      </c>
      <c r="H414" s="90" t="s">
        <v>19</v>
      </c>
      <c r="I414" s="76" t="s">
        <v>362</v>
      </c>
      <c r="J414" s="77">
        <v>285.54820000000001</v>
      </c>
      <c r="K414" s="111">
        <v>41.11</v>
      </c>
    </row>
    <row r="415" spans="1:11" ht="12.75" customHeight="1" x14ac:dyDescent="0.2">
      <c r="A415" s="70">
        <f t="shared" si="12"/>
        <v>405</v>
      </c>
      <c r="B415" s="90" t="s">
        <v>19</v>
      </c>
      <c r="C415" s="71" t="s">
        <v>363</v>
      </c>
      <c r="D415" s="72">
        <v>332.38529999999997</v>
      </c>
      <c r="E415" s="73">
        <v>18.95</v>
      </c>
      <c r="F415" s="74"/>
      <c r="G415" s="75">
        <f t="shared" si="13"/>
        <v>405</v>
      </c>
      <c r="H415" s="90" t="s">
        <v>19</v>
      </c>
      <c r="I415" s="76" t="s">
        <v>363</v>
      </c>
      <c r="J415" s="77">
        <v>332.38529999999997</v>
      </c>
      <c r="K415" s="111">
        <v>47.85</v>
      </c>
    </row>
    <row r="416" spans="1:11" ht="12.75" customHeight="1" x14ac:dyDescent="0.2">
      <c r="A416" s="70">
        <f t="shared" si="12"/>
        <v>406</v>
      </c>
      <c r="B416" s="90" t="s">
        <v>19</v>
      </c>
      <c r="C416" s="71" t="s">
        <v>364</v>
      </c>
      <c r="D416" s="72">
        <v>38.836399999999998</v>
      </c>
      <c r="E416" s="73">
        <v>2.21</v>
      </c>
      <c r="F416" s="74"/>
      <c r="G416" s="75">
        <f t="shared" si="13"/>
        <v>406</v>
      </c>
      <c r="H416" s="90" t="s">
        <v>19</v>
      </c>
      <c r="I416" s="76" t="s">
        <v>364</v>
      </c>
      <c r="J416" s="77">
        <v>38.836399999999998</v>
      </c>
      <c r="K416" s="111">
        <v>5.59</v>
      </c>
    </row>
    <row r="417" spans="1:11" ht="12.75" customHeight="1" x14ac:dyDescent="0.2">
      <c r="A417" s="70">
        <f t="shared" si="12"/>
        <v>407</v>
      </c>
      <c r="B417" s="90" t="s">
        <v>19</v>
      </c>
      <c r="C417" s="71" t="s">
        <v>365</v>
      </c>
      <c r="D417" s="72">
        <v>241.3219</v>
      </c>
      <c r="E417" s="73">
        <v>13.76</v>
      </c>
      <c r="F417" s="74"/>
      <c r="G417" s="75">
        <f t="shared" si="13"/>
        <v>407</v>
      </c>
      <c r="H417" s="90" t="s">
        <v>19</v>
      </c>
      <c r="I417" s="76" t="s">
        <v>365</v>
      </c>
      <c r="J417" s="77">
        <v>241.3219</v>
      </c>
      <c r="K417" s="111">
        <v>34.74</v>
      </c>
    </row>
    <row r="418" spans="1:11" ht="12.75" customHeight="1" x14ac:dyDescent="0.2">
      <c r="A418" s="70">
        <f t="shared" si="12"/>
        <v>408</v>
      </c>
      <c r="B418" s="90" t="s">
        <v>19</v>
      </c>
      <c r="C418" s="71" t="s">
        <v>366</v>
      </c>
      <c r="D418" s="72">
        <v>264.7072</v>
      </c>
      <c r="E418" s="73">
        <v>15.09</v>
      </c>
      <c r="F418" s="74"/>
      <c r="G418" s="75">
        <f t="shared" si="13"/>
        <v>408</v>
      </c>
      <c r="H418" s="90" t="s">
        <v>19</v>
      </c>
      <c r="I418" s="76" t="s">
        <v>366</v>
      </c>
      <c r="J418" s="77">
        <v>264.7072</v>
      </c>
      <c r="K418" s="111">
        <v>38.11</v>
      </c>
    </row>
    <row r="419" spans="1:11" ht="12.75" customHeight="1" x14ac:dyDescent="0.2">
      <c r="A419" s="70">
        <f t="shared" si="12"/>
        <v>409</v>
      </c>
      <c r="B419" s="90" t="s">
        <v>19</v>
      </c>
      <c r="C419" s="71" t="s">
        <v>367</v>
      </c>
      <c r="D419" s="72">
        <v>279.62909999999999</v>
      </c>
      <c r="E419" s="73">
        <v>15.94</v>
      </c>
      <c r="F419" s="74"/>
      <c r="G419" s="75">
        <f t="shared" si="13"/>
        <v>409</v>
      </c>
      <c r="H419" s="90" t="s">
        <v>19</v>
      </c>
      <c r="I419" s="76" t="s">
        <v>367</v>
      </c>
      <c r="J419" s="77">
        <v>279.62909999999999</v>
      </c>
      <c r="K419" s="111">
        <v>40.25</v>
      </c>
    </row>
    <row r="420" spans="1:11" ht="12.75" customHeight="1" x14ac:dyDescent="0.2">
      <c r="A420" s="70">
        <f t="shared" si="12"/>
        <v>410</v>
      </c>
      <c r="B420" s="90" t="s">
        <v>19</v>
      </c>
      <c r="C420" s="71" t="s">
        <v>368</v>
      </c>
      <c r="D420" s="72">
        <v>65.509500000000003</v>
      </c>
      <c r="E420" s="73">
        <v>3.73</v>
      </c>
      <c r="F420" s="74"/>
      <c r="G420" s="75">
        <f t="shared" si="13"/>
        <v>410</v>
      </c>
      <c r="H420" s="90" t="s">
        <v>19</v>
      </c>
      <c r="I420" s="76" t="s">
        <v>368</v>
      </c>
      <c r="J420" s="77">
        <v>65.509500000000003</v>
      </c>
      <c r="K420" s="111">
        <v>9.43</v>
      </c>
    </row>
    <row r="421" spans="1:11" ht="12.75" customHeight="1" x14ac:dyDescent="0.2">
      <c r="A421" s="70">
        <f t="shared" si="12"/>
        <v>411</v>
      </c>
      <c r="B421" s="90" t="s">
        <v>19</v>
      </c>
      <c r="C421" s="71" t="s">
        <v>369</v>
      </c>
      <c r="D421" s="72">
        <v>140.2869</v>
      </c>
      <c r="E421" s="73">
        <v>8</v>
      </c>
      <c r="F421" s="74"/>
      <c r="G421" s="75">
        <f t="shared" si="13"/>
        <v>411</v>
      </c>
      <c r="H421" s="90" t="s">
        <v>19</v>
      </c>
      <c r="I421" s="76" t="s">
        <v>369</v>
      </c>
      <c r="J421" s="77">
        <v>140.2869</v>
      </c>
      <c r="K421" s="111">
        <v>20.2</v>
      </c>
    </row>
    <row r="422" spans="1:11" ht="12.75" customHeight="1" x14ac:dyDescent="0.2">
      <c r="A422" s="70">
        <f t="shared" si="12"/>
        <v>412</v>
      </c>
      <c r="B422" s="90" t="s">
        <v>19</v>
      </c>
      <c r="C422" s="71" t="s">
        <v>370</v>
      </c>
      <c r="D422" s="72">
        <v>500.55560000000003</v>
      </c>
      <c r="E422" s="73">
        <v>28.53</v>
      </c>
      <c r="F422" s="74"/>
      <c r="G422" s="75">
        <f t="shared" si="13"/>
        <v>412</v>
      </c>
      <c r="H422" s="90" t="s">
        <v>19</v>
      </c>
      <c r="I422" s="76" t="s">
        <v>370</v>
      </c>
      <c r="J422" s="77">
        <v>500.55560000000003</v>
      </c>
      <c r="K422" s="111">
        <v>72.06</v>
      </c>
    </row>
    <row r="423" spans="1:11" ht="12.75" customHeight="1" x14ac:dyDescent="0.2">
      <c r="A423" s="70">
        <f t="shared" si="12"/>
        <v>413</v>
      </c>
      <c r="B423" s="90" t="s">
        <v>19</v>
      </c>
      <c r="C423" s="71" t="s">
        <v>371</v>
      </c>
      <c r="D423" s="72">
        <v>187.0539</v>
      </c>
      <c r="E423" s="73">
        <v>10.66</v>
      </c>
      <c r="F423" s="74"/>
      <c r="G423" s="75">
        <f t="shared" si="13"/>
        <v>413</v>
      </c>
      <c r="H423" s="90" t="s">
        <v>19</v>
      </c>
      <c r="I423" s="76" t="s">
        <v>371</v>
      </c>
      <c r="J423" s="77">
        <v>187.0539</v>
      </c>
      <c r="K423" s="111">
        <v>26.93</v>
      </c>
    </row>
    <row r="424" spans="1:11" ht="12.75" customHeight="1" x14ac:dyDescent="0.2">
      <c r="A424" s="70">
        <f t="shared" si="12"/>
        <v>414</v>
      </c>
      <c r="B424" s="90" t="s">
        <v>19</v>
      </c>
      <c r="C424" s="71" t="s">
        <v>372</v>
      </c>
      <c r="D424" s="72">
        <v>69.427700000000002</v>
      </c>
      <c r="E424" s="73">
        <v>3.96</v>
      </c>
      <c r="F424" s="74"/>
      <c r="G424" s="75">
        <f t="shared" si="13"/>
        <v>414</v>
      </c>
      <c r="H424" s="90" t="s">
        <v>19</v>
      </c>
      <c r="I424" s="76" t="s">
        <v>372</v>
      </c>
      <c r="J424" s="77">
        <v>69.427700000000002</v>
      </c>
      <c r="K424" s="111">
        <v>9.99</v>
      </c>
    </row>
    <row r="425" spans="1:11" ht="12.75" customHeight="1" x14ac:dyDescent="0.2">
      <c r="A425" s="70">
        <f t="shared" si="12"/>
        <v>415</v>
      </c>
      <c r="B425" s="90" t="s">
        <v>19</v>
      </c>
      <c r="C425" s="71" t="s">
        <v>373</v>
      </c>
      <c r="D425" s="72">
        <v>631.97289999999998</v>
      </c>
      <c r="E425" s="73">
        <v>36.020000000000003</v>
      </c>
      <c r="F425" s="74"/>
      <c r="G425" s="75">
        <f t="shared" si="13"/>
        <v>415</v>
      </c>
      <c r="H425" s="90" t="s">
        <v>19</v>
      </c>
      <c r="I425" s="76" t="s">
        <v>373</v>
      </c>
      <c r="J425" s="77">
        <v>631.97289999999998</v>
      </c>
      <c r="K425" s="111">
        <v>90.98</v>
      </c>
    </row>
    <row r="426" spans="1:11" ht="12.75" customHeight="1" x14ac:dyDescent="0.2">
      <c r="A426" s="70">
        <f t="shared" si="12"/>
        <v>416</v>
      </c>
      <c r="B426" s="90" t="s">
        <v>19</v>
      </c>
      <c r="C426" s="71" t="s">
        <v>374</v>
      </c>
      <c r="D426" s="72">
        <v>160.87710000000001</v>
      </c>
      <c r="E426" s="73">
        <v>9.17</v>
      </c>
      <c r="F426" s="74"/>
      <c r="G426" s="75">
        <f t="shared" si="13"/>
        <v>416</v>
      </c>
      <c r="H426" s="90" t="s">
        <v>19</v>
      </c>
      <c r="I426" s="76" t="s">
        <v>374</v>
      </c>
      <c r="J426" s="77">
        <v>160.87710000000001</v>
      </c>
      <c r="K426" s="111">
        <v>23.16</v>
      </c>
    </row>
    <row r="427" spans="1:11" ht="12.75" customHeight="1" x14ac:dyDescent="0.2">
      <c r="A427" s="70">
        <f t="shared" si="12"/>
        <v>417</v>
      </c>
      <c r="B427" s="90" t="s">
        <v>19</v>
      </c>
      <c r="C427" s="71" t="s">
        <v>375</v>
      </c>
      <c r="D427" s="72">
        <v>220.8263</v>
      </c>
      <c r="E427" s="73">
        <v>12.59</v>
      </c>
      <c r="F427" s="74"/>
      <c r="G427" s="75">
        <f t="shared" si="13"/>
        <v>417</v>
      </c>
      <c r="H427" s="90" t="s">
        <v>19</v>
      </c>
      <c r="I427" s="76" t="s">
        <v>375</v>
      </c>
      <c r="J427" s="77">
        <v>220.8263</v>
      </c>
      <c r="K427" s="111">
        <v>31.79</v>
      </c>
    </row>
    <row r="428" spans="1:11" ht="12.75" customHeight="1" x14ac:dyDescent="0.2">
      <c r="A428" s="70">
        <f t="shared" si="12"/>
        <v>418</v>
      </c>
      <c r="B428" s="90" t="s">
        <v>19</v>
      </c>
      <c r="C428" s="71" t="s">
        <v>376</v>
      </c>
      <c r="D428" s="72">
        <v>118.15949999999999</v>
      </c>
      <c r="E428" s="73">
        <v>6.74</v>
      </c>
      <c r="F428" s="74"/>
      <c r="G428" s="75">
        <f t="shared" si="13"/>
        <v>418</v>
      </c>
      <c r="H428" s="90" t="s">
        <v>19</v>
      </c>
      <c r="I428" s="76" t="s">
        <v>376</v>
      </c>
      <c r="J428" s="77">
        <v>118.15949999999999</v>
      </c>
      <c r="K428" s="111">
        <v>17.010000000000002</v>
      </c>
    </row>
    <row r="429" spans="1:11" ht="12.75" customHeight="1" x14ac:dyDescent="0.2">
      <c r="A429" s="70">
        <f t="shared" si="12"/>
        <v>419</v>
      </c>
      <c r="B429" s="90" t="s">
        <v>19</v>
      </c>
      <c r="C429" s="71" t="s">
        <v>682</v>
      </c>
      <c r="D429" s="72">
        <v>3636.1347999999998</v>
      </c>
      <c r="E429" s="73">
        <v>207.26</v>
      </c>
      <c r="F429" s="74"/>
      <c r="G429" s="75">
        <f t="shared" si="13"/>
        <v>419</v>
      </c>
      <c r="H429" s="90" t="s">
        <v>19</v>
      </c>
      <c r="I429" s="76" t="s">
        <v>682</v>
      </c>
      <c r="J429" s="77">
        <v>3636.1347999999998</v>
      </c>
      <c r="K429" s="111">
        <v>523.44000000000005</v>
      </c>
    </row>
    <row r="430" spans="1:11" ht="12.75" customHeight="1" x14ac:dyDescent="0.2">
      <c r="A430" s="70">
        <f t="shared" si="12"/>
        <v>420</v>
      </c>
      <c r="B430" s="90" t="s">
        <v>19</v>
      </c>
      <c r="C430" s="71" t="s">
        <v>377</v>
      </c>
      <c r="D430" s="72">
        <v>173.68360000000001</v>
      </c>
      <c r="E430" s="73">
        <v>9.9</v>
      </c>
      <c r="F430" s="74"/>
      <c r="G430" s="75">
        <f t="shared" si="13"/>
        <v>420</v>
      </c>
      <c r="H430" s="90" t="s">
        <v>19</v>
      </c>
      <c r="I430" s="76" t="s">
        <v>377</v>
      </c>
      <c r="J430" s="77">
        <v>173.68360000000001</v>
      </c>
      <c r="K430" s="111">
        <v>25</v>
      </c>
    </row>
    <row r="431" spans="1:11" ht="12.75" customHeight="1" x14ac:dyDescent="0.2">
      <c r="A431" s="70">
        <f t="shared" si="12"/>
        <v>421</v>
      </c>
      <c r="B431" s="90" t="s">
        <v>19</v>
      </c>
      <c r="C431" s="71" t="s">
        <v>378</v>
      </c>
      <c r="D431" s="72">
        <v>1366.864</v>
      </c>
      <c r="E431" s="73">
        <v>77.91</v>
      </c>
      <c r="F431" s="74"/>
      <c r="G431" s="75">
        <f t="shared" si="13"/>
        <v>421</v>
      </c>
      <c r="H431" s="90" t="s">
        <v>19</v>
      </c>
      <c r="I431" s="76" t="s">
        <v>378</v>
      </c>
      <c r="J431" s="77">
        <v>1366.864</v>
      </c>
      <c r="K431" s="111">
        <v>196.77</v>
      </c>
    </row>
    <row r="432" spans="1:11" ht="12.75" customHeight="1" x14ac:dyDescent="0.2">
      <c r="A432" s="70">
        <f t="shared" si="12"/>
        <v>422</v>
      </c>
      <c r="B432" s="90" t="s">
        <v>19</v>
      </c>
      <c r="C432" s="71" t="s">
        <v>379</v>
      </c>
      <c r="D432" s="72">
        <v>2457.3818000000001</v>
      </c>
      <c r="E432" s="73">
        <v>140.07</v>
      </c>
      <c r="F432" s="74"/>
      <c r="G432" s="75">
        <f t="shared" si="13"/>
        <v>422</v>
      </c>
      <c r="H432" s="90" t="s">
        <v>19</v>
      </c>
      <c r="I432" s="76" t="s">
        <v>379</v>
      </c>
      <c r="J432" s="77">
        <v>2457.3818000000001</v>
      </c>
      <c r="K432" s="111">
        <v>353.75</v>
      </c>
    </row>
    <row r="433" spans="1:11" ht="12.75" customHeight="1" x14ac:dyDescent="0.2">
      <c r="A433" s="70">
        <f t="shared" si="12"/>
        <v>423</v>
      </c>
      <c r="B433" s="90" t="s">
        <v>19</v>
      </c>
      <c r="C433" s="71" t="s">
        <v>380</v>
      </c>
      <c r="D433" s="72">
        <v>2191.9598000000001</v>
      </c>
      <c r="E433" s="73">
        <v>124.94</v>
      </c>
      <c r="F433" s="74"/>
      <c r="G433" s="75">
        <f t="shared" si="13"/>
        <v>423</v>
      </c>
      <c r="H433" s="90" t="s">
        <v>19</v>
      </c>
      <c r="I433" s="76" t="s">
        <v>380</v>
      </c>
      <c r="J433" s="77">
        <v>2191.9598000000001</v>
      </c>
      <c r="K433" s="111">
        <v>315.54000000000002</v>
      </c>
    </row>
    <row r="434" spans="1:11" ht="12.75" customHeight="1" x14ac:dyDescent="0.2">
      <c r="A434" s="70">
        <f t="shared" si="12"/>
        <v>424</v>
      </c>
      <c r="B434" s="90" t="s">
        <v>19</v>
      </c>
      <c r="C434" s="71" t="s">
        <v>381</v>
      </c>
      <c r="D434" s="72">
        <v>58.737499999999997</v>
      </c>
      <c r="E434" s="73">
        <v>3.35</v>
      </c>
      <c r="F434" s="74"/>
      <c r="G434" s="75">
        <f t="shared" si="13"/>
        <v>424</v>
      </c>
      <c r="H434" s="90" t="s">
        <v>19</v>
      </c>
      <c r="I434" s="76" t="s">
        <v>381</v>
      </c>
      <c r="J434" s="77">
        <v>58.737499999999997</v>
      </c>
      <c r="K434" s="111">
        <v>8.4600000000000009</v>
      </c>
    </row>
    <row r="435" spans="1:11" ht="12.75" customHeight="1" x14ac:dyDescent="0.2">
      <c r="A435" s="70">
        <f t="shared" si="12"/>
        <v>425</v>
      </c>
      <c r="B435" s="90" t="s">
        <v>19</v>
      </c>
      <c r="C435" s="71" t="s">
        <v>382</v>
      </c>
      <c r="D435" s="72">
        <v>142.48419999999999</v>
      </c>
      <c r="E435" s="73">
        <v>8.1199999999999992</v>
      </c>
      <c r="F435" s="74"/>
      <c r="G435" s="75">
        <f t="shared" si="13"/>
        <v>425</v>
      </c>
      <c r="H435" s="90" t="s">
        <v>19</v>
      </c>
      <c r="I435" s="76" t="s">
        <v>382</v>
      </c>
      <c r="J435" s="77">
        <v>142.48419999999999</v>
      </c>
      <c r="K435" s="111">
        <v>20.51</v>
      </c>
    </row>
    <row r="436" spans="1:11" ht="12.75" customHeight="1" x14ac:dyDescent="0.2">
      <c r="A436" s="70">
        <f t="shared" si="12"/>
        <v>426</v>
      </c>
      <c r="B436" s="90" t="s">
        <v>19</v>
      </c>
      <c r="C436" s="71" t="s">
        <v>383</v>
      </c>
      <c r="D436" s="72">
        <v>17.3947</v>
      </c>
      <c r="E436" s="73">
        <v>0.99</v>
      </c>
      <c r="F436" s="74"/>
      <c r="G436" s="75">
        <f t="shared" si="13"/>
        <v>426</v>
      </c>
      <c r="H436" s="90" t="s">
        <v>19</v>
      </c>
      <c r="I436" s="76" t="s">
        <v>383</v>
      </c>
      <c r="J436" s="77">
        <v>17.3947</v>
      </c>
      <c r="K436" s="111">
        <v>2.5</v>
      </c>
    </row>
    <row r="437" spans="1:11" ht="12.75" customHeight="1" x14ac:dyDescent="0.2">
      <c r="A437" s="70">
        <f t="shared" si="12"/>
        <v>427</v>
      </c>
      <c r="B437" s="90" t="s">
        <v>19</v>
      </c>
      <c r="C437" s="71" t="s">
        <v>384</v>
      </c>
      <c r="D437" s="72">
        <v>200.50569999999999</v>
      </c>
      <c r="E437" s="73">
        <v>11.43</v>
      </c>
      <c r="F437" s="74"/>
      <c r="G437" s="75">
        <f t="shared" si="13"/>
        <v>427</v>
      </c>
      <c r="H437" s="90" t="s">
        <v>19</v>
      </c>
      <c r="I437" s="76" t="s">
        <v>384</v>
      </c>
      <c r="J437" s="77">
        <v>200.50569999999999</v>
      </c>
      <c r="K437" s="111">
        <v>28.86</v>
      </c>
    </row>
    <row r="438" spans="1:11" ht="12.75" customHeight="1" x14ac:dyDescent="0.2">
      <c r="A438" s="70">
        <f t="shared" si="12"/>
        <v>428</v>
      </c>
      <c r="B438" s="90" t="s">
        <v>19</v>
      </c>
      <c r="C438" s="71" t="s">
        <v>385</v>
      </c>
      <c r="D438" s="72">
        <v>1127.5840000000001</v>
      </c>
      <c r="E438" s="73">
        <v>64.27</v>
      </c>
      <c r="F438" s="74"/>
      <c r="G438" s="75">
        <f t="shared" si="13"/>
        <v>428</v>
      </c>
      <c r="H438" s="90" t="s">
        <v>19</v>
      </c>
      <c r="I438" s="76" t="s">
        <v>385</v>
      </c>
      <c r="J438" s="77">
        <v>1127.5840000000001</v>
      </c>
      <c r="K438" s="111">
        <v>162.32</v>
      </c>
    </row>
    <row r="439" spans="1:11" ht="12.75" customHeight="1" x14ac:dyDescent="0.2">
      <c r="A439" s="70">
        <f t="shared" si="12"/>
        <v>429</v>
      </c>
      <c r="B439" s="90" t="s">
        <v>19</v>
      </c>
      <c r="C439" s="71" t="s">
        <v>386</v>
      </c>
      <c r="D439" s="72">
        <v>155.0506</v>
      </c>
      <c r="E439" s="73">
        <v>8.84</v>
      </c>
      <c r="F439" s="74"/>
      <c r="G439" s="75">
        <f t="shared" si="13"/>
        <v>429</v>
      </c>
      <c r="H439" s="90" t="s">
        <v>19</v>
      </c>
      <c r="I439" s="76" t="s">
        <v>386</v>
      </c>
      <c r="J439" s="77">
        <v>155.0506</v>
      </c>
      <c r="K439" s="111">
        <v>22.32</v>
      </c>
    </row>
    <row r="440" spans="1:11" ht="12.75" customHeight="1" x14ac:dyDescent="0.2">
      <c r="A440" s="70">
        <f t="shared" si="12"/>
        <v>430</v>
      </c>
      <c r="B440" s="90" t="s">
        <v>19</v>
      </c>
      <c r="C440" s="71" t="s">
        <v>387</v>
      </c>
      <c r="D440" s="72">
        <v>171.36340000000001</v>
      </c>
      <c r="E440" s="73">
        <v>9.77</v>
      </c>
      <c r="F440" s="74"/>
      <c r="G440" s="75">
        <f t="shared" si="13"/>
        <v>430</v>
      </c>
      <c r="H440" s="90" t="s">
        <v>19</v>
      </c>
      <c r="I440" s="76" t="s">
        <v>387</v>
      </c>
      <c r="J440" s="77">
        <v>171.36340000000001</v>
      </c>
      <c r="K440" s="111">
        <v>24.67</v>
      </c>
    </row>
    <row r="441" spans="1:11" ht="12.75" customHeight="1" x14ac:dyDescent="0.2">
      <c r="A441" s="70">
        <f t="shared" si="12"/>
        <v>431</v>
      </c>
      <c r="B441" s="90" t="s">
        <v>19</v>
      </c>
      <c r="C441" s="71" t="s">
        <v>388</v>
      </c>
      <c r="D441" s="72">
        <v>140.8605</v>
      </c>
      <c r="E441" s="73">
        <v>8.0299999999999994</v>
      </c>
      <c r="F441" s="74"/>
      <c r="G441" s="75">
        <f t="shared" si="13"/>
        <v>431</v>
      </c>
      <c r="H441" s="90" t="s">
        <v>19</v>
      </c>
      <c r="I441" s="76" t="s">
        <v>388</v>
      </c>
      <c r="J441" s="77">
        <v>140.8605</v>
      </c>
      <c r="K441" s="111">
        <v>20.28</v>
      </c>
    </row>
    <row r="442" spans="1:11" ht="12.75" customHeight="1" x14ac:dyDescent="0.2">
      <c r="A442" s="70">
        <f t="shared" si="12"/>
        <v>432</v>
      </c>
      <c r="B442" s="90" t="s">
        <v>19</v>
      </c>
      <c r="C442" s="71" t="s">
        <v>389</v>
      </c>
      <c r="D442" s="72">
        <v>162.86199999999999</v>
      </c>
      <c r="E442" s="73">
        <v>9.2799999999999994</v>
      </c>
      <c r="F442" s="74"/>
      <c r="G442" s="75">
        <f t="shared" si="13"/>
        <v>432</v>
      </c>
      <c r="H442" s="90" t="s">
        <v>19</v>
      </c>
      <c r="I442" s="76" t="s">
        <v>389</v>
      </c>
      <c r="J442" s="77">
        <v>162.86199999999999</v>
      </c>
      <c r="K442" s="111">
        <v>23.44</v>
      </c>
    </row>
    <row r="443" spans="1:11" ht="12.75" customHeight="1" x14ac:dyDescent="0.2">
      <c r="A443" s="70">
        <f t="shared" si="12"/>
        <v>433</v>
      </c>
      <c r="B443" s="90" t="s">
        <v>19</v>
      </c>
      <c r="C443" s="71" t="s">
        <v>390</v>
      </c>
      <c r="D443" s="72">
        <v>125.51139999999999</v>
      </c>
      <c r="E443" s="73">
        <v>7.15</v>
      </c>
      <c r="F443" s="74"/>
      <c r="G443" s="75">
        <f t="shared" si="13"/>
        <v>433</v>
      </c>
      <c r="H443" s="90" t="s">
        <v>19</v>
      </c>
      <c r="I443" s="76" t="s">
        <v>390</v>
      </c>
      <c r="J443" s="77">
        <v>125.51139999999999</v>
      </c>
      <c r="K443" s="111">
        <v>18.07</v>
      </c>
    </row>
    <row r="444" spans="1:11" ht="12.75" customHeight="1" x14ac:dyDescent="0.2">
      <c r="A444" s="70">
        <f t="shared" si="12"/>
        <v>434</v>
      </c>
      <c r="B444" s="90" t="s">
        <v>19</v>
      </c>
      <c r="C444" s="71" t="s">
        <v>391</v>
      </c>
      <c r="D444" s="72">
        <v>263.35039999999998</v>
      </c>
      <c r="E444" s="73">
        <v>15.01</v>
      </c>
      <c r="F444" s="74"/>
      <c r="G444" s="75">
        <f t="shared" si="13"/>
        <v>434</v>
      </c>
      <c r="H444" s="90" t="s">
        <v>19</v>
      </c>
      <c r="I444" s="76" t="s">
        <v>391</v>
      </c>
      <c r="J444" s="77">
        <v>263.35039999999998</v>
      </c>
      <c r="K444" s="111">
        <v>37.909999999999997</v>
      </c>
    </row>
    <row r="445" spans="1:11" ht="12.75" customHeight="1" x14ac:dyDescent="0.2">
      <c r="A445" s="70">
        <f t="shared" si="12"/>
        <v>435</v>
      </c>
      <c r="B445" s="90" t="s">
        <v>19</v>
      </c>
      <c r="C445" s="71" t="s">
        <v>392</v>
      </c>
      <c r="D445" s="72">
        <v>80.541700000000006</v>
      </c>
      <c r="E445" s="73">
        <v>4.59</v>
      </c>
      <c r="F445" s="74"/>
      <c r="G445" s="75">
        <f t="shared" si="13"/>
        <v>435</v>
      </c>
      <c r="H445" s="90" t="s">
        <v>19</v>
      </c>
      <c r="I445" s="76" t="s">
        <v>392</v>
      </c>
      <c r="J445" s="77">
        <v>80.541700000000006</v>
      </c>
      <c r="K445" s="111">
        <v>11.59</v>
      </c>
    </row>
    <row r="446" spans="1:11" ht="12.75" customHeight="1" x14ac:dyDescent="0.2">
      <c r="A446" s="70">
        <f t="shared" si="12"/>
        <v>436</v>
      </c>
      <c r="B446" s="90" t="s">
        <v>19</v>
      </c>
      <c r="C446" s="71" t="s">
        <v>393</v>
      </c>
      <c r="D446" s="72">
        <v>126.3719</v>
      </c>
      <c r="E446" s="73">
        <v>7.2</v>
      </c>
      <c r="F446" s="74"/>
      <c r="G446" s="75">
        <f t="shared" si="13"/>
        <v>436</v>
      </c>
      <c r="H446" s="90" t="s">
        <v>19</v>
      </c>
      <c r="I446" s="76" t="s">
        <v>393</v>
      </c>
      <c r="J446" s="77">
        <v>126.3719</v>
      </c>
      <c r="K446" s="111">
        <v>18.190000000000001</v>
      </c>
    </row>
    <row r="447" spans="1:11" ht="12.75" customHeight="1" x14ac:dyDescent="0.2">
      <c r="A447" s="70">
        <f t="shared" si="12"/>
        <v>437</v>
      </c>
      <c r="B447" s="90" t="s">
        <v>19</v>
      </c>
      <c r="C447" s="71" t="s">
        <v>394</v>
      </c>
      <c r="D447" s="72">
        <v>249.5147</v>
      </c>
      <c r="E447" s="73">
        <v>14.22</v>
      </c>
      <c r="F447" s="74"/>
      <c r="G447" s="75">
        <f t="shared" si="13"/>
        <v>437</v>
      </c>
      <c r="H447" s="90" t="s">
        <v>19</v>
      </c>
      <c r="I447" s="76" t="s">
        <v>394</v>
      </c>
      <c r="J447" s="77">
        <v>249.5147</v>
      </c>
      <c r="K447" s="111">
        <v>35.92</v>
      </c>
    </row>
    <row r="448" spans="1:11" ht="12.75" customHeight="1" x14ac:dyDescent="0.2">
      <c r="A448" s="70">
        <f t="shared" si="12"/>
        <v>438</v>
      </c>
      <c r="B448" s="90" t="s">
        <v>19</v>
      </c>
      <c r="C448" s="71" t="s">
        <v>395</v>
      </c>
      <c r="D448" s="72">
        <v>280.7457</v>
      </c>
      <c r="E448" s="73">
        <v>16</v>
      </c>
      <c r="F448" s="74"/>
      <c r="G448" s="75">
        <f t="shared" si="13"/>
        <v>438</v>
      </c>
      <c r="H448" s="90" t="s">
        <v>19</v>
      </c>
      <c r="I448" s="76" t="s">
        <v>395</v>
      </c>
      <c r="J448" s="77">
        <v>280.7457</v>
      </c>
      <c r="K448" s="111">
        <v>40.409999999999997</v>
      </c>
    </row>
    <row r="449" spans="1:11" ht="12.75" customHeight="1" x14ac:dyDescent="0.2">
      <c r="A449" s="70">
        <f t="shared" si="12"/>
        <v>439</v>
      </c>
      <c r="B449" s="90" t="s">
        <v>19</v>
      </c>
      <c r="C449" s="71" t="s">
        <v>396</v>
      </c>
      <c r="D449" s="72">
        <v>127.0633</v>
      </c>
      <c r="E449" s="73">
        <v>7.24</v>
      </c>
      <c r="F449" s="74"/>
      <c r="G449" s="75">
        <f t="shared" si="13"/>
        <v>439</v>
      </c>
      <c r="H449" s="90" t="s">
        <v>19</v>
      </c>
      <c r="I449" s="76" t="s">
        <v>396</v>
      </c>
      <c r="J449" s="77">
        <v>127.0633</v>
      </c>
      <c r="K449" s="111">
        <v>18.29</v>
      </c>
    </row>
    <row r="450" spans="1:11" ht="12.75" customHeight="1" x14ac:dyDescent="0.2">
      <c r="A450" s="70">
        <f t="shared" si="12"/>
        <v>440</v>
      </c>
      <c r="B450" s="90" t="s">
        <v>19</v>
      </c>
      <c r="C450" s="71" t="s">
        <v>397</v>
      </c>
      <c r="D450" s="72">
        <v>153.042</v>
      </c>
      <c r="E450" s="73">
        <v>8.7200000000000006</v>
      </c>
      <c r="F450" s="74"/>
      <c r="G450" s="75">
        <f t="shared" si="13"/>
        <v>440</v>
      </c>
      <c r="H450" s="90" t="s">
        <v>19</v>
      </c>
      <c r="I450" s="76" t="s">
        <v>397</v>
      </c>
      <c r="J450" s="77">
        <v>153.042</v>
      </c>
      <c r="K450" s="111">
        <v>22.03</v>
      </c>
    </row>
    <row r="451" spans="1:11" ht="12.75" customHeight="1" x14ac:dyDescent="0.2">
      <c r="A451" s="70">
        <f t="shared" si="12"/>
        <v>441</v>
      </c>
      <c r="B451" s="90" t="s">
        <v>19</v>
      </c>
      <c r="C451" s="71" t="s">
        <v>398</v>
      </c>
      <c r="D451" s="72">
        <v>84.287700000000001</v>
      </c>
      <c r="E451" s="73">
        <v>4.8</v>
      </c>
      <c r="F451" s="74"/>
      <c r="G451" s="75">
        <f t="shared" si="13"/>
        <v>441</v>
      </c>
      <c r="H451" s="90" t="s">
        <v>19</v>
      </c>
      <c r="I451" s="76" t="s">
        <v>398</v>
      </c>
      <c r="J451" s="77">
        <v>84.287700000000001</v>
      </c>
      <c r="K451" s="111">
        <v>12.13</v>
      </c>
    </row>
    <row r="452" spans="1:11" ht="12.75" customHeight="1" x14ac:dyDescent="0.2">
      <c r="A452" s="70">
        <f t="shared" si="12"/>
        <v>442</v>
      </c>
      <c r="B452" s="90" t="s">
        <v>19</v>
      </c>
      <c r="C452" s="71" t="s">
        <v>399</v>
      </c>
      <c r="D452" s="72">
        <v>203.20349999999999</v>
      </c>
      <c r="E452" s="73">
        <v>11.58</v>
      </c>
      <c r="F452" s="74"/>
      <c r="G452" s="75">
        <f t="shared" si="13"/>
        <v>442</v>
      </c>
      <c r="H452" s="90" t="s">
        <v>19</v>
      </c>
      <c r="I452" s="76" t="s">
        <v>399</v>
      </c>
      <c r="J452" s="77">
        <v>203.20349999999999</v>
      </c>
      <c r="K452" s="111">
        <v>29.25</v>
      </c>
    </row>
    <row r="453" spans="1:11" ht="12.75" customHeight="1" x14ac:dyDescent="0.2">
      <c r="A453" s="70">
        <f t="shared" si="12"/>
        <v>443</v>
      </c>
      <c r="B453" s="90" t="s">
        <v>19</v>
      </c>
      <c r="C453" s="71" t="s">
        <v>400</v>
      </c>
      <c r="D453" s="72">
        <v>139.054</v>
      </c>
      <c r="E453" s="73">
        <v>7.93</v>
      </c>
      <c r="F453" s="74"/>
      <c r="G453" s="75">
        <f t="shared" si="13"/>
        <v>443</v>
      </c>
      <c r="H453" s="90" t="s">
        <v>19</v>
      </c>
      <c r="I453" s="76" t="s">
        <v>400</v>
      </c>
      <c r="J453" s="77">
        <v>139.054</v>
      </c>
      <c r="K453" s="111">
        <v>20.02</v>
      </c>
    </row>
    <row r="454" spans="1:11" ht="12.75" customHeight="1" x14ac:dyDescent="0.2">
      <c r="A454" s="70">
        <f t="shared" si="12"/>
        <v>444</v>
      </c>
      <c r="B454" s="90" t="s">
        <v>19</v>
      </c>
      <c r="C454" s="71" t="s">
        <v>401</v>
      </c>
      <c r="D454" s="72">
        <v>118.3098</v>
      </c>
      <c r="E454" s="73">
        <v>6.74</v>
      </c>
      <c r="F454" s="74"/>
      <c r="G454" s="75">
        <f t="shared" si="13"/>
        <v>444</v>
      </c>
      <c r="H454" s="90" t="s">
        <v>19</v>
      </c>
      <c r="I454" s="76" t="s">
        <v>401</v>
      </c>
      <c r="J454" s="77">
        <v>118.3098</v>
      </c>
      <c r="K454" s="111">
        <v>17.03</v>
      </c>
    </row>
    <row r="455" spans="1:11" ht="12.75" customHeight="1" x14ac:dyDescent="0.2">
      <c r="A455" s="70">
        <f t="shared" si="12"/>
        <v>445</v>
      </c>
      <c r="B455" s="90" t="s">
        <v>19</v>
      </c>
      <c r="C455" s="71" t="s">
        <v>402</v>
      </c>
      <c r="D455" s="72">
        <v>110.31180000000001</v>
      </c>
      <c r="E455" s="73">
        <v>6.29</v>
      </c>
      <c r="F455" s="74"/>
      <c r="G455" s="75">
        <f t="shared" si="13"/>
        <v>445</v>
      </c>
      <c r="H455" s="90" t="s">
        <v>19</v>
      </c>
      <c r="I455" s="76" t="s">
        <v>402</v>
      </c>
      <c r="J455" s="77">
        <v>110.31180000000001</v>
      </c>
      <c r="K455" s="111">
        <v>15.88</v>
      </c>
    </row>
    <row r="456" spans="1:11" ht="12.75" customHeight="1" x14ac:dyDescent="0.2">
      <c r="A456" s="70">
        <f t="shared" si="12"/>
        <v>446</v>
      </c>
      <c r="B456" s="90" t="s">
        <v>19</v>
      </c>
      <c r="C456" s="71" t="s">
        <v>403</v>
      </c>
      <c r="D456" s="72">
        <v>151.1267</v>
      </c>
      <c r="E456" s="73">
        <v>8.61</v>
      </c>
      <c r="F456" s="74"/>
      <c r="G456" s="75">
        <f t="shared" si="13"/>
        <v>446</v>
      </c>
      <c r="H456" s="90" t="s">
        <v>19</v>
      </c>
      <c r="I456" s="76" t="s">
        <v>403</v>
      </c>
      <c r="J456" s="77">
        <v>151.1267</v>
      </c>
      <c r="K456" s="111">
        <v>21.76</v>
      </c>
    </row>
    <row r="457" spans="1:11" ht="12.75" customHeight="1" x14ac:dyDescent="0.2">
      <c r="A457" s="70">
        <f t="shared" si="12"/>
        <v>447</v>
      </c>
      <c r="B457" s="90" t="s">
        <v>19</v>
      </c>
      <c r="C457" s="71" t="s">
        <v>404</v>
      </c>
      <c r="D457" s="72">
        <v>60.444099999999999</v>
      </c>
      <c r="E457" s="73">
        <v>3.45</v>
      </c>
      <c r="F457" s="74"/>
      <c r="G457" s="75">
        <f t="shared" si="13"/>
        <v>447</v>
      </c>
      <c r="H457" s="90" t="s">
        <v>19</v>
      </c>
      <c r="I457" s="76" t="s">
        <v>404</v>
      </c>
      <c r="J457" s="77">
        <v>60.444099999999999</v>
      </c>
      <c r="K457" s="111">
        <v>8.6999999999999993</v>
      </c>
    </row>
    <row r="458" spans="1:11" ht="12.75" customHeight="1" x14ac:dyDescent="0.2">
      <c r="A458" s="70">
        <f t="shared" si="12"/>
        <v>448</v>
      </c>
      <c r="B458" s="90" t="s">
        <v>19</v>
      </c>
      <c r="C458" s="71" t="s">
        <v>405</v>
      </c>
      <c r="D458" s="72">
        <v>49.371099999999998</v>
      </c>
      <c r="E458" s="73">
        <v>2.81</v>
      </c>
      <c r="F458" s="74"/>
      <c r="G458" s="75">
        <f t="shared" si="13"/>
        <v>448</v>
      </c>
      <c r="H458" s="90" t="s">
        <v>19</v>
      </c>
      <c r="I458" s="76" t="s">
        <v>405</v>
      </c>
      <c r="J458" s="77">
        <v>49.371099999999998</v>
      </c>
      <c r="K458" s="111">
        <v>7.11</v>
      </c>
    </row>
    <row r="459" spans="1:11" ht="12.75" customHeight="1" x14ac:dyDescent="0.2">
      <c r="A459" s="70">
        <f t="shared" si="12"/>
        <v>449</v>
      </c>
      <c r="B459" s="90" t="s">
        <v>19</v>
      </c>
      <c r="C459" s="71" t="s">
        <v>406</v>
      </c>
      <c r="D459" s="72">
        <v>129.34010000000001</v>
      </c>
      <c r="E459" s="73">
        <v>7.37</v>
      </c>
      <c r="F459" s="74"/>
      <c r="G459" s="75">
        <f t="shared" si="13"/>
        <v>449</v>
      </c>
      <c r="H459" s="90" t="s">
        <v>19</v>
      </c>
      <c r="I459" s="76" t="s">
        <v>406</v>
      </c>
      <c r="J459" s="77">
        <v>129.34010000000001</v>
      </c>
      <c r="K459" s="111">
        <v>18.62</v>
      </c>
    </row>
    <row r="460" spans="1:11" ht="12.75" customHeight="1" x14ac:dyDescent="0.2">
      <c r="A460" s="70">
        <f t="shared" si="12"/>
        <v>450</v>
      </c>
      <c r="B460" s="90" t="s">
        <v>19</v>
      </c>
      <c r="C460" s="71" t="s">
        <v>407</v>
      </c>
      <c r="D460" s="72">
        <v>215.76689999999999</v>
      </c>
      <c r="E460" s="73">
        <v>12.3</v>
      </c>
      <c r="F460" s="74"/>
      <c r="G460" s="75">
        <f t="shared" si="13"/>
        <v>450</v>
      </c>
      <c r="H460" s="90" t="s">
        <v>19</v>
      </c>
      <c r="I460" s="76" t="s">
        <v>407</v>
      </c>
      <c r="J460" s="77">
        <v>215.76689999999999</v>
      </c>
      <c r="K460" s="111">
        <v>31.06</v>
      </c>
    </row>
    <row r="461" spans="1:11" ht="12.75" customHeight="1" x14ac:dyDescent="0.2">
      <c r="A461" s="70">
        <f t="shared" si="12"/>
        <v>451</v>
      </c>
      <c r="B461" s="90" t="s">
        <v>19</v>
      </c>
      <c r="C461" s="71" t="s">
        <v>408</v>
      </c>
      <c r="D461" s="72">
        <v>81.734200000000001</v>
      </c>
      <c r="E461" s="73">
        <v>4.66</v>
      </c>
      <c r="F461" s="74"/>
      <c r="G461" s="75">
        <f t="shared" si="13"/>
        <v>451</v>
      </c>
      <c r="H461" s="90" t="s">
        <v>19</v>
      </c>
      <c r="I461" s="76" t="s">
        <v>408</v>
      </c>
      <c r="J461" s="77">
        <v>81.734200000000001</v>
      </c>
      <c r="K461" s="111">
        <v>11.77</v>
      </c>
    </row>
    <row r="462" spans="1:11" ht="12.75" customHeight="1" x14ac:dyDescent="0.2">
      <c r="A462" s="70">
        <f t="shared" si="12"/>
        <v>452</v>
      </c>
      <c r="B462" s="90" t="s">
        <v>19</v>
      </c>
      <c r="C462" s="71" t="s">
        <v>409</v>
      </c>
      <c r="D462" s="72">
        <v>68.599100000000007</v>
      </c>
      <c r="E462" s="73">
        <v>3.91</v>
      </c>
      <c r="F462" s="74"/>
      <c r="G462" s="75">
        <f t="shared" si="13"/>
        <v>452</v>
      </c>
      <c r="H462" s="90" t="s">
        <v>19</v>
      </c>
      <c r="I462" s="76" t="s">
        <v>409</v>
      </c>
      <c r="J462" s="77">
        <v>68.599100000000007</v>
      </c>
      <c r="K462" s="111">
        <v>9.8800000000000008</v>
      </c>
    </row>
    <row r="463" spans="1:11" ht="12.75" customHeight="1" x14ac:dyDescent="0.2">
      <c r="A463" s="70">
        <f t="shared" si="12"/>
        <v>453</v>
      </c>
      <c r="B463" s="90" t="s">
        <v>19</v>
      </c>
      <c r="C463" s="71" t="s">
        <v>410</v>
      </c>
      <c r="D463" s="72">
        <v>147.8503</v>
      </c>
      <c r="E463" s="73">
        <v>8.43</v>
      </c>
      <c r="F463" s="74"/>
      <c r="G463" s="75">
        <f t="shared" si="13"/>
        <v>453</v>
      </c>
      <c r="H463" s="90" t="s">
        <v>19</v>
      </c>
      <c r="I463" s="76" t="s">
        <v>410</v>
      </c>
      <c r="J463" s="77">
        <v>147.8503</v>
      </c>
      <c r="K463" s="111">
        <v>21.28</v>
      </c>
    </row>
    <row r="464" spans="1:11" ht="12.75" customHeight="1" x14ac:dyDescent="0.2">
      <c r="A464" s="70">
        <f t="shared" si="12"/>
        <v>454</v>
      </c>
      <c r="B464" s="90" t="s">
        <v>19</v>
      </c>
      <c r="C464" s="71" t="s">
        <v>411</v>
      </c>
      <c r="D464" s="72">
        <v>107.30889999999999</v>
      </c>
      <c r="E464" s="73">
        <v>6.12</v>
      </c>
      <c r="F464" s="74"/>
      <c r="G464" s="75">
        <f t="shared" si="13"/>
        <v>454</v>
      </c>
      <c r="H464" s="90" t="s">
        <v>19</v>
      </c>
      <c r="I464" s="76" t="s">
        <v>411</v>
      </c>
      <c r="J464" s="77">
        <v>107.30889999999999</v>
      </c>
      <c r="K464" s="111">
        <v>15.45</v>
      </c>
    </row>
    <row r="465" spans="1:11" ht="12.75" customHeight="1" x14ac:dyDescent="0.2">
      <c r="A465" s="70">
        <f t="shared" si="12"/>
        <v>455</v>
      </c>
      <c r="B465" s="90" t="s">
        <v>19</v>
      </c>
      <c r="C465" s="71" t="s">
        <v>412</v>
      </c>
      <c r="D465" s="72">
        <v>145.19540000000001</v>
      </c>
      <c r="E465" s="73">
        <v>8.2799999999999994</v>
      </c>
      <c r="F465" s="74"/>
      <c r="G465" s="75">
        <f t="shared" si="13"/>
        <v>455</v>
      </c>
      <c r="H465" s="90" t="s">
        <v>19</v>
      </c>
      <c r="I465" s="76" t="s">
        <v>412</v>
      </c>
      <c r="J465" s="77">
        <v>145.19540000000001</v>
      </c>
      <c r="K465" s="111">
        <v>20.9</v>
      </c>
    </row>
    <row r="466" spans="1:11" ht="12.75" customHeight="1" x14ac:dyDescent="0.2">
      <c r="A466" s="70">
        <f t="shared" si="12"/>
        <v>456</v>
      </c>
      <c r="B466" s="90" t="s">
        <v>19</v>
      </c>
      <c r="C466" s="71" t="s">
        <v>413</v>
      </c>
      <c r="D466" s="72">
        <v>145.79150000000001</v>
      </c>
      <c r="E466" s="73">
        <v>8.31</v>
      </c>
      <c r="F466" s="74"/>
      <c r="G466" s="75">
        <f t="shared" si="13"/>
        <v>456</v>
      </c>
      <c r="H466" s="90" t="s">
        <v>19</v>
      </c>
      <c r="I466" s="76" t="s">
        <v>413</v>
      </c>
      <c r="J466" s="77">
        <v>145.79150000000001</v>
      </c>
      <c r="K466" s="111">
        <v>20.99</v>
      </c>
    </row>
    <row r="467" spans="1:11" ht="12.75" customHeight="1" x14ac:dyDescent="0.2">
      <c r="A467" s="70">
        <f t="shared" si="12"/>
        <v>457</v>
      </c>
      <c r="B467" s="90" t="s">
        <v>19</v>
      </c>
      <c r="C467" s="71" t="s">
        <v>414</v>
      </c>
      <c r="D467" s="72">
        <v>174.46170000000001</v>
      </c>
      <c r="E467" s="73">
        <v>9.94</v>
      </c>
      <c r="F467" s="74"/>
      <c r="G467" s="75">
        <f t="shared" si="13"/>
        <v>457</v>
      </c>
      <c r="H467" s="90" t="s">
        <v>19</v>
      </c>
      <c r="I467" s="76" t="s">
        <v>414</v>
      </c>
      <c r="J467" s="77">
        <v>174.46170000000001</v>
      </c>
      <c r="K467" s="111">
        <v>25.11</v>
      </c>
    </row>
    <row r="468" spans="1:11" ht="12.75" customHeight="1" x14ac:dyDescent="0.2">
      <c r="A468" s="70">
        <f t="shared" si="12"/>
        <v>458</v>
      </c>
      <c r="B468" s="90" t="s">
        <v>19</v>
      </c>
      <c r="C468" s="71" t="s">
        <v>415</v>
      </c>
      <c r="D468" s="72">
        <v>189.71420000000001</v>
      </c>
      <c r="E468" s="73">
        <v>10.81</v>
      </c>
      <c r="F468" s="74"/>
      <c r="G468" s="75">
        <f t="shared" si="13"/>
        <v>458</v>
      </c>
      <c r="H468" s="90" t="s">
        <v>19</v>
      </c>
      <c r="I468" s="76" t="s">
        <v>415</v>
      </c>
      <c r="J468" s="77">
        <v>189.71420000000001</v>
      </c>
      <c r="K468" s="111">
        <v>27.31</v>
      </c>
    </row>
    <row r="469" spans="1:11" ht="12.75" customHeight="1" x14ac:dyDescent="0.2">
      <c r="A469" s="70">
        <f t="shared" si="12"/>
        <v>459</v>
      </c>
      <c r="B469" s="90" t="s">
        <v>19</v>
      </c>
      <c r="C469" s="71" t="s">
        <v>416</v>
      </c>
      <c r="D469" s="72">
        <v>145.67869999999999</v>
      </c>
      <c r="E469" s="73">
        <v>8.3000000000000007</v>
      </c>
      <c r="F469" s="74"/>
      <c r="G469" s="75">
        <f t="shared" si="13"/>
        <v>459</v>
      </c>
      <c r="H469" s="90" t="s">
        <v>19</v>
      </c>
      <c r="I469" s="76" t="s">
        <v>416</v>
      </c>
      <c r="J469" s="77">
        <v>145.67869999999999</v>
      </c>
      <c r="K469" s="111">
        <v>20.97</v>
      </c>
    </row>
    <row r="470" spans="1:11" ht="12.75" customHeight="1" x14ac:dyDescent="0.2">
      <c r="A470" s="70">
        <f t="shared" ref="A470:A533" si="14">A469+1</f>
        <v>460</v>
      </c>
      <c r="B470" s="90" t="s">
        <v>19</v>
      </c>
      <c r="C470" s="71" t="s">
        <v>417</v>
      </c>
      <c r="D470" s="72">
        <v>227.80240000000001</v>
      </c>
      <c r="E470" s="73">
        <v>12.98</v>
      </c>
      <c r="F470" s="74"/>
      <c r="G470" s="75">
        <f t="shared" si="13"/>
        <v>460</v>
      </c>
      <c r="H470" s="90" t="s">
        <v>19</v>
      </c>
      <c r="I470" s="76" t="s">
        <v>417</v>
      </c>
      <c r="J470" s="77">
        <v>227.80240000000001</v>
      </c>
      <c r="K470" s="111">
        <v>32.79</v>
      </c>
    </row>
    <row r="471" spans="1:11" ht="12.75" customHeight="1" x14ac:dyDescent="0.2">
      <c r="A471" s="70">
        <f t="shared" si="14"/>
        <v>461</v>
      </c>
      <c r="B471" s="90" t="s">
        <v>19</v>
      </c>
      <c r="C471" s="71" t="s">
        <v>418</v>
      </c>
      <c r="D471" s="72">
        <v>71.054299999999998</v>
      </c>
      <c r="E471" s="73">
        <v>4.05</v>
      </c>
      <c r="F471" s="74"/>
      <c r="G471" s="75">
        <f t="shared" ref="G471:G534" si="15">G470+1</f>
        <v>461</v>
      </c>
      <c r="H471" s="90" t="s">
        <v>19</v>
      </c>
      <c r="I471" s="76" t="s">
        <v>418</v>
      </c>
      <c r="J471" s="77">
        <v>71.054299999999998</v>
      </c>
      <c r="K471" s="111">
        <v>10.23</v>
      </c>
    </row>
    <row r="472" spans="1:11" ht="12.75" customHeight="1" x14ac:dyDescent="0.2">
      <c r="A472" s="70">
        <f t="shared" si="14"/>
        <v>462</v>
      </c>
      <c r="B472" s="90" t="s">
        <v>19</v>
      </c>
      <c r="C472" s="71" t="s">
        <v>419</v>
      </c>
      <c r="D472" s="72">
        <v>134.76740000000001</v>
      </c>
      <c r="E472" s="73">
        <v>7.68</v>
      </c>
      <c r="F472" s="74"/>
      <c r="G472" s="75">
        <f t="shared" si="15"/>
        <v>462</v>
      </c>
      <c r="H472" s="90" t="s">
        <v>19</v>
      </c>
      <c r="I472" s="76" t="s">
        <v>419</v>
      </c>
      <c r="J472" s="77">
        <v>134.76740000000001</v>
      </c>
      <c r="K472" s="111">
        <v>19.399999999999999</v>
      </c>
    </row>
    <row r="473" spans="1:11" ht="12.75" customHeight="1" x14ac:dyDescent="0.2">
      <c r="A473" s="70">
        <f t="shared" si="14"/>
        <v>463</v>
      </c>
      <c r="B473" s="90" t="s">
        <v>19</v>
      </c>
      <c r="C473" s="71" t="s">
        <v>420</v>
      </c>
      <c r="D473" s="72">
        <v>109.6981</v>
      </c>
      <c r="E473" s="73">
        <v>6.25</v>
      </c>
      <c r="F473" s="74"/>
      <c r="G473" s="75">
        <f t="shared" si="15"/>
        <v>463</v>
      </c>
      <c r="H473" s="90" t="s">
        <v>19</v>
      </c>
      <c r="I473" s="76" t="s">
        <v>420</v>
      </c>
      <c r="J473" s="77">
        <v>109.6981</v>
      </c>
      <c r="K473" s="111">
        <v>15.79</v>
      </c>
    </row>
    <row r="474" spans="1:11" ht="12.75" customHeight="1" x14ac:dyDescent="0.2">
      <c r="A474" s="70">
        <f t="shared" si="14"/>
        <v>464</v>
      </c>
      <c r="B474" s="90" t="s">
        <v>19</v>
      </c>
      <c r="C474" s="71" t="s">
        <v>421</v>
      </c>
      <c r="D474" s="72">
        <v>89.343000000000004</v>
      </c>
      <c r="E474" s="73">
        <v>5.09</v>
      </c>
      <c r="F474" s="74"/>
      <c r="G474" s="75">
        <f t="shared" si="15"/>
        <v>464</v>
      </c>
      <c r="H474" s="90" t="s">
        <v>19</v>
      </c>
      <c r="I474" s="76" t="s">
        <v>421</v>
      </c>
      <c r="J474" s="77">
        <v>89.343000000000004</v>
      </c>
      <c r="K474" s="111">
        <v>12.86</v>
      </c>
    </row>
    <row r="475" spans="1:11" ht="12.75" customHeight="1" x14ac:dyDescent="0.2">
      <c r="A475" s="70">
        <f t="shared" si="14"/>
        <v>465</v>
      </c>
      <c r="B475" s="90" t="s">
        <v>19</v>
      </c>
      <c r="C475" s="71" t="s">
        <v>422</v>
      </c>
      <c r="D475" s="72">
        <v>118.5316</v>
      </c>
      <c r="E475" s="73">
        <v>6.76</v>
      </c>
      <c r="F475" s="74"/>
      <c r="G475" s="75">
        <f t="shared" si="15"/>
        <v>465</v>
      </c>
      <c r="H475" s="90" t="s">
        <v>19</v>
      </c>
      <c r="I475" s="76" t="s">
        <v>422</v>
      </c>
      <c r="J475" s="77">
        <v>118.5316</v>
      </c>
      <c r="K475" s="111">
        <v>17.059999999999999</v>
      </c>
    </row>
    <row r="476" spans="1:11" ht="12.75" customHeight="1" x14ac:dyDescent="0.2">
      <c r="A476" s="70">
        <f t="shared" si="14"/>
        <v>466</v>
      </c>
      <c r="B476" s="90" t="s">
        <v>19</v>
      </c>
      <c r="C476" s="71" t="s">
        <v>423</v>
      </c>
      <c r="D476" s="72">
        <v>51.992199999999997</v>
      </c>
      <c r="E476" s="73">
        <v>2.96</v>
      </c>
      <c r="F476" s="74"/>
      <c r="G476" s="75">
        <f t="shared" si="15"/>
        <v>466</v>
      </c>
      <c r="H476" s="90" t="s">
        <v>19</v>
      </c>
      <c r="I476" s="76" t="s">
        <v>423</v>
      </c>
      <c r="J476" s="77">
        <v>51.992199999999997</v>
      </c>
      <c r="K476" s="111">
        <v>7.48</v>
      </c>
    </row>
    <row r="477" spans="1:11" ht="12.75" customHeight="1" x14ac:dyDescent="0.2">
      <c r="A477" s="70">
        <f t="shared" si="14"/>
        <v>467</v>
      </c>
      <c r="B477" s="90" t="s">
        <v>19</v>
      </c>
      <c r="C477" s="71" t="s">
        <v>424</v>
      </c>
      <c r="D477" s="72">
        <v>158.10169999999999</v>
      </c>
      <c r="E477" s="73">
        <v>9.01</v>
      </c>
      <c r="F477" s="74"/>
      <c r="G477" s="75">
        <f t="shared" si="15"/>
        <v>467</v>
      </c>
      <c r="H477" s="90" t="s">
        <v>19</v>
      </c>
      <c r="I477" s="76" t="s">
        <v>424</v>
      </c>
      <c r="J477" s="77">
        <v>158.10169999999999</v>
      </c>
      <c r="K477" s="111">
        <v>22.76</v>
      </c>
    </row>
    <row r="478" spans="1:11" ht="12.75" customHeight="1" x14ac:dyDescent="0.2">
      <c r="A478" s="70">
        <f t="shared" si="14"/>
        <v>468</v>
      </c>
      <c r="B478" s="90" t="s">
        <v>19</v>
      </c>
      <c r="C478" s="71" t="s">
        <v>425</v>
      </c>
      <c r="D478" s="72">
        <v>61.376600000000003</v>
      </c>
      <c r="E478" s="73">
        <v>3.5</v>
      </c>
      <c r="F478" s="74"/>
      <c r="G478" s="75">
        <f t="shared" si="15"/>
        <v>468</v>
      </c>
      <c r="H478" s="90" t="s">
        <v>19</v>
      </c>
      <c r="I478" s="76" t="s">
        <v>425</v>
      </c>
      <c r="J478" s="77">
        <v>61.376600000000003</v>
      </c>
      <c r="K478" s="111">
        <v>8.84</v>
      </c>
    </row>
    <row r="479" spans="1:11" ht="12.75" customHeight="1" x14ac:dyDescent="0.2">
      <c r="A479" s="70">
        <f t="shared" si="14"/>
        <v>469</v>
      </c>
      <c r="B479" s="90" t="s">
        <v>19</v>
      </c>
      <c r="C479" s="71" t="s">
        <v>426</v>
      </c>
      <c r="D479" s="72">
        <v>243.8287</v>
      </c>
      <c r="E479" s="73">
        <v>13.9</v>
      </c>
      <c r="F479" s="74"/>
      <c r="G479" s="75">
        <f t="shared" si="15"/>
        <v>469</v>
      </c>
      <c r="H479" s="90" t="s">
        <v>19</v>
      </c>
      <c r="I479" s="76" t="s">
        <v>426</v>
      </c>
      <c r="J479" s="77">
        <v>243.8287</v>
      </c>
      <c r="K479" s="111">
        <v>35.1</v>
      </c>
    </row>
    <row r="480" spans="1:11" ht="12.75" customHeight="1" x14ac:dyDescent="0.2">
      <c r="A480" s="70">
        <f t="shared" si="14"/>
        <v>470</v>
      </c>
      <c r="B480" s="90" t="s">
        <v>19</v>
      </c>
      <c r="C480" s="71" t="s">
        <v>427</v>
      </c>
      <c r="D480" s="72">
        <v>330.50709999999998</v>
      </c>
      <c r="E480" s="73">
        <v>18.84</v>
      </c>
      <c r="F480" s="74"/>
      <c r="G480" s="75">
        <f t="shared" si="15"/>
        <v>470</v>
      </c>
      <c r="H480" s="90" t="s">
        <v>19</v>
      </c>
      <c r="I480" s="76" t="s">
        <v>427</v>
      </c>
      <c r="J480" s="77">
        <v>330.50709999999998</v>
      </c>
      <c r="K480" s="111">
        <v>47.58</v>
      </c>
    </row>
    <row r="481" spans="1:11" ht="12.75" customHeight="1" x14ac:dyDescent="0.2">
      <c r="A481" s="70">
        <f t="shared" si="14"/>
        <v>471</v>
      </c>
      <c r="B481" s="90" t="s">
        <v>19</v>
      </c>
      <c r="C481" s="71" t="s">
        <v>428</v>
      </c>
      <c r="D481" s="72">
        <v>371.05709999999999</v>
      </c>
      <c r="E481" s="73">
        <v>21.15</v>
      </c>
      <c r="F481" s="74"/>
      <c r="G481" s="75">
        <f t="shared" si="15"/>
        <v>471</v>
      </c>
      <c r="H481" s="90" t="s">
        <v>19</v>
      </c>
      <c r="I481" s="76" t="s">
        <v>428</v>
      </c>
      <c r="J481" s="77">
        <v>371.05709999999999</v>
      </c>
      <c r="K481" s="111">
        <v>53.42</v>
      </c>
    </row>
    <row r="482" spans="1:11" ht="12.75" customHeight="1" x14ac:dyDescent="0.2">
      <c r="A482" s="70">
        <f t="shared" si="14"/>
        <v>472</v>
      </c>
      <c r="B482" s="90" t="s">
        <v>19</v>
      </c>
      <c r="C482" s="71" t="s">
        <v>429</v>
      </c>
      <c r="D482" s="72">
        <v>407.98349999999999</v>
      </c>
      <c r="E482" s="73">
        <v>23.26</v>
      </c>
      <c r="F482" s="74"/>
      <c r="G482" s="75">
        <f t="shared" si="15"/>
        <v>472</v>
      </c>
      <c r="H482" s="90" t="s">
        <v>19</v>
      </c>
      <c r="I482" s="76" t="s">
        <v>429</v>
      </c>
      <c r="J482" s="77">
        <v>407.98349999999999</v>
      </c>
      <c r="K482" s="111">
        <v>58.73</v>
      </c>
    </row>
    <row r="483" spans="1:11" ht="12.75" customHeight="1" x14ac:dyDescent="0.2">
      <c r="A483" s="70">
        <f t="shared" si="14"/>
        <v>473</v>
      </c>
      <c r="B483" s="90" t="s">
        <v>19</v>
      </c>
      <c r="C483" s="71" t="s">
        <v>430</v>
      </c>
      <c r="D483" s="72">
        <v>85.5411</v>
      </c>
      <c r="E483" s="73">
        <v>4.88</v>
      </c>
      <c r="F483" s="74"/>
      <c r="G483" s="75">
        <f t="shared" si="15"/>
        <v>473</v>
      </c>
      <c r="H483" s="90" t="s">
        <v>19</v>
      </c>
      <c r="I483" s="76" t="s">
        <v>430</v>
      </c>
      <c r="J483" s="77">
        <v>85.5411</v>
      </c>
      <c r="K483" s="111">
        <v>12.31</v>
      </c>
    </row>
    <row r="484" spans="1:11" ht="12.75" customHeight="1" x14ac:dyDescent="0.2">
      <c r="A484" s="70">
        <f t="shared" si="14"/>
        <v>474</v>
      </c>
      <c r="B484" s="90" t="s">
        <v>19</v>
      </c>
      <c r="C484" s="71" t="s">
        <v>431</v>
      </c>
      <c r="D484" s="72">
        <v>57.158200000000001</v>
      </c>
      <c r="E484" s="73">
        <v>3.26</v>
      </c>
      <c r="F484" s="74"/>
      <c r="G484" s="75">
        <f t="shared" si="15"/>
        <v>474</v>
      </c>
      <c r="H484" s="90" t="s">
        <v>19</v>
      </c>
      <c r="I484" s="76" t="s">
        <v>431</v>
      </c>
      <c r="J484" s="77">
        <v>57.158200000000001</v>
      </c>
      <c r="K484" s="111">
        <v>8.23</v>
      </c>
    </row>
    <row r="485" spans="1:11" ht="12.75" customHeight="1" x14ac:dyDescent="0.2">
      <c r="A485" s="70">
        <f t="shared" si="14"/>
        <v>475</v>
      </c>
      <c r="B485" s="90" t="s">
        <v>19</v>
      </c>
      <c r="C485" s="71" t="s">
        <v>432</v>
      </c>
      <c r="D485" s="72">
        <v>96.772499999999994</v>
      </c>
      <c r="E485" s="73">
        <v>5.52</v>
      </c>
      <c r="F485" s="74"/>
      <c r="G485" s="75">
        <f t="shared" si="15"/>
        <v>475</v>
      </c>
      <c r="H485" s="90" t="s">
        <v>19</v>
      </c>
      <c r="I485" s="76" t="s">
        <v>432</v>
      </c>
      <c r="J485" s="77">
        <v>96.772499999999994</v>
      </c>
      <c r="K485" s="111">
        <v>13.93</v>
      </c>
    </row>
    <row r="486" spans="1:11" ht="12.75" customHeight="1" x14ac:dyDescent="0.2">
      <c r="A486" s="70">
        <f t="shared" si="14"/>
        <v>476</v>
      </c>
      <c r="B486" s="90" t="s">
        <v>19</v>
      </c>
      <c r="C486" s="71" t="s">
        <v>433</v>
      </c>
      <c r="D486" s="72">
        <v>233.6969</v>
      </c>
      <c r="E486" s="73">
        <v>13.32</v>
      </c>
      <c r="F486" s="74"/>
      <c r="G486" s="75">
        <f t="shared" si="15"/>
        <v>476</v>
      </c>
      <c r="H486" s="90" t="s">
        <v>19</v>
      </c>
      <c r="I486" s="76" t="s">
        <v>433</v>
      </c>
      <c r="J486" s="77">
        <v>233.6969</v>
      </c>
      <c r="K486" s="111">
        <v>33.64</v>
      </c>
    </row>
    <row r="487" spans="1:11" ht="12.75" customHeight="1" x14ac:dyDescent="0.2">
      <c r="A487" s="70">
        <f t="shared" si="14"/>
        <v>477</v>
      </c>
      <c r="B487" s="90" t="s">
        <v>19</v>
      </c>
      <c r="C487" s="71" t="s">
        <v>434</v>
      </c>
      <c r="D487" s="72">
        <v>254.15639999999999</v>
      </c>
      <c r="E487" s="73">
        <v>14.49</v>
      </c>
      <c r="F487" s="74"/>
      <c r="G487" s="75">
        <f t="shared" si="15"/>
        <v>477</v>
      </c>
      <c r="H487" s="90" t="s">
        <v>19</v>
      </c>
      <c r="I487" s="76" t="s">
        <v>434</v>
      </c>
      <c r="J487" s="77">
        <v>254.15639999999999</v>
      </c>
      <c r="K487" s="111">
        <v>36.590000000000003</v>
      </c>
    </row>
    <row r="488" spans="1:11" ht="12.75" customHeight="1" x14ac:dyDescent="0.2">
      <c r="A488" s="70">
        <f t="shared" si="14"/>
        <v>478</v>
      </c>
      <c r="B488" s="90" t="s">
        <v>19</v>
      </c>
      <c r="C488" s="71" t="s">
        <v>435</v>
      </c>
      <c r="D488" s="72">
        <v>1157.3733999999999</v>
      </c>
      <c r="E488" s="73">
        <v>65.97</v>
      </c>
      <c r="F488" s="74"/>
      <c r="G488" s="75">
        <f t="shared" si="15"/>
        <v>478</v>
      </c>
      <c r="H488" s="90" t="s">
        <v>19</v>
      </c>
      <c r="I488" s="76" t="s">
        <v>435</v>
      </c>
      <c r="J488" s="77">
        <v>1157.3733999999999</v>
      </c>
      <c r="K488" s="111">
        <v>166.61</v>
      </c>
    </row>
    <row r="489" spans="1:11" ht="12.75" customHeight="1" x14ac:dyDescent="0.2">
      <c r="A489" s="70">
        <f t="shared" si="14"/>
        <v>479</v>
      </c>
      <c r="B489" s="90" t="s">
        <v>19</v>
      </c>
      <c r="C489" s="71" t="s">
        <v>436</v>
      </c>
      <c r="D489" s="72">
        <v>789.43640000000005</v>
      </c>
      <c r="E489" s="73">
        <v>45</v>
      </c>
      <c r="F489" s="74"/>
      <c r="G489" s="75">
        <f t="shared" si="15"/>
        <v>479</v>
      </c>
      <c r="H489" s="90" t="s">
        <v>19</v>
      </c>
      <c r="I489" s="76" t="s">
        <v>436</v>
      </c>
      <c r="J489" s="77">
        <v>789.43640000000005</v>
      </c>
      <c r="K489" s="111">
        <v>113.64</v>
      </c>
    </row>
    <row r="490" spans="1:11" ht="12.75" customHeight="1" x14ac:dyDescent="0.2">
      <c r="A490" s="70">
        <f t="shared" si="14"/>
        <v>480</v>
      </c>
      <c r="B490" s="90" t="s">
        <v>19</v>
      </c>
      <c r="C490" s="71" t="s">
        <v>437</v>
      </c>
      <c r="D490" s="72">
        <v>202.54429999999999</v>
      </c>
      <c r="E490" s="73">
        <v>11.55</v>
      </c>
      <c r="F490" s="74"/>
      <c r="G490" s="75">
        <f t="shared" si="15"/>
        <v>480</v>
      </c>
      <c r="H490" s="90" t="s">
        <v>19</v>
      </c>
      <c r="I490" s="76" t="s">
        <v>437</v>
      </c>
      <c r="J490" s="77">
        <v>202.54429999999999</v>
      </c>
      <c r="K490" s="111">
        <v>29.16</v>
      </c>
    </row>
    <row r="491" spans="1:11" ht="12.75" customHeight="1" x14ac:dyDescent="0.2">
      <c r="A491" s="70">
        <f t="shared" si="14"/>
        <v>481</v>
      </c>
      <c r="B491" s="90" t="s">
        <v>19</v>
      </c>
      <c r="C491" s="71" t="s">
        <v>438</v>
      </c>
      <c r="D491" s="72">
        <v>193.87430000000001</v>
      </c>
      <c r="E491" s="73">
        <v>11.05</v>
      </c>
      <c r="F491" s="74"/>
      <c r="G491" s="75">
        <f t="shared" si="15"/>
        <v>481</v>
      </c>
      <c r="H491" s="90" t="s">
        <v>19</v>
      </c>
      <c r="I491" s="76" t="s">
        <v>438</v>
      </c>
      <c r="J491" s="77">
        <v>193.87430000000001</v>
      </c>
      <c r="K491" s="111">
        <v>27.91</v>
      </c>
    </row>
    <row r="492" spans="1:11" ht="12.75" customHeight="1" x14ac:dyDescent="0.2">
      <c r="A492" s="70">
        <f t="shared" si="14"/>
        <v>482</v>
      </c>
      <c r="B492" s="90" t="s">
        <v>19</v>
      </c>
      <c r="C492" s="71" t="s">
        <v>439</v>
      </c>
      <c r="D492" s="72">
        <v>192.55109999999999</v>
      </c>
      <c r="E492" s="73">
        <v>10.98</v>
      </c>
      <c r="F492" s="74"/>
      <c r="G492" s="75">
        <f t="shared" si="15"/>
        <v>482</v>
      </c>
      <c r="H492" s="90" t="s">
        <v>19</v>
      </c>
      <c r="I492" s="76" t="s">
        <v>439</v>
      </c>
      <c r="J492" s="77">
        <v>192.55109999999999</v>
      </c>
      <c r="K492" s="111">
        <v>27.72</v>
      </c>
    </row>
    <row r="493" spans="1:11" ht="12.75" customHeight="1" x14ac:dyDescent="0.2">
      <c r="A493" s="70">
        <f t="shared" si="14"/>
        <v>483</v>
      </c>
      <c r="B493" s="90" t="s">
        <v>19</v>
      </c>
      <c r="C493" s="71" t="s">
        <v>440</v>
      </c>
      <c r="D493" s="72">
        <v>149.899</v>
      </c>
      <c r="E493" s="73">
        <v>8.5399999999999991</v>
      </c>
      <c r="F493" s="74"/>
      <c r="G493" s="75">
        <f t="shared" si="15"/>
        <v>483</v>
      </c>
      <c r="H493" s="90" t="s">
        <v>19</v>
      </c>
      <c r="I493" s="76" t="s">
        <v>440</v>
      </c>
      <c r="J493" s="77">
        <v>149.899</v>
      </c>
      <c r="K493" s="111">
        <v>21.58</v>
      </c>
    </row>
    <row r="494" spans="1:11" ht="12.75" customHeight="1" x14ac:dyDescent="0.2">
      <c r="A494" s="70">
        <f t="shared" si="14"/>
        <v>484</v>
      </c>
      <c r="B494" s="90" t="s">
        <v>19</v>
      </c>
      <c r="C494" s="71" t="s">
        <v>441</v>
      </c>
      <c r="D494" s="72">
        <v>168.08779999999999</v>
      </c>
      <c r="E494" s="73">
        <v>9.58</v>
      </c>
      <c r="F494" s="74"/>
      <c r="G494" s="75">
        <f t="shared" si="15"/>
        <v>484</v>
      </c>
      <c r="H494" s="90" t="s">
        <v>19</v>
      </c>
      <c r="I494" s="76" t="s">
        <v>441</v>
      </c>
      <c r="J494" s="77">
        <v>168.08779999999999</v>
      </c>
      <c r="K494" s="111">
        <v>24.2</v>
      </c>
    </row>
    <row r="495" spans="1:11" ht="12.75" customHeight="1" x14ac:dyDescent="0.2">
      <c r="A495" s="70">
        <f t="shared" si="14"/>
        <v>485</v>
      </c>
      <c r="B495" s="90" t="s">
        <v>19</v>
      </c>
      <c r="C495" s="71" t="s">
        <v>442</v>
      </c>
      <c r="D495" s="72">
        <v>180.32810000000001</v>
      </c>
      <c r="E495" s="73">
        <v>10.28</v>
      </c>
      <c r="F495" s="74"/>
      <c r="G495" s="75">
        <f t="shared" si="15"/>
        <v>485</v>
      </c>
      <c r="H495" s="90" t="s">
        <v>19</v>
      </c>
      <c r="I495" s="76" t="s">
        <v>442</v>
      </c>
      <c r="J495" s="77">
        <v>180.32810000000001</v>
      </c>
      <c r="K495" s="111">
        <v>25.96</v>
      </c>
    </row>
    <row r="496" spans="1:11" ht="12.75" customHeight="1" x14ac:dyDescent="0.2">
      <c r="A496" s="70">
        <f t="shared" si="14"/>
        <v>486</v>
      </c>
      <c r="B496" s="90" t="s">
        <v>19</v>
      </c>
      <c r="C496" s="71" t="s">
        <v>443</v>
      </c>
      <c r="D496" s="72">
        <v>229.07419999999999</v>
      </c>
      <c r="E496" s="73">
        <v>13.06</v>
      </c>
      <c r="F496" s="74"/>
      <c r="G496" s="75">
        <f t="shared" si="15"/>
        <v>486</v>
      </c>
      <c r="H496" s="90" t="s">
        <v>19</v>
      </c>
      <c r="I496" s="76" t="s">
        <v>443</v>
      </c>
      <c r="J496" s="77">
        <v>229.07419999999999</v>
      </c>
      <c r="K496" s="111">
        <v>32.979999999999997</v>
      </c>
    </row>
    <row r="497" spans="1:11" ht="12.75" customHeight="1" x14ac:dyDescent="0.2">
      <c r="A497" s="70">
        <f t="shared" si="14"/>
        <v>487</v>
      </c>
      <c r="B497" s="90" t="s">
        <v>19</v>
      </c>
      <c r="C497" s="71" t="s">
        <v>444</v>
      </c>
      <c r="D497" s="72">
        <v>93.355900000000005</v>
      </c>
      <c r="E497" s="73">
        <v>5.32</v>
      </c>
      <c r="F497" s="74"/>
      <c r="G497" s="75">
        <f t="shared" si="15"/>
        <v>487</v>
      </c>
      <c r="H497" s="90" t="s">
        <v>19</v>
      </c>
      <c r="I497" s="76" t="s">
        <v>444</v>
      </c>
      <c r="J497" s="77">
        <v>93.355900000000005</v>
      </c>
      <c r="K497" s="111">
        <v>13.44</v>
      </c>
    </row>
    <row r="498" spans="1:11" ht="12.75" customHeight="1" x14ac:dyDescent="0.2">
      <c r="A498" s="70">
        <f t="shared" si="14"/>
        <v>488</v>
      </c>
      <c r="B498" s="90" t="s">
        <v>19</v>
      </c>
      <c r="C498" s="71" t="s">
        <v>445</v>
      </c>
      <c r="D498" s="72">
        <v>119.49079999999999</v>
      </c>
      <c r="E498" s="73">
        <v>6.81</v>
      </c>
      <c r="F498" s="74"/>
      <c r="G498" s="75">
        <f t="shared" si="15"/>
        <v>488</v>
      </c>
      <c r="H498" s="90" t="s">
        <v>19</v>
      </c>
      <c r="I498" s="76" t="s">
        <v>445</v>
      </c>
      <c r="J498" s="77">
        <v>119.49079999999999</v>
      </c>
      <c r="K498" s="111">
        <v>17.2</v>
      </c>
    </row>
    <row r="499" spans="1:11" ht="12.75" customHeight="1" x14ac:dyDescent="0.2">
      <c r="A499" s="70">
        <f t="shared" si="14"/>
        <v>489</v>
      </c>
      <c r="B499" s="90" t="s">
        <v>19</v>
      </c>
      <c r="C499" s="71" t="s">
        <v>446</v>
      </c>
      <c r="D499" s="72">
        <v>198.39500000000001</v>
      </c>
      <c r="E499" s="73">
        <v>11.31</v>
      </c>
      <c r="F499" s="74"/>
      <c r="G499" s="75">
        <f t="shared" si="15"/>
        <v>489</v>
      </c>
      <c r="H499" s="90" t="s">
        <v>19</v>
      </c>
      <c r="I499" s="76" t="s">
        <v>446</v>
      </c>
      <c r="J499" s="77">
        <v>198.39500000000001</v>
      </c>
      <c r="K499" s="111">
        <v>28.56</v>
      </c>
    </row>
    <row r="500" spans="1:11" ht="12.75" customHeight="1" x14ac:dyDescent="0.2">
      <c r="A500" s="70">
        <f t="shared" si="14"/>
        <v>490</v>
      </c>
      <c r="B500" s="90" t="s">
        <v>19</v>
      </c>
      <c r="C500" s="71" t="s">
        <v>447</v>
      </c>
      <c r="D500" s="72">
        <v>140.99029999999999</v>
      </c>
      <c r="E500" s="73">
        <v>8.0399999999999991</v>
      </c>
      <c r="F500" s="74"/>
      <c r="G500" s="75">
        <f t="shared" si="15"/>
        <v>490</v>
      </c>
      <c r="H500" s="90" t="s">
        <v>19</v>
      </c>
      <c r="I500" s="76" t="s">
        <v>447</v>
      </c>
      <c r="J500" s="77">
        <v>140.99029999999999</v>
      </c>
      <c r="K500" s="111">
        <v>20.3</v>
      </c>
    </row>
    <row r="501" spans="1:11" ht="12.75" customHeight="1" x14ac:dyDescent="0.2">
      <c r="A501" s="70">
        <f t="shared" si="14"/>
        <v>491</v>
      </c>
      <c r="B501" s="90" t="s">
        <v>19</v>
      </c>
      <c r="C501" s="71" t="s">
        <v>448</v>
      </c>
      <c r="D501" s="72">
        <v>52.8596</v>
      </c>
      <c r="E501" s="73">
        <v>3.01</v>
      </c>
      <c r="F501" s="74"/>
      <c r="G501" s="75">
        <f t="shared" si="15"/>
        <v>491</v>
      </c>
      <c r="H501" s="90" t="s">
        <v>19</v>
      </c>
      <c r="I501" s="76" t="s">
        <v>448</v>
      </c>
      <c r="J501" s="77">
        <v>52.8596</v>
      </c>
      <c r="K501" s="111">
        <v>7.61</v>
      </c>
    </row>
    <row r="502" spans="1:11" ht="12.75" customHeight="1" x14ac:dyDescent="0.2">
      <c r="A502" s="70">
        <f t="shared" si="14"/>
        <v>492</v>
      </c>
      <c r="B502" s="90" t="s">
        <v>19</v>
      </c>
      <c r="C502" s="71" t="s">
        <v>449</v>
      </c>
      <c r="D502" s="72">
        <v>160.49510000000001</v>
      </c>
      <c r="E502" s="73">
        <v>9.15</v>
      </c>
      <c r="F502" s="74"/>
      <c r="G502" s="75">
        <f t="shared" si="15"/>
        <v>492</v>
      </c>
      <c r="H502" s="90" t="s">
        <v>19</v>
      </c>
      <c r="I502" s="76" t="s">
        <v>449</v>
      </c>
      <c r="J502" s="77">
        <v>160.49510000000001</v>
      </c>
      <c r="K502" s="111">
        <v>23.1</v>
      </c>
    </row>
    <row r="503" spans="1:11" ht="12.75" customHeight="1" x14ac:dyDescent="0.2">
      <c r="A503" s="70">
        <f t="shared" si="14"/>
        <v>493</v>
      </c>
      <c r="B503" s="90" t="s">
        <v>19</v>
      </c>
      <c r="C503" s="71" t="s">
        <v>450</v>
      </c>
      <c r="D503" s="72">
        <v>124.014</v>
      </c>
      <c r="E503" s="73">
        <v>7.07</v>
      </c>
      <c r="F503" s="74"/>
      <c r="G503" s="75">
        <f t="shared" si="15"/>
        <v>493</v>
      </c>
      <c r="H503" s="90" t="s">
        <v>19</v>
      </c>
      <c r="I503" s="76" t="s">
        <v>450</v>
      </c>
      <c r="J503" s="77">
        <v>124.014</v>
      </c>
      <c r="K503" s="111">
        <v>17.850000000000001</v>
      </c>
    </row>
    <row r="504" spans="1:11" ht="12.75" customHeight="1" x14ac:dyDescent="0.2">
      <c r="A504" s="70">
        <f t="shared" si="14"/>
        <v>494</v>
      </c>
      <c r="B504" s="90" t="s">
        <v>19</v>
      </c>
      <c r="C504" s="71" t="s">
        <v>451</v>
      </c>
      <c r="D504" s="72">
        <v>173.43620000000001</v>
      </c>
      <c r="E504" s="73">
        <v>9.89</v>
      </c>
      <c r="F504" s="74"/>
      <c r="G504" s="75">
        <f t="shared" si="15"/>
        <v>494</v>
      </c>
      <c r="H504" s="90" t="s">
        <v>19</v>
      </c>
      <c r="I504" s="76" t="s">
        <v>451</v>
      </c>
      <c r="J504" s="77">
        <v>173.43620000000001</v>
      </c>
      <c r="K504" s="111">
        <v>24.97</v>
      </c>
    </row>
    <row r="505" spans="1:11" ht="12.75" customHeight="1" x14ac:dyDescent="0.2">
      <c r="A505" s="70">
        <f t="shared" si="14"/>
        <v>495</v>
      </c>
      <c r="B505" s="90" t="s">
        <v>19</v>
      </c>
      <c r="C505" s="71" t="s">
        <v>452</v>
      </c>
      <c r="D505" s="72">
        <v>156.43219999999999</v>
      </c>
      <c r="E505" s="73">
        <v>8.92</v>
      </c>
      <c r="F505" s="74"/>
      <c r="G505" s="75">
        <f t="shared" si="15"/>
        <v>495</v>
      </c>
      <c r="H505" s="90" t="s">
        <v>19</v>
      </c>
      <c r="I505" s="76" t="s">
        <v>452</v>
      </c>
      <c r="J505" s="77">
        <v>156.43219999999999</v>
      </c>
      <c r="K505" s="111">
        <v>22.52</v>
      </c>
    </row>
    <row r="506" spans="1:11" ht="12.75" customHeight="1" x14ac:dyDescent="0.2">
      <c r="A506" s="70">
        <f t="shared" si="14"/>
        <v>496</v>
      </c>
      <c r="B506" s="90" t="s">
        <v>19</v>
      </c>
      <c r="C506" s="71" t="s">
        <v>453</v>
      </c>
      <c r="D506" s="72">
        <v>156.2089</v>
      </c>
      <c r="E506" s="73">
        <v>8.9</v>
      </c>
      <c r="F506" s="74"/>
      <c r="G506" s="75">
        <f t="shared" si="15"/>
        <v>496</v>
      </c>
      <c r="H506" s="90" t="s">
        <v>19</v>
      </c>
      <c r="I506" s="76" t="s">
        <v>453</v>
      </c>
      <c r="J506" s="77">
        <v>156.2089</v>
      </c>
      <c r="K506" s="111">
        <v>22.49</v>
      </c>
    </row>
    <row r="507" spans="1:11" ht="12.75" customHeight="1" x14ac:dyDescent="0.2">
      <c r="A507" s="70">
        <f t="shared" si="14"/>
        <v>497</v>
      </c>
      <c r="B507" s="90" t="s">
        <v>19</v>
      </c>
      <c r="C507" s="71" t="s">
        <v>454</v>
      </c>
      <c r="D507" s="72">
        <v>111.5123</v>
      </c>
      <c r="E507" s="73">
        <v>6.36</v>
      </c>
      <c r="F507" s="74"/>
      <c r="G507" s="75">
        <f t="shared" si="15"/>
        <v>497</v>
      </c>
      <c r="H507" s="90" t="s">
        <v>19</v>
      </c>
      <c r="I507" s="76" t="s">
        <v>454</v>
      </c>
      <c r="J507" s="77">
        <v>111.5123</v>
      </c>
      <c r="K507" s="111">
        <v>16.05</v>
      </c>
    </row>
    <row r="508" spans="1:11" ht="12.75" customHeight="1" x14ac:dyDescent="0.2">
      <c r="A508" s="70">
        <f t="shared" si="14"/>
        <v>498</v>
      </c>
      <c r="B508" s="90" t="s">
        <v>19</v>
      </c>
      <c r="C508" s="71" t="s">
        <v>455</v>
      </c>
      <c r="D508" s="72">
        <v>192.1002</v>
      </c>
      <c r="E508" s="73">
        <v>10.95</v>
      </c>
      <c r="F508" s="74"/>
      <c r="G508" s="75">
        <f t="shared" si="15"/>
        <v>498</v>
      </c>
      <c r="H508" s="90" t="s">
        <v>19</v>
      </c>
      <c r="I508" s="76" t="s">
        <v>455</v>
      </c>
      <c r="J508" s="77">
        <v>192.1002</v>
      </c>
      <c r="K508" s="111">
        <v>27.65</v>
      </c>
    </row>
    <row r="509" spans="1:11" ht="12.75" customHeight="1" x14ac:dyDescent="0.2">
      <c r="A509" s="70">
        <f t="shared" si="14"/>
        <v>499</v>
      </c>
      <c r="B509" s="90" t="s">
        <v>19</v>
      </c>
      <c r="C509" s="71" t="s">
        <v>456</v>
      </c>
      <c r="D509" s="72">
        <v>93.455600000000004</v>
      </c>
      <c r="E509" s="73">
        <v>5.33</v>
      </c>
      <c r="F509" s="74"/>
      <c r="G509" s="75">
        <f t="shared" si="15"/>
        <v>499</v>
      </c>
      <c r="H509" s="90" t="s">
        <v>19</v>
      </c>
      <c r="I509" s="76" t="s">
        <v>456</v>
      </c>
      <c r="J509" s="77">
        <v>93.455600000000004</v>
      </c>
      <c r="K509" s="111">
        <v>13.45</v>
      </c>
    </row>
    <row r="510" spans="1:11" ht="12.75" customHeight="1" x14ac:dyDescent="0.2">
      <c r="A510" s="70">
        <f t="shared" si="14"/>
        <v>500</v>
      </c>
      <c r="B510" s="90" t="s">
        <v>19</v>
      </c>
      <c r="C510" s="71" t="s">
        <v>457</v>
      </c>
      <c r="D510" s="72">
        <v>168.27940000000001</v>
      </c>
      <c r="E510" s="73">
        <v>9.59</v>
      </c>
      <c r="F510" s="74"/>
      <c r="G510" s="75">
        <f t="shared" si="15"/>
        <v>500</v>
      </c>
      <c r="H510" s="90" t="s">
        <v>19</v>
      </c>
      <c r="I510" s="76" t="s">
        <v>457</v>
      </c>
      <c r="J510" s="77">
        <v>168.27940000000001</v>
      </c>
      <c r="K510" s="111">
        <v>24.22</v>
      </c>
    </row>
    <row r="511" spans="1:11" ht="12.75" customHeight="1" x14ac:dyDescent="0.2">
      <c r="A511" s="70">
        <f t="shared" si="14"/>
        <v>501</v>
      </c>
      <c r="B511" s="90" t="s">
        <v>19</v>
      </c>
      <c r="C511" s="71" t="s">
        <v>458</v>
      </c>
      <c r="D511" s="72">
        <v>136.2809</v>
      </c>
      <c r="E511" s="73">
        <v>7.77</v>
      </c>
      <c r="F511" s="74"/>
      <c r="G511" s="75">
        <f t="shared" si="15"/>
        <v>501</v>
      </c>
      <c r="H511" s="90" t="s">
        <v>19</v>
      </c>
      <c r="I511" s="76" t="s">
        <v>458</v>
      </c>
      <c r="J511" s="77">
        <v>136.2809</v>
      </c>
      <c r="K511" s="111">
        <v>19.62</v>
      </c>
    </row>
    <row r="512" spans="1:11" ht="12.75" customHeight="1" x14ac:dyDescent="0.2">
      <c r="A512" s="70">
        <f t="shared" si="14"/>
        <v>502</v>
      </c>
      <c r="B512" s="90" t="s">
        <v>19</v>
      </c>
      <c r="C512" s="71" t="s">
        <v>459</v>
      </c>
      <c r="D512" s="72">
        <v>155.55590000000001</v>
      </c>
      <c r="E512" s="73">
        <v>8.8699999999999992</v>
      </c>
      <c r="F512" s="74"/>
      <c r="G512" s="75">
        <f t="shared" si="15"/>
        <v>502</v>
      </c>
      <c r="H512" s="90" t="s">
        <v>19</v>
      </c>
      <c r="I512" s="76" t="s">
        <v>459</v>
      </c>
      <c r="J512" s="77">
        <v>155.55590000000001</v>
      </c>
      <c r="K512" s="111">
        <v>22.39</v>
      </c>
    </row>
    <row r="513" spans="1:11" ht="12.75" customHeight="1" x14ac:dyDescent="0.2">
      <c r="A513" s="70">
        <f t="shared" si="14"/>
        <v>503</v>
      </c>
      <c r="B513" s="90" t="s">
        <v>19</v>
      </c>
      <c r="C513" s="71" t="s">
        <v>460</v>
      </c>
      <c r="D513" s="72">
        <v>204.4898</v>
      </c>
      <c r="E513" s="73">
        <v>11.66</v>
      </c>
      <c r="F513" s="74"/>
      <c r="G513" s="75">
        <f t="shared" si="15"/>
        <v>503</v>
      </c>
      <c r="H513" s="90" t="s">
        <v>19</v>
      </c>
      <c r="I513" s="76" t="s">
        <v>460</v>
      </c>
      <c r="J513" s="77">
        <v>204.4898</v>
      </c>
      <c r="K513" s="111">
        <v>29.44</v>
      </c>
    </row>
    <row r="514" spans="1:11" ht="12.75" customHeight="1" x14ac:dyDescent="0.2">
      <c r="A514" s="70">
        <f t="shared" si="14"/>
        <v>504</v>
      </c>
      <c r="B514" s="90" t="s">
        <v>19</v>
      </c>
      <c r="C514" s="71" t="s">
        <v>461</v>
      </c>
      <c r="D514" s="72">
        <v>188.05510000000001</v>
      </c>
      <c r="E514" s="73">
        <v>10.72</v>
      </c>
      <c r="F514" s="74"/>
      <c r="G514" s="75">
        <f t="shared" si="15"/>
        <v>504</v>
      </c>
      <c r="H514" s="90" t="s">
        <v>19</v>
      </c>
      <c r="I514" s="76" t="s">
        <v>461</v>
      </c>
      <c r="J514" s="77">
        <v>188.05510000000001</v>
      </c>
      <c r="K514" s="111">
        <v>27.07</v>
      </c>
    </row>
    <row r="515" spans="1:11" ht="12.75" customHeight="1" x14ac:dyDescent="0.2">
      <c r="A515" s="70">
        <f t="shared" si="14"/>
        <v>505</v>
      </c>
      <c r="B515" s="90" t="s">
        <v>19</v>
      </c>
      <c r="C515" s="71" t="s">
        <v>462</v>
      </c>
      <c r="D515" s="72">
        <v>204.15479999999999</v>
      </c>
      <c r="E515" s="73">
        <v>11.64</v>
      </c>
      <c r="F515" s="74"/>
      <c r="G515" s="75">
        <f t="shared" si="15"/>
        <v>505</v>
      </c>
      <c r="H515" s="90" t="s">
        <v>19</v>
      </c>
      <c r="I515" s="76" t="s">
        <v>462</v>
      </c>
      <c r="J515" s="77">
        <v>204.15479999999999</v>
      </c>
      <c r="K515" s="111">
        <v>29.39</v>
      </c>
    </row>
    <row r="516" spans="1:11" ht="12.75" customHeight="1" x14ac:dyDescent="0.2">
      <c r="A516" s="70">
        <f t="shared" si="14"/>
        <v>506</v>
      </c>
      <c r="B516" s="90" t="s">
        <v>19</v>
      </c>
      <c r="C516" s="71" t="s">
        <v>463</v>
      </c>
      <c r="D516" s="72">
        <v>94.206800000000001</v>
      </c>
      <c r="E516" s="73">
        <v>5.37</v>
      </c>
      <c r="F516" s="74"/>
      <c r="G516" s="75">
        <f t="shared" si="15"/>
        <v>506</v>
      </c>
      <c r="H516" s="90" t="s">
        <v>19</v>
      </c>
      <c r="I516" s="76" t="s">
        <v>463</v>
      </c>
      <c r="J516" s="77">
        <v>94.206800000000001</v>
      </c>
      <c r="K516" s="111">
        <v>13.56</v>
      </c>
    </row>
    <row r="517" spans="1:11" ht="12.75" customHeight="1" x14ac:dyDescent="0.2">
      <c r="A517" s="70">
        <f t="shared" si="14"/>
        <v>507</v>
      </c>
      <c r="B517" s="90" t="s">
        <v>19</v>
      </c>
      <c r="C517" s="71" t="s">
        <v>464</v>
      </c>
      <c r="D517" s="72">
        <v>132.9359</v>
      </c>
      <c r="E517" s="73">
        <v>7.58</v>
      </c>
      <c r="F517" s="74"/>
      <c r="G517" s="75">
        <f t="shared" si="15"/>
        <v>507</v>
      </c>
      <c r="H517" s="90" t="s">
        <v>19</v>
      </c>
      <c r="I517" s="76" t="s">
        <v>464</v>
      </c>
      <c r="J517" s="77">
        <v>132.9359</v>
      </c>
      <c r="K517" s="111">
        <v>19.14</v>
      </c>
    </row>
    <row r="518" spans="1:11" ht="12.75" customHeight="1" x14ac:dyDescent="0.2">
      <c r="A518" s="70">
        <f t="shared" si="14"/>
        <v>508</v>
      </c>
      <c r="B518" s="90" t="s">
        <v>19</v>
      </c>
      <c r="C518" s="71" t="s">
        <v>465</v>
      </c>
      <c r="D518" s="72">
        <v>174.2723</v>
      </c>
      <c r="E518" s="73">
        <v>9.93</v>
      </c>
      <c r="F518" s="74"/>
      <c r="G518" s="75">
        <f t="shared" si="15"/>
        <v>508</v>
      </c>
      <c r="H518" s="90" t="s">
        <v>19</v>
      </c>
      <c r="I518" s="76" t="s">
        <v>465</v>
      </c>
      <c r="J518" s="77">
        <v>174.2723</v>
      </c>
      <c r="K518" s="111">
        <v>25.09</v>
      </c>
    </row>
    <row r="519" spans="1:11" ht="12.75" customHeight="1" x14ac:dyDescent="0.2">
      <c r="A519" s="70">
        <f t="shared" si="14"/>
        <v>509</v>
      </c>
      <c r="B519" s="90" t="s">
        <v>19</v>
      </c>
      <c r="C519" s="71" t="s">
        <v>466</v>
      </c>
      <c r="D519" s="72">
        <v>175.98320000000001</v>
      </c>
      <c r="E519" s="73">
        <v>10.029999999999999</v>
      </c>
      <c r="F519" s="74"/>
      <c r="G519" s="75">
        <f t="shared" si="15"/>
        <v>509</v>
      </c>
      <c r="H519" s="90" t="s">
        <v>19</v>
      </c>
      <c r="I519" s="76" t="s">
        <v>466</v>
      </c>
      <c r="J519" s="77">
        <v>175.98320000000001</v>
      </c>
      <c r="K519" s="111">
        <v>25.33</v>
      </c>
    </row>
    <row r="520" spans="1:11" ht="12.75" customHeight="1" x14ac:dyDescent="0.2">
      <c r="A520" s="70">
        <f t="shared" si="14"/>
        <v>510</v>
      </c>
      <c r="B520" s="90" t="s">
        <v>19</v>
      </c>
      <c r="C520" s="71" t="s">
        <v>467</v>
      </c>
      <c r="D520" s="72">
        <v>427.91680000000002</v>
      </c>
      <c r="E520" s="73">
        <v>24.39</v>
      </c>
      <c r="F520" s="74"/>
      <c r="G520" s="75">
        <f t="shared" si="15"/>
        <v>510</v>
      </c>
      <c r="H520" s="90" t="s">
        <v>19</v>
      </c>
      <c r="I520" s="76" t="s">
        <v>467</v>
      </c>
      <c r="J520" s="77">
        <v>427.91680000000002</v>
      </c>
      <c r="K520" s="111">
        <v>61.6</v>
      </c>
    </row>
    <row r="521" spans="1:11" ht="12.75" customHeight="1" x14ac:dyDescent="0.2">
      <c r="A521" s="70">
        <f t="shared" si="14"/>
        <v>511</v>
      </c>
      <c r="B521" s="90" t="s">
        <v>19</v>
      </c>
      <c r="C521" s="71" t="s">
        <v>468</v>
      </c>
      <c r="D521" s="72">
        <v>141.1781</v>
      </c>
      <c r="E521" s="73">
        <v>8.0500000000000007</v>
      </c>
      <c r="F521" s="74"/>
      <c r="G521" s="75">
        <f t="shared" si="15"/>
        <v>511</v>
      </c>
      <c r="H521" s="90" t="s">
        <v>19</v>
      </c>
      <c r="I521" s="76" t="s">
        <v>468</v>
      </c>
      <c r="J521" s="77">
        <v>141.1781</v>
      </c>
      <c r="K521" s="111">
        <v>20.32</v>
      </c>
    </row>
    <row r="522" spans="1:11" ht="12.75" customHeight="1" x14ac:dyDescent="0.2">
      <c r="A522" s="70">
        <f t="shared" si="14"/>
        <v>512</v>
      </c>
      <c r="B522" s="90" t="s">
        <v>19</v>
      </c>
      <c r="C522" s="71" t="s">
        <v>469</v>
      </c>
      <c r="D522" s="72">
        <v>142.4348</v>
      </c>
      <c r="E522" s="73">
        <v>8.1199999999999992</v>
      </c>
      <c r="F522" s="74"/>
      <c r="G522" s="75">
        <f t="shared" si="15"/>
        <v>512</v>
      </c>
      <c r="H522" s="90" t="s">
        <v>19</v>
      </c>
      <c r="I522" s="76" t="s">
        <v>469</v>
      </c>
      <c r="J522" s="77">
        <v>142.4348</v>
      </c>
      <c r="K522" s="111">
        <v>20.5</v>
      </c>
    </row>
    <row r="523" spans="1:11" ht="12.75" customHeight="1" x14ac:dyDescent="0.2">
      <c r="A523" s="70">
        <f t="shared" si="14"/>
        <v>513</v>
      </c>
      <c r="B523" s="90" t="s">
        <v>19</v>
      </c>
      <c r="C523" s="71" t="s">
        <v>470</v>
      </c>
      <c r="D523" s="72">
        <v>146.01920000000001</v>
      </c>
      <c r="E523" s="73">
        <v>8.32</v>
      </c>
      <c r="F523" s="74"/>
      <c r="G523" s="75">
        <f t="shared" si="15"/>
        <v>513</v>
      </c>
      <c r="H523" s="90" t="s">
        <v>19</v>
      </c>
      <c r="I523" s="76" t="s">
        <v>470</v>
      </c>
      <c r="J523" s="77">
        <v>146.01920000000001</v>
      </c>
      <c r="K523" s="111">
        <v>21.02</v>
      </c>
    </row>
    <row r="524" spans="1:11" ht="12.75" customHeight="1" x14ac:dyDescent="0.2">
      <c r="A524" s="70">
        <f t="shared" si="14"/>
        <v>514</v>
      </c>
      <c r="B524" s="90" t="s">
        <v>19</v>
      </c>
      <c r="C524" s="71" t="s">
        <v>471</v>
      </c>
      <c r="D524" s="72">
        <v>203.0505</v>
      </c>
      <c r="E524" s="73">
        <v>11.57</v>
      </c>
      <c r="F524" s="74"/>
      <c r="G524" s="75">
        <f t="shared" si="15"/>
        <v>514</v>
      </c>
      <c r="H524" s="90" t="s">
        <v>19</v>
      </c>
      <c r="I524" s="76" t="s">
        <v>471</v>
      </c>
      <c r="J524" s="77">
        <v>203.0505</v>
      </c>
      <c r="K524" s="111">
        <v>29.23</v>
      </c>
    </row>
    <row r="525" spans="1:11" ht="12.75" customHeight="1" x14ac:dyDescent="0.2">
      <c r="A525" s="70">
        <f t="shared" si="14"/>
        <v>515</v>
      </c>
      <c r="B525" s="90" t="s">
        <v>19</v>
      </c>
      <c r="C525" s="71" t="s">
        <v>472</v>
      </c>
      <c r="D525" s="72">
        <v>148.37970000000001</v>
      </c>
      <c r="E525" s="73">
        <v>8.4600000000000009</v>
      </c>
      <c r="F525" s="74"/>
      <c r="G525" s="75">
        <f t="shared" si="15"/>
        <v>515</v>
      </c>
      <c r="H525" s="90" t="s">
        <v>19</v>
      </c>
      <c r="I525" s="76" t="s">
        <v>472</v>
      </c>
      <c r="J525" s="77">
        <v>148.37970000000001</v>
      </c>
      <c r="K525" s="111">
        <v>21.36</v>
      </c>
    </row>
    <row r="526" spans="1:11" ht="12.75" customHeight="1" x14ac:dyDescent="0.2">
      <c r="A526" s="70">
        <f t="shared" si="14"/>
        <v>516</v>
      </c>
      <c r="B526" s="90" t="s">
        <v>19</v>
      </c>
      <c r="C526" s="71" t="s">
        <v>473</v>
      </c>
      <c r="D526" s="72">
        <v>111.3009</v>
      </c>
      <c r="E526" s="73">
        <v>6.34</v>
      </c>
      <c r="F526" s="74"/>
      <c r="G526" s="75">
        <f t="shared" si="15"/>
        <v>516</v>
      </c>
      <c r="H526" s="90" t="s">
        <v>19</v>
      </c>
      <c r="I526" s="76" t="s">
        <v>473</v>
      </c>
      <c r="J526" s="77">
        <v>111.3009</v>
      </c>
      <c r="K526" s="111">
        <v>16.02</v>
      </c>
    </row>
    <row r="527" spans="1:11" ht="12.75" customHeight="1" x14ac:dyDescent="0.2">
      <c r="A527" s="70">
        <f t="shared" si="14"/>
        <v>517</v>
      </c>
      <c r="B527" s="90" t="s">
        <v>19</v>
      </c>
      <c r="C527" s="71" t="s">
        <v>474</v>
      </c>
      <c r="D527" s="72">
        <v>179.59289999999999</v>
      </c>
      <c r="E527" s="73">
        <v>10.24</v>
      </c>
      <c r="F527" s="74"/>
      <c r="G527" s="75">
        <f t="shared" si="15"/>
        <v>517</v>
      </c>
      <c r="H527" s="90" t="s">
        <v>19</v>
      </c>
      <c r="I527" s="76" t="s">
        <v>474</v>
      </c>
      <c r="J527" s="77">
        <v>179.59289999999999</v>
      </c>
      <c r="K527" s="111">
        <v>25.85</v>
      </c>
    </row>
    <row r="528" spans="1:11" ht="12.75" customHeight="1" x14ac:dyDescent="0.2">
      <c r="A528" s="70">
        <f t="shared" si="14"/>
        <v>518</v>
      </c>
      <c r="B528" s="90" t="s">
        <v>19</v>
      </c>
      <c r="C528" s="71" t="s">
        <v>475</v>
      </c>
      <c r="D528" s="72">
        <v>143.88560000000001</v>
      </c>
      <c r="E528" s="73">
        <v>8.1999999999999993</v>
      </c>
      <c r="F528" s="74"/>
      <c r="G528" s="75">
        <f t="shared" si="15"/>
        <v>518</v>
      </c>
      <c r="H528" s="90" t="s">
        <v>19</v>
      </c>
      <c r="I528" s="76" t="s">
        <v>475</v>
      </c>
      <c r="J528" s="77">
        <v>143.88560000000001</v>
      </c>
      <c r="K528" s="111">
        <v>20.71</v>
      </c>
    </row>
    <row r="529" spans="1:11" ht="12.75" customHeight="1" x14ac:dyDescent="0.2">
      <c r="A529" s="70">
        <f t="shared" si="14"/>
        <v>519</v>
      </c>
      <c r="B529" s="90" t="s">
        <v>19</v>
      </c>
      <c r="C529" s="71" t="s">
        <v>476</v>
      </c>
      <c r="D529" s="72">
        <v>245.7321</v>
      </c>
      <c r="E529" s="73">
        <v>14.01</v>
      </c>
      <c r="F529" s="74"/>
      <c r="G529" s="75">
        <f t="shared" si="15"/>
        <v>519</v>
      </c>
      <c r="H529" s="90" t="s">
        <v>19</v>
      </c>
      <c r="I529" s="76" t="s">
        <v>476</v>
      </c>
      <c r="J529" s="77">
        <v>245.7321</v>
      </c>
      <c r="K529" s="111">
        <v>35.369999999999997</v>
      </c>
    </row>
    <row r="530" spans="1:11" ht="12.75" customHeight="1" x14ac:dyDescent="0.2">
      <c r="A530" s="70">
        <f t="shared" si="14"/>
        <v>520</v>
      </c>
      <c r="B530" s="90" t="s">
        <v>19</v>
      </c>
      <c r="C530" s="71" t="s">
        <v>683</v>
      </c>
      <c r="D530" s="72">
        <v>68.3506</v>
      </c>
      <c r="E530" s="73">
        <v>3.9</v>
      </c>
      <c r="F530" s="74"/>
      <c r="G530" s="75">
        <f t="shared" si="15"/>
        <v>520</v>
      </c>
      <c r="H530" s="90" t="s">
        <v>19</v>
      </c>
      <c r="I530" s="76" t="s">
        <v>683</v>
      </c>
      <c r="J530" s="77">
        <v>68.3506</v>
      </c>
      <c r="K530" s="111">
        <v>9.84</v>
      </c>
    </row>
    <row r="531" spans="1:11" ht="12.75" customHeight="1" x14ac:dyDescent="0.2">
      <c r="A531" s="70">
        <f t="shared" si="14"/>
        <v>521</v>
      </c>
      <c r="B531" s="90" t="s">
        <v>19</v>
      </c>
      <c r="C531" s="71" t="s">
        <v>477</v>
      </c>
      <c r="D531" s="72">
        <v>132.85059999999999</v>
      </c>
      <c r="E531" s="73">
        <v>7.57</v>
      </c>
      <c r="F531" s="74"/>
      <c r="G531" s="75">
        <f t="shared" si="15"/>
        <v>521</v>
      </c>
      <c r="H531" s="90" t="s">
        <v>19</v>
      </c>
      <c r="I531" s="76" t="s">
        <v>477</v>
      </c>
      <c r="J531" s="77">
        <v>132.85059999999999</v>
      </c>
      <c r="K531" s="111">
        <v>19.12</v>
      </c>
    </row>
    <row r="532" spans="1:11" ht="12.75" customHeight="1" x14ac:dyDescent="0.2">
      <c r="A532" s="70">
        <f t="shared" si="14"/>
        <v>522</v>
      </c>
      <c r="B532" s="90" t="s">
        <v>19</v>
      </c>
      <c r="C532" s="71" t="s">
        <v>478</v>
      </c>
      <c r="D532" s="72">
        <v>129.24860000000001</v>
      </c>
      <c r="E532" s="73">
        <v>7.37</v>
      </c>
      <c r="F532" s="74"/>
      <c r="G532" s="75">
        <f t="shared" si="15"/>
        <v>522</v>
      </c>
      <c r="H532" s="90" t="s">
        <v>19</v>
      </c>
      <c r="I532" s="76" t="s">
        <v>478</v>
      </c>
      <c r="J532" s="77">
        <v>129.24860000000001</v>
      </c>
      <c r="K532" s="111">
        <v>18.61</v>
      </c>
    </row>
    <row r="533" spans="1:11" ht="12.75" customHeight="1" x14ac:dyDescent="0.2">
      <c r="A533" s="70">
        <f t="shared" si="14"/>
        <v>523</v>
      </c>
      <c r="B533" s="90" t="s">
        <v>19</v>
      </c>
      <c r="C533" s="71" t="s">
        <v>684</v>
      </c>
      <c r="D533" s="72">
        <v>100.81959999999999</v>
      </c>
      <c r="E533" s="73">
        <v>5.75</v>
      </c>
      <c r="F533" s="74"/>
      <c r="G533" s="75">
        <f t="shared" si="15"/>
        <v>523</v>
      </c>
      <c r="H533" s="90" t="s">
        <v>19</v>
      </c>
      <c r="I533" s="76" t="s">
        <v>684</v>
      </c>
      <c r="J533" s="77">
        <v>100.81959999999999</v>
      </c>
      <c r="K533" s="111">
        <v>14.51</v>
      </c>
    </row>
    <row r="534" spans="1:11" ht="12.75" customHeight="1" x14ac:dyDescent="0.2">
      <c r="A534" s="70">
        <f t="shared" ref="A534:A597" si="16">A533+1</f>
        <v>524</v>
      </c>
      <c r="B534" s="90" t="s">
        <v>19</v>
      </c>
      <c r="C534" s="71" t="s">
        <v>479</v>
      </c>
      <c r="D534" s="72">
        <v>121.7141</v>
      </c>
      <c r="E534" s="73">
        <v>6.94</v>
      </c>
      <c r="F534" s="74"/>
      <c r="G534" s="75">
        <f t="shared" si="15"/>
        <v>524</v>
      </c>
      <c r="H534" s="90" t="s">
        <v>19</v>
      </c>
      <c r="I534" s="76" t="s">
        <v>479</v>
      </c>
      <c r="J534" s="77">
        <v>121.7141</v>
      </c>
      <c r="K534" s="111">
        <v>17.52</v>
      </c>
    </row>
    <row r="535" spans="1:11" ht="12.75" customHeight="1" x14ac:dyDescent="0.2">
      <c r="A535" s="70">
        <f t="shared" si="16"/>
        <v>525</v>
      </c>
      <c r="B535" s="90" t="s">
        <v>19</v>
      </c>
      <c r="C535" s="71" t="s">
        <v>480</v>
      </c>
      <c r="D535" s="72">
        <v>112.8702</v>
      </c>
      <c r="E535" s="73">
        <v>6.43</v>
      </c>
      <c r="F535" s="74"/>
      <c r="G535" s="75">
        <f t="shared" ref="G535:G598" si="17">G534+1</f>
        <v>525</v>
      </c>
      <c r="H535" s="90" t="s">
        <v>19</v>
      </c>
      <c r="I535" s="76" t="s">
        <v>480</v>
      </c>
      <c r="J535" s="77">
        <v>112.8702</v>
      </c>
      <c r="K535" s="111">
        <v>16.25</v>
      </c>
    </row>
    <row r="536" spans="1:11" ht="12.75" customHeight="1" x14ac:dyDescent="0.2">
      <c r="A536" s="70">
        <f t="shared" si="16"/>
        <v>526</v>
      </c>
      <c r="B536" s="90" t="s">
        <v>19</v>
      </c>
      <c r="C536" s="71" t="s">
        <v>481</v>
      </c>
      <c r="D536" s="72">
        <v>102.4783</v>
      </c>
      <c r="E536" s="73">
        <v>5.84</v>
      </c>
      <c r="F536" s="74"/>
      <c r="G536" s="75">
        <f t="shared" si="17"/>
        <v>526</v>
      </c>
      <c r="H536" s="90" t="s">
        <v>19</v>
      </c>
      <c r="I536" s="76" t="s">
        <v>481</v>
      </c>
      <c r="J536" s="77">
        <v>102.4783</v>
      </c>
      <c r="K536" s="111">
        <v>14.75</v>
      </c>
    </row>
    <row r="537" spans="1:11" ht="12.75" customHeight="1" x14ac:dyDescent="0.2">
      <c r="A537" s="70">
        <f t="shared" si="16"/>
        <v>527</v>
      </c>
      <c r="B537" s="90" t="s">
        <v>19</v>
      </c>
      <c r="C537" s="71" t="s">
        <v>482</v>
      </c>
      <c r="D537" s="72">
        <v>178.23439999999999</v>
      </c>
      <c r="E537" s="73">
        <v>10.16</v>
      </c>
      <c r="F537" s="74"/>
      <c r="G537" s="75">
        <f t="shared" si="17"/>
        <v>527</v>
      </c>
      <c r="H537" s="90" t="s">
        <v>19</v>
      </c>
      <c r="I537" s="76" t="s">
        <v>482</v>
      </c>
      <c r="J537" s="77">
        <v>178.23439999999999</v>
      </c>
      <c r="K537" s="111">
        <v>25.66</v>
      </c>
    </row>
    <row r="538" spans="1:11" ht="12.75" customHeight="1" x14ac:dyDescent="0.2">
      <c r="A538" s="70">
        <f t="shared" si="16"/>
        <v>528</v>
      </c>
      <c r="B538" s="90" t="s">
        <v>19</v>
      </c>
      <c r="C538" s="71" t="s">
        <v>704</v>
      </c>
      <c r="D538" s="72">
        <v>108.1803</v>
      </c>
      <c r="E538" s="73">
        <v>6.17</v>
      </c>
      <c r="F538" s="74"/>
      <c r="G538" s="75">
        <f t="shared" si="17"/>
        <v>528</v>
      </c>
      <c r="H538" s="90" t="s">
        <v>19</v>
      </c>
      <c r="I538" s="76" t="s">
        <v>704</v>
      </c>
      <c r="J538" s="77">
        <v>108.1803</v>
      </c>
      <c r="K538" s="111">
        <v>15.57</v>
      </c>
    </row>
    <row r="539" spans="1:11" ht="12.75" customHeight="1" x14ac:dyDescent="0.2">
      <c r="A539" s="70">
        <f t="shared" si="16"/>
        <v>529</v>
      </c>
      <c r="B539" s="90" t="s">
        <v>19</v>
      </c>
      <c r="C539" s="71" t="s">
        <v>483</v>
      </c>
      <c r="D539" s="72">
        <v>176.09739999999999</v>
      </c>
      <c r="E539" s="73">
        <v>10.039999999999999</v>
      </c>
      <c r="F539" s="74"/>
      <c r="G539" s="75">
        <f t="shared" si="17"/>
        <v>529</v>
      </c>
      <c r="H539" s="90" t="s">
        <v>19</v>
      </c>
      <c r="I539" s="76" t="s">
        <v>483</v>
      </c>
      <c r="J539" s="77">
        <v>176.09739999999999</v>
      </c>
      <c r="K539" s="111">
        <v>25.35</v>
      </c>
    </row>
    <row r="540" spans="1:11" ht="12.75" customHeight="1" x14ac:dyDescent="0.2">
      <c r="A540" s="70">
        <f t="shared" si="16"/>
        <v>530</v>
      </c>
      <c r="B540" s="90" t="s">
        <v>19</v>
      </c>
      <c r="C540" s="71" t="s">
        <v>484</v>
      </c>
      <c r="D540" s="72">
        <v>55.067599999999999</v>
      </c>
      <c r="E540" s="73">
        <v>3.14</v>
      </c>
      <c r="F540" s="74"/>
      <c r="G540" s="75">
        <f t="shared" si="17"/>
        <v>530</v>
      </c>
      <c r="H540" s="90" t="s">
        <v>19</v>
      </c>
      <c r="I540" s="76" t="s">
        <v>484</v>
      </c>
      <c r="J540" s="77">
        <v>55.067599999999999</v>
      </c>
      <c r="K540" s="111">
        <v>7.93</v>
      </c>
    </row>
    <row r="541" spans="1:11" ht="12.75" customHeight="1" x14ac:dyDescent="0.2">
      <c r="A541" s="70">
        <f t="shared" si="16"/>
        <v>531</v>
      </c>
      <c r="B541" s="90" t="s">
        <v>19</v>
      </c>
      <c r="C541" s="71" t="s">
        <v>757</v>
      </c>
      <c r="D541" s="72">
        <v>29.9619</v>
      </c>
      <c r="E541" s="73">
        <v>1.71</v>
      </c>
      <c r="F541" s="74"/>
      <c r="G541" s="75">
        <f t="shared" si="17"/>
        <v>531</v>
      </c>
      <c r="H541" s="90" t="s">
        <v>19</v>
      </c>
      <c r="I541" s="76" t="s">
        <v>757</v>
      </c>
      <c r="J541" s="77">
        <v>29.9619</v>
      </c>
      <c r="K541" s="111">
        <v>4.3099999999999996</v>
      </c>
    </row>
    <row r="542" spans="1:11" ht="12.75" customHeight="1" x14ac:dyDescent="0.2">
      <c r="A542" s="70">
        <f t="shared" si="16"/>
        <v>532</v>
      </c>
      <c r="B542" s="90" t="s">
        <v>19</v>
      </c>
      <c r="C542" s="71" t="s">
        <v>758</v>
      </c>
      <c r="D542" s="72">
        <v>40.955199999999998</v>
      </c>
      <c r="E542" s="73">
        <v>2.33</v>
      </c>
      <c r="F542" s="74"/>
      <c r="G542" s="75">
        <f t="shared" si="17"/>
        <v>532</v>
      </c>
      <c r="H542" s="90" t="s">
        <v>19</v>
      </c>
      <c r="I542" s="76" t="s">
        <v>758</v>
      </c>
      <c r="J542" s="77">
        <v>40.955199999999998</v>
      </c>
      <c r="K542" s="111">
        <v>5.9</v>
      </c>
    </row>
    <row r="543" spans="1:11" ht="12.75" customHeight="1" x14ac:dyDescent="0.2">
      <c r="A543" s="70">
        <f t="shared" si="16"/>
        <v>533</v>
      </c>
      <c r="B543" s="90" t="s">
        <v>19</v>
      </c>
      <c r="C543" s="71" t="s">
        <v>485</v>
      </c>
      <c r="D543" s="72">
        <v>90.554699999999997</v>
      </c>
      <c r="E543" s="73">
        <v>5.16</v>
      </c>
      <c r="F543" s="74"/>
      <c r="G543" s="75">
        <f t="shared" si="17"/>
        <v>533</v>
      </c>
      <c r="H543" s="90" t="s">
        <v>19</v>
      </c>
      <c r="I543" s="76" t="s">
        <v>485</v>
      </c>
      <c r="J543" s="77">
        <v>90.554699999999997</v>
      </c>
      <c r="K543" s="111">
        <v>13.04</v>
      </c>
    </row>
    <row r="544" spans="1:11" ht="12.75" customHeight="1" x14ac:dyDescent="0.2">
      <c r="A544" s="70">
        <f t="shared" si="16"/>
        <v>534</v>
      </c>
      <c r="B544" s="90" t="s">
        <v>19</v>
      </c>
      <c r="C544" s="71" t="s">
        <v>486</v>
      </c>
      <c r="D544" s="72">
        <v>136.596</v>
      </c>
      <c r="E544" s="73">
        <v>7.79</v>
      </c>
      <c r="F544" s="74"/>
      <c r="G544" s="75">
        <f t="shared" si="17"/>
        <v>534</v>
      </c>
      <c r="H544" s="90" t="s">
        <v>19</v>
      </c>
      <c r="I544" s="76" t="s">
        <v>486</v>
      </c>
      <c r="J544" s="77">
        <v>136.596</v>
      </c>
      <c r="K544" s="111">
        <v>19.66</v>
      </c>
    </row>
    <row r="545" spans="1:11" ht="12.75" customHeight="1" x14ac:dyDescent="0.2">
      <c r="A545" s="70">
        <f t="shared" si="16"/>
        <v>535</v>
      </c>
      <c r="B545" s="90" t="s">
        <v>19</v>
      </c>
      <c r="C545" s="71" t="s">
        <v>487</v>
      </c>
      <c r="D545" s="72">
        <v>733.67729999999995</v>
      </c>
      <c r="E545" s="73">
        <v>41.82</v>
      </c>
      <c r="F545" s="74"/>
      <c r="G545" s="75">
        <f t="shared" si="17"/>
        <v>535</v>
      </c>
      <c r="H545" s="90" t="s">
        <v>19</v>
      </c>
      <c r="I545" s="76" t="s">
        <v>487</v>
      </c>
      <c r="J545" s="77">
        <v>733.67729999999995</v>
      </c>
      <c r="K545" s="111">
        <v>105.62</v>
      </c>
    </row>
    <row r="546" spans="1:11" ht="12.75" customHeight="1" x14ac:dyDescent="0.2">
      <c r="A546" s="70">
        <f t="shared" si="16"/>
        <v>536</v>
      </c>
      <c r="B546" s="90" t="s">
        <v>19</v>
      </c>
      <c r="C546" s="71" t="s">
        <v>488</v>
      </c>
      <c r="D546" s="72">
        <v>184.0857</v>
      </c>
      <c r="E546" s="73">
        <v>10.49</v>
      </c>
      <c r="F546" s="74"/>
      <c r="G546" s="75">
        <f t="shared" si="17"/>
        <v>536</v>
      </c>
      <c r="H546" s="90" t="s">
        <v>19</v>
      </c>
      <c r="I546" s="76" t="s">
        <v>488</v>
      </c>
      <c r="J546" s="77">
        <v>184.0857</v>
      </c>
      <c r="K546" s="111">
        <v>26.5</v>
      </c>
    </row>
    <row r="547" spans="1:11" ht="12.75" customHeight="1" x14ac:dyDescent="0.2">
      <c r="A547" s="70">
        <f t="shared" si="16"/>
        <v>537</v>
      </c>
      <c r="B547" s="90" t="s">
        <v>19</v>
      </c>
      <c r="C547" s="71" t="s">
        <v>489</v>
      </c>
      <c r="D547" s="72">
        <v>391.34609999999998</v>
      </c>
      <c r="E547" s="73">
        <v>22.31</v>
      </c>
      <c r="F547" s="74"/>
      <c r="G547" s="75">
        <f t="shared" si="17"/>
        <v>537</v>
      </c>
      <c r="H547" s="90" t="s">
        <v>19</v>
      </c>
      <c r="I547" s="76" t="s">
        <v>489</v>
      </c>
      <c r="J547" s="77">
        <v>391.34609999999998</v>
      </c>
      <c r="K547" s="111">
        <v>56.34</v>
      </c>
    </row>
    <row r="548" spans="1:11" ht="12.75" customHeight="1" x14ac:dyDescent="0.2">
      <c r="A548" s="70">
        <f t="shared" si="16"/>
        <v>538</v>
      </c>
      <c r="B548" s="90" t="s">
        <v>19</v>
      </c>
      <c r="C548" s="71" t="s">
        <v>490</v>
      </c>
      <c r="D548" s="72">
        <v>182.0839</v>
      </c>
      <c r="E548" s="73">
        <v>10.38</v>
      </c>
      <c r="F548" s="74"/>
      <c r="G548" s="75">
        <f t="shared" si="17"/>
        <v>538</v>
      </c>
      <c r="H548" s="90" t="s">
        <v>19</v>
      </c>
      <c r="I548" s="76" t="s">
        <v>490</v>
      </c>
      <c r="J548" s="77">
        <v>182.0839</v>
      </c>
      <c r="K548" s="111">
        <v>26.21</v>
      </c>
    </row>
    <row r="549" spans="1:11" ht="12.75" customHeight="1" x14ac:dyDescent="0.2">
      <c r="A549" s="70">
        <f t="shared" si="16"/>
        <v>539</v>
      </c>
      <c r="B549" s="90" t="s">
        <v>19</v>
      </c>
      <c r="C549" s="71" t="s">
        <v>491</v>
      </c>
      <c r="D549" s="72">
        <v>179.5515</v>
      </c>
      <c r="E549" s="73">
        <v>10.23</v>
      </c>
      <c r="F549" s="74"/>
      <c r="G549" s="75">
        <f t="shared" si="17"/>
        <v>539</v>
      </c>
      <c r="H549" s="90" t="s">
        <v>19</v>
      </c>
      <c r="I549" s="76" t="s">
        <v>491</v>
      </c>
      <c r="J549" s="77">
        <v>179.5515</v>
      </c>
      <c r="K549" s="111">
        <v>25.85</v>
      </c>
    </row>
    <row r="550" spans="1:11" ht="12.75" customHeight="1" x14ac:dyDescent="0.2">
      <c r="A550" s="70">
        <f t="shared" si="16"/>
        <v>540</v>
      </c>
      <c r="B550" s="90" t="s">
        <v>19</v>
      </c>
      <c r="C550" s="71" t="s">
        <v>492</v>
      </c>
      <c r="D550" s="72">
        <v>117.3978</v>
      </c>
      <c r="E550" s="73">
        <v>6.69</v>
      </c>
      <c r="F550" s="74"/>
      <c r="G550" s="75">
        <f t="shared" si="17"/>
        <v>540</v>
      </c>
      <c r="H550" s="90" t="s">
        <v>19</v>
      </c>
      <c r="I550" s="76" t="s">
        <v>492</v>
      </c>
      <c r="J550" s="77">
        <v>117.3978</v>
      </c>
      <c r="K550" s="111">
        <v>16.899999999999999</v>
      </c>
    </row>
    <row r="551" spans="1:11" ht="12.75" customHeight="1" x14ac:dyDescent="0.2">
      <c r="A551" s="70">
        <f t="shared" si="16"/>
        <v>541</v>
      </c>
      <c r="B551" s="90" t="s">
        <v>19</v>
      </c>
      <c r="C551" s="71" t="s">
        <v>493</v>
      </c>
      <c r="D551" s="72">
        <v>69.759900000000002</v>
      </c>
      <c r="E551" s="73">
        <v>3.98</v>
      </c>
      <c r="F551" s="74"/>
      <c r="G551" s="75">
        <f t="shared" si="17"/>
        <v>541</v>
      </c>
      <c r="H551" s="90" t="s">
        <v>19</v>
      </c>
      <c r="I551" s="76" t="s">
        <v>493</v>
      </c>
      <c r="J551" s="77">
        <v>69.759900000000002</v>
      </c>
      <c r="K551" s="111">
        <v>10.039999999999999</v>
      </c>
    </row>
    <row r="552" spans="1:11" ht="12.75" customHeight="1" x14ac:dyDescent="0.2">
      <c r="A552" s="70">
        <f t="shared" si="16"/>
        <v>542</v>
      </c>
      <c r="B552" s="90" t="s">
        <v>19</v>
      </c>
      <c r="C552" s="71" t="s">
        <v>494</v>
      </c>
      <c r="D552" s="72">
        <v>98.174599999999998</v>
      </c>
      <c r="E552" s="73">
        <v>5.6</v>
      </c>
      <c r="F552" s="74"/>
      <c r="G552" s="75">
        <f t="shared" si="17"/>
        <v>542</v>
      </c>
      <c r="H552" s="90" t="s">
        <v>19</v>
      </c>
      <c r="I552" s="76" t="s">
        <v>494</v>
      </c>
      <c r="J552" s="77">
        <v>98.174599999999998</v>
      </c>
      <c r="K552" s="111">
        <v>14.13</v>
      </c>
    </row>
    <row r="553" spans="1:11" ht="12.75" customHeight="1" x14ac:dyDescent="0.2">
      <c r="A553" s="70">
        <f t="shared" si="16"/>
        <v>543</v>
      </c>
      <c r="B553" s="90" t="s">
        <v>19</v>
      </c>
      <c r="C553" s="71" t="s">
        <v>495</v>
      </c>
      <c r="D553" s="72">
        <v>50.819499999999998</v>
      </c>
      <c r="E553" s="73">
        <v>2.9</v>
      </c>
      <c r="F553" s="74"/>
      <c r="G553" s="75">
        <f t="shared" si="17"/>
        <v>543</v>
      </c>
      <c r="H553" s="90" t="s">
        <v>19</v>
      </c>
      <c r="I553" s="76" t="s">
        <v>495</v>
      </c>
      <c r="J553" s="77">
        <v>50.819499999999998</v>
      </c>
      <c r="K553" s="111">
        <v>7.32</v>
      </c>
    </row>
    <row r="554" spans="1:11" ht="12.75" customHeight="1" x14ac:dyDescent="0.2">
      <c r="A554" s="70">
        <f t="shared" si="16"/>
        <v>544</v>
      </c>
      <c r="B554" s="90" t="s">
        <v>19</v>
      </c>
      <c r="C554" s="71" t="s">
        <v>496</v>
      </c>
      <c r="D554" s="72">
        <v>169.411</v>
      </c>
      <c r="E554" s="73">
        <v>9.66</v>
      </c>
      <c r="F554" s="74"/>
      <c r="G554" s="75">
        <f t="shared" si="17"/>
        <v>544</v>
      </c>
      <c r="H554" s="90" t="s">
        <v>19</v>
      </c>
      <c r="I554" s="76" t="s">
        <v>496</v>
      </c>
      <c r="J554" s="77">
        <v>169.411</v>
      </c>
      <c r="K554" s="111">
        <v>24.39</v>
      </c>
    </row>
    <row r="555" spans="1:11" ht="12.75" customHeight="1" x14ac:dyDescent="0.2">
      <c r="A555" s="70">
        <f t="shared" si="16"/>
        <v>545</v>
      </c>
      <c r="B555" s="90" t="s">
        <v>19</v>
      </c>
      <c r="C555" s="71" t="s">
        <v>497</v>
      </c>
      <c r="D555" s="72">
        <v>339.43369999999999</v>
      </c>
      <c r="E555" s="73">
        <v>19.350000000000001</v>
      </c>
      <c r="F555" s="74"/>
      <c r="G555" s="75">
        <f t="shared" si="17"/>
        <v>545</v>
      </c>
      <c r="H555" s="90" t="s">
        <v>19</v>
      </c>
      <c r="I555" s="76" t="s">
        <v>497</v>
      </c>
      <c r="J555" s="77">
        <v>339.43369999999999</v>
      </c>
      <c r="K555" s="111">
        <v>48.86</v>
      </c>
    </row>
    <row r="556" spans="1:11" ht="12.75" customHeight="1" x14ac:dyDescent="0.2">
      <c r="A556" s="70">
        <f t="shared" si="16"/>
        <v>546</v>
      </c>
      <c r="B556" s="90" t="s">
        <v>19</v>
      </c>
      <c r="C556" s="71" t="s">
        <v>498</v>
      </c>
      <c r="D556" s="72">
        <v>1370.5057999999999</v>
      </c>
      <c r="E556" s="73">
        <v>78.12</v>
      </c>
      <c r="F556" s="74"/>
      <c r="G556" s="75">
        <f t="shared" si="17"/>
        <v>546</v>
      </c>
      <c r="H556" s="90" t="s">
        <v>19</v>
      </c>
      <c r="I556" s="76" t="s">
        <v>498</v>
      </c>
      <c r="J556" s="77">
        <v>1370.5057999999999</v>
      </c>
      <c r="K556" s="111">
        <v>197.29</v>
      </c>
    </row>
    <row r="557" spans="1:11" ht="12.75" customHeight="1" x14ac:dyDescent="0.2">
      <c r="A557" s="70">
        <f t="shared" si="16"/>
        <v>547</v>
      </c>
      <c r="B557" s="90" t="s">
        <v>19</v>
      </c>
      <c r="C557" s="71" t="s">
        <v>705</v>
      </c>
      <c r="D557" s="72">
        <v>295.28320000000002</v>
      </c>
      <c r="E557" s="73">
        <v>16.829999999999998</v>
      </c>
      <c r="F557" s="74"/>
      <c r="G557" s="75">
        <f t="shared" si="17"/>
        <v>547</v>
      </c>
      <c r="H557" s="90" t="s">
        <v>19</v>
      </c>
      <c r="I557" s="76" t="s">
        <v>705</v>
      </c>
      <c r="J557" s="77">
        <v>295.28320000000002</v>
      </c>
      <c r="K557" s="111">
        <v>42.51</v>
      </c>
    </row>
    <row r="558" spans="1:11" ht="12.75" customHeight="1" x14ac:dyDescent="0.2">
      <c r="A558" s="70">
        <f t="shared" si="16"/>
        <v>548</v>
      </c>
      <c r="B558" s="90" t="s">
        <v>19</v>
      </c>
      <c r="C558" s="71" t="s">
        <v>499</v>
      </c>
      <c r="D558" s="72">
        <v>467.57330000000002</v>
      </c>
      <c r="E558" s="73">
        <v>26.65</v>
      </c>
      <c r="F558" s="74"/>
      <c r="G558" s="75">
        <f t="shared" si="17"/>
        <v>548</v>
      </c>
      <c r="H558" s="90" t="s">
        <v>19</v>
      </c>
      <c r="I558" s="76" t="s">
        <v>499</v>
      </c>
      <c r="J558" s="77">
        <v>467.57330000000002</v>
      </c>
      <c r="K558" s="111">
        <v>67.31</v>
      </c>
    </row>
    <row r="559" spans="1:11" ht="12.75" customHeight="1" x14ac:dyDescent="0.2">
      <c r="A559" s="70">
        <f t="shared" si="16"/>
        <v>549</v>
      </c>
      <c r="B559" s="90" t="s">
        <v>19</v>
      </c>
      <c r="C559" s="71" t="s">
        <v>500</v>
      </c>
      <c r="D559" s="72">
        <v>44.214700000000001</v>
      </c>
      <c r="E559" s="73">
        <v>2.52</v>
      </c>
      <c r="F559" s="74"/>
      <c r="G559" s="75">
        <f t="shared" si="17"/>
        <v>549</v>
      </c>
      <c r="H559" s="90" t="s">
        <v>19</v>
      </c>
      <c r="I559" s="76" t="s">
        <v>500</v>
      </c>
      <c r="J559" s="77">
        <v>44.214700000000001</v>
      </c>
      <c r="K559" s="111">
        <v>6.36</v>
      </c>
    </row>
    <row r="560" spans="1:11" ht="12.75" customHeight="1" x14ac:dyDescent="0.2">
      <c r="A560" s="70">
        <f t="shared" si="16"/>
        <v>550</v>
      </c>
      <c r="B560" s="90" t="s">
        <v>19</v>
      </c>
      <c r="C560" s="71" t="s">
        <v>766</v>
      </c>
      <c r="D560" s="72">
        <v>22.647400000000001</v>
      </c>
      <c r="E560" s="73">
        <v>1.29</v>
      </c>
      <c r="F560" s="74"/>
      <c r="G560" s="75">
        <f t="shared" si="17"/>
        <v>550</v>
      </c>
      <c r="H560" s="90" t="s">
        <v>19</v>
      </c>
      <c r="I560" s="76" t="s">
        <v>766</v>
      </c>
      <c r="J560" s="77">
        <v>22.647400000000001</v>
      </c>
      <c r="K560" s="111">
        <v>3.26</v>
      </c>
    </row>
    <row r="561" spans="1:11" ht="12.75" customHeight="1" x14ac:dyDescent="0.2">
      <c r="A561" s="70">
        <f t="shared" si="16"/>
        <v>551</v>
      </c>
      <c r="B561" s="90" t="s">
        <v>19</v>
      </c>
      <c r="C561" s="71" t="s">
        <v>735</v>
      </c>
      <c r="D561" s="72">
        <v>88.800600000000003</v>
      </c>
      <c r="E561" s="73">
        <v>5.0599999999999996</v>
      </c>
      <c r="F561" s="74"/>
      <c r="G561" s="75">
        <f t="shared" si="17"/>
        <v>551</v>
      </c>
      <c r="H561" s="90" t="s">
        <v>19</v>
      </c>
      <c r="I561" s="76" t="s">
        <v>735</v>
      </c>
      <c r="J561" s="77">
        <v>88.800600000000003</v>
      </c>
      <c r="K561" s="111">
        <v>12.78</v>
      </c>
    </row>
    <row r="562" spans="1:11" ht="12.75" customHeight="1" x14ac:dyDescent="0.2">
      <c r="A562" s="70">
        <f t="shared" si="16"/>
        <v>552</v>
      </c>
      <c r="B562" s="90" t="s">
        <v>19</v>
      </c>
      <c r="C562" s="71" t="s">
        <v>736</v>
      </c>
      <c r="D562" s="72">
        <v>63.802</v>
      </c>
      <c r="E562" s="73">
        <v>3.64</v>
      </c>
      <c r="F562" s="74"/>
      <c r="G562" s="75">
        <f t="shared" si="17"/>
        <v>552</v>
      </c>
      <c r="H562" s="90" t="s">
        <v>19</v>
      </c>
      <c r="I562" s="76" t="s">
        <v>736</v>
      </c>
      <c r="J562" s="77">
        <v>63.802</v>
      </c>
      <c r="K562" s="111">
        <v>9.18</v>
      </c>
    </row>
    <row r="563" spans="1:11" ht="12.75" customHeight="1" x14ac:dyDescent="0.2">
      <c r="A563" s="70">
        <f t="shared" si="16"/>
        <v>553</v>
      </c>
      <c r="B563" s="90" t="s">
        <v>19</v>
      </c>
      <c r="C563" s="71" t="s">
        <v>737</v>
      </c>
      <c r="D563" s="72">
        <v>67.781400000000005</v>
      </c>
      <c r="E563" s="73">
        <v>3.86</v>
      </c>
      <c r="F563" s="74"/>
      <c r="G563" s="75">
        <f t="shared" si="17"/>
        <v>553</v>
      </c>
      <c r="H563" s="90" t="s">
        <v>19</v>
      </c>
      <c r="I563" s="76" t="s">
        <v>737</v>
      </c>
      <c r="J563" s="77">
        <v>67.781400000000005</v>
      </c>
      <c r="K563" s="111">
        <v>9.76</v>
      </c>
    </row>
    <row r="564" spans="1:11" ht="12.75" customHeight="1" x14ac:dyDescent="0.2">
      <c r="A564" s="70">
        <f t="shared" si="16"/>
        <v>554</v>
      </c>
      <c r="B564" s="90" t="s">
        <v>19</v>
      </c>
      <c r="C564" s="71" t="s">
        <v>738</v>
      </c>
      <c r="D564" s="72">
        <v>64.743399999999994</v>
      </c>
      <c r="E564" s="73">
        <v>3.69</v>
      </c>
      <c r="F564" s="74"/>
      <c r="G564" s="75">
        <f t="shared" si="17"/>
        <v>554</v>
      </c>
      <c r="H564" s="90" t="s">
        <v>19</v>
      </c>
      <c r="I564" s="76" t="s">
        <v>738</v>
      </c>
      <c r="J564" s="77">
        <v>64.743399999999994</v>
      </c>
      <c r="K564" s="111">
        <v>9.32</v>
      </c>
    </row>
    <row r="565" spans="1:11" ht="12.75" customHeight="1" x14ac:dyDescent="0.2">
      <c r="A565" s="70">
        <f t="shared" si="16"/>
        <v>555</v>
      </c>
      <c r="B565" s="90" t="s">
        <v>19</v>
      </c>
      <c r="C565" s="71" t="s">
        <v>501</v>
      </c>
      <c r="D565" s="72">
        <v>164.23740000000001</v>
      </c>
      <c r="E565" s="73">
        <v>9.36</v>
      </c>
      <c r="F565" s="74"/>
      <c r="G565" s="75">
        <f t="shared" si="17"/>
        <v>555</v>
      </c>
      <c r="H565" s="90" t="s">
        <v>19</v>
      </c>
      <c r="I565" s="76" t="s">
        <v>501</v>
      </c>
      <c r="J565" s="77">
        <v>164.23740000000001</v>
      </c>
      <c r="K565" s="111">
        <v>23.64</v>
      </c>
    </row>
    <row r="566" spans="1:11" ht="12.75" customHeight="1" x14ac:dyDescent="0.2">
      <c r="A566" s="70">
        <f t="shared" si="16"/>
        <v>556</v>
      </c>
      <c r="B566" s="90" t="s">
        <v>19</v>
      </c>
      <c r="C566" s="71" t="s">
        <v>502</v>
      </c>
      <c r="D566" s="72">
        <v>1358.1548</v>
      </c>
      <c r="E566" s="73">
        <v>77.42</v>
      </c>
      <c r="F566" s="74"/>
      <c r="G566" s="75">
        <f t="shared" si="17"/>
        <v>556</v>
      </c>
      <c r="H566" s="90" t="s">
        <v>19</v>
      </c>
      <c r="I566" s="76" t="s">
        <v>502</v>
      </c>
      <c r="J566" s="77">
        <v>1358.1548</v>
      </c>
      <c r="K566" s="111">
        <v>195.51</v>
      </c>
    </row>
    <row r="567" spans="1:11" ht="12.75" customHeight="1" x14ac:dyDescent="0.2">
      <c r="A567" s="70">
        <f t="shared" si="16"/>
        <v>557</v>
      </c>
      <c r="B567" s="90" t="s">
        <v>19</v>
      </c>
      <c r="C567" s="71" t="s">
        <v>739</v>
      </c>
      <c r="D567" s="72">
        <v>107.4134</v>
      </c>
      <c r="E567" s="73">
        <v>6.12</v>
      </c>
      <c r="F567" s="74"/>
      <c r="G567" s="75">
        <f t="shared" si="17"/>
        <v>557</v>
      </c>
      <c r="H567" s="90" t="s">
        <v>19</v>
      </c>
      <c r="I567" s="76" t="s">
        <v>739</v>
      </c>
      <c r="J567" s="77">
        <v>107.4134</v>
      </c>
      <c r="K567" s="111">
        <v>15.46</v>
      </c>
    </row>
    <row r="568" spans="1:11" ht="12.75" customHeight="1" x14ac:dyDescent="0.2">
      <c r="A568" s="70">
        <f t="shared" si="16"/>
        <v>558</v>
      </c>
      <c r="B568" s="90" t="s">
        <v>19</v>
      </c>
      <c r="C568" s="71" t="s">
        <v>740</v>
      </c>
      <c r="D568" s="72">
        <v>202.76179999999999</v>
      </c>
      <c r="E568" s="73">
        <v>11.56</v>
      </c>
      <c r="F568" s="74"/>
      <c r="G568" s="75">
        <f t="shared" si="17"/>
        <v>558</v>
      </c>
      <c r="H568" s="90" t="s">
        <v>19</v>
      </c>
      <c r="I568" s="76" t="s">
        <v>740</v>
      </c>
      <c r="J568" s="77">
        <v>202.76179999999999</v>
      </c>
      <c r="K568" s="111">
        <v>29.19</v>
      </c>
    </row>
    <row r="569" spans="1:11" ht="12.75" customHeight="1" x14ac:dyDescent="0.2">
      <c r="A569" s="70">
        <f t="shared" si="16"/>
        <v>559</v>
      </c>
      <c r="B569" s="90" t="s">
        <v>19</v>
      </c>
      <c r="C569" s="71" t="s">
        <v>741</v>
      </c>
      <c r="D569" s="72">
        <v>109.3767</v>
      </c>
      <c r="E569" s="73">
        <v>6.23</v>
      </c>
      <c r="F569" s="74"/>
      <c r="G569" s="75">
        <f t="shared" si="17"/>
        <v>559</v>
      </c>
      <c r="H569" s="90" t="s">
        <v>19</v>
      </c>
      <c r="I569" s="76" t="s">
        <v>741</v>
      </c>
      <c r="J569" s="77">
        <v>109.3767</v>
      </c>
      <c r="K569" s="111">
        <v>15.75</v>
      </c>
    </row>
    <row r="570" spans="1:11" ht="12.75" customHeight="1" x14ac:dyDescent="0.2">
      <c r="A570" s="70">
        <f t="shared" si="16"/>
        <v>560</v>
      </c>
      <c r="B570" s="90" t="s">
        <v>19</v>
      </c>
      <c r="C570" s="71" t="s">
        <v>742</v>
      </c>
      <c r="D570" s="72">
        <v>58.147300000000001</v>
      </c>
      <c r="E570" s="73">
        <v>3.31</v>
      </c>
      <c r="F570" s="74"/>
      <c r="G570" s="75">
        <f t="shared" si="17"/>
        <v>560</v>
      </c>
      <c r="H570" s="90" t="s">
        <v>19</v>
      </c>
      <c r="I570" s="76" t="s">
        <v>742</v>
      </c>
      <c r="J570" s="77">
        <v>58.147300000000001</v>
      </c>
      <c r="K570" s="111">
        <v>8.3699999999999992</v>
      </c>
    </row>
    <row r="571" spans="1:11" ht="12.75" customHeight="1" x14ac:dyDescent="0.2">
      <c r="A571" s="70">
        <f t="shared" si="16"/>
        <v>561</v>
      </c>
      <c r="B571" s="90" t="s">
        <v>19</v>
      </c>
      <c r="C571" s="71" t="s">
        <v>743</v>
      </c>
      <c r="D571" s="72">
        <v>132.70189999999999</v>
      </c>
      <c r="E571" s="73">
        <v>7.56</v>
      </c>
      <c r="F571" s="74"/>
      <c r="G571" s="75">
        <f t="shared" si="17"/>
        <v>561</v>
      </c>
      <c r="H571" s="90" t="s">
        <v>19</v>
      </c>
      <c r="I571" s="76" t="s">
        <v>743</v>
      </c>
      <c r="J571" s="77">
        <v>132.70189999999999</v>
      </c>
      <c r="K571" s="111">
        <v>19.100000000000001</v>
      </c>
    </row>
    <row r="572" spans="1:11" ht="12.75" customHeight="1" x14ac:dyDescent="0.2">
      <c r="A572" s="70">
        <f t="shared" si="16"/>
        <v>562</v>
      </c>
      <c r="B572" s="90" t="s">
        <v>19</v>
      </c>
      <c r="C572" s="71" t="s">
        <v>744</v>
      </c>
      <c r="D572" s="72">
        <v>63.643500000000003</v>
      </c>
      <c r="E572" s="73">
        <v>3.63</v>
      </c>
      <c r="F572" s="74"/>
      <c r="G572" s="75">
        <f t="shared" si="17"/>
        <v>562</v>
      </c>
      <c r="H572" s="90" t="s">
        <v>19</v>
      </c>
      <c r="I572" s="76" t="s">
        <v>744</v>
      </c>
      <c r="J572" s="77">
        <v>63.643500000000003</v>
      </c>
      <c r="K572" s="111">
        <v>9.16</v>
      </c>
    </row>
    <row r="573" spans="1:11" ht="12.75" customHeight="1" x14ac:dyDescent="0.2">
      <c r="A573" s="70">
        <f t="shared" si="16"/>
        <v>563</v>
      </c>
      <c r="B573" s="90" t="s">
        <v>19</v>
      </c>
      <c r="C573" s="71" t="s">
        <v>503</v>
      </c>
      <c r="D573" s="72">
        <v>1223.6563000000001</v>
      </c>
      <c r="E573" s="73">
        <v>69.75</v>
      </c>
      <c r="F573" s="74"/>
      <c r="G573" s="75">
        <f t="shared" si="17"/>
        <v>563</v>
      </c>
      <c r="H573" s="90" t="s">
        <v>19</v>
      </c>
      <c r="I573" s="76" t="s">
        <v>503</v>
      </c>
      <c r="J573" s="77">
        <v>1223.6563000000001</v>
      </c>
      <c r="K573" s="111">
        <v>176.15</v>
      </c>
    </row>
    <row r="574" spans="1:11" ht="12.75" customHeight="1" x14ac:dyDescent="0.2">
      <c r="A574" s="70">
        <f t="shared" si="16"/>
        <v>564</v>
      </c>
      <c r="B574" s="90" t="s">
        <v>19</v>
      </c>
      <c r="C574" s="71" t="s">
        <v>504</v>
      </c>
      <c r="D574" s="72">
        <v>266.48669999999998</v>
      </c>
      <c r="E574" s="73">
        <v>15.19</v>
      </c>
      <c r="F574" s="74"/>
      <c r="G574" s="75">
        <f t="shared" si="17"/>
        <v>564</v>
      </c>
      <c r="H574" s="90" t="s">
        <v>19</v>
      </c>
      <c r="I574" s="76" t="s">
        <v>504</v>
      </c>
      <c r="J574" s="77">
        <v>266.48669999999998</v>
      </c>
      <c r="K574" s="111">
        <v>38.36</v>
      </c>
    </row>
    <row r="575" spans="1:11" ht="12.75" customHeight="1" x14ac:dyDescent="0.2">
      <c r="A575" s="70">
        <f t="shared" si="16"/>
        <v>565</v>
      </c>
      <c r="B575" s="90" t="s">
        <v>19</v>
      </c>
      <c r="C575" s="71" t="s">
        <v>505</v>
      </c>
      <c r="D575" s="72">
        <v>38.168100000000003</v>
      </c>
      <c r="E575" s="73">
        <v>2.1800000000000002</v>
      </c>
      <c r="F575" s="74"/>
      <c r="G575" s="75">
        <f t="shared" si="17"/>
        <v>565</v>
      </c>
      <c r="H575" s="90" t="s">
        <v>19</v>
      </c>
      <c r="I575" s="76" t="s">
        <v>505</v>
      </c>
      <c r="J575" s="77">
        <v>38.168100000000003</v>
      </c>
      <c r="K575" s="111">
        <v>5.49</v>
      </c>
    </row>
    <row r="576" spans="1:11" ht="12.75" customHeight="1" x14ac:dyDescent="0.2">
      <c r="A576" s="70">
        <f t="shared" si="16"/>
        <v>566</v>
      </c>
      <c r="B576" s="90" t="s">
        <v>19</v>
      </c>
      <c r="C576" s="71" t="s">
        <v>506</v>
      </c>
      <c r="D576" s="72">
        <v>1168.0535</v>
      </c>
      <c r="E576" s="73">
        <v>66.58</v>
      </c>
      <c r="F576" s="74"/>
      <c r="G576" s="75">
        <f t="shared" si="17"/>
        <v>566</v>
      </c>
      <c r="H576" s="90" t="s">
        <v>19</v>
      </c>
      <c r="I576" s="76" t="s">
        <v>506</v>
      </c>
      <c r="J576" s="77">
        <v>1168.0535</v>
      </c>
      <c r="K576" s="111">
        <v>168.15</v>
      </c>
    </row>
    <row r="577" spans="1:11" ht="12.75" customHeight="1" x14ac:dyDescent="0.2">
      <c r="A577" s="70">
        <f t="shared" si="16"/>
        <v>567</v>
      </c>
      <c r="B577" s="90" t="s">
        <v>19</v>
      </c>
      <c r="C577" s="71" t="s">
        <v>507</v>
      </c>
      <c r="D577" s="72">
        <v>626.42499999999995</v>
      </c>
      <c r="E577" s="73">
        <v>35.71</v>
      </c>
      <c r="F577" s="74"/>
      <c r="G577" s="75">
        <f t="shared" si="17"/>
        <v>567</v>
      </c>
      <c r="H577" s="90" t="s">
        <v>19</v>
      </c>
      <c r="I577" s="76" t="s">
        <v>507</v>
      </c>
      <c r="J577" s="77">
        <v>626.42499999999995</v>
      </c>
      <c r="K577" s="111">
        <v>90.18</v>
      </c>
    </row>
    <row r="578" spans="1:11" ht="12.75" customHeight="1" x14ac:dyDescent="0.2">
      <c r="A578" s="70">
        <f t="shared" si="16"/>
        <v>568</v>
      </c>
      <c r="B578" s="90" t="s">
        <v>19</v>
      </c>
      <c r="C578" s="71" t="s">
        <v>508</v>
      </c>
      <c r="D578" s="72">
        <v>134.69239999999999</v>
      </c>
      <c r="E578" s="73">
        <v>7.68</v>
      </c>
      <c r="F578" s="74"/>
      <c r="G578" s="75">
        <f t="shared" si="17"/>
        <v>568</v>
      </c>
      <c r="H578" s="90" t="s">
        <v>19</v>
      </c>
      <c r="I578" s="76" t="s">
        <v>508</v>
      </c>
      <c r="J578" s="77">
        <v>134.69239999999999</v>
      </c>
      <c r="K578" s="111">
        <v>19.39</v>
      </c>
    </row>
    <row r="579" spans="1:11" ht="12.75" customHeight="1" x14ac:dyDescent="0.2">
      <c r="A579" s="70">
        <f t="shared" si="16"/>
        <v>569</v>
      </c>
      <c r="B579" s="90" t="s">
        <v>19</v>
      </c>
      <c r="C579" s="71" t="s">
        <v>509</v>
      </c>
      <c r="D579" s="72">
        <v>316.57350000000002</v>
      </c>
      <c r="E579" s="73">
        <v>18.04</v>
      </c>
      <c r="F579" s="74"/>
      <c r="G579" s="75">
        <f t="shared" si="17"/>
        <v>569</v>
      </c>
      <c r="H579" s="90" t="s">
        <v>19</v>
      </c>
      <c r="I579" s="76" t="s">
        <v>509</v>
      </c>
      <c r="J579" s="77">
        <v>316.57350000000002</v>
      </c>
      <c r="K579" s="111">
        <v>45.57</v>
      </c>
    </row>
    <row r="580" spans="1:11" ht="12.75" customHeight="1" x14ac:dyDescent="0.2">
      <c r="A580" s="70">
        <f t="shared" si="16"/>
        <v>570</v>
      </c>
      <c r="B580" s="90" t="s">
        <v>19</v>
      </c>
      <c r="C580" s="71" t="s">
        <v>510</v>
      </c>
      <c r="D580" s="72">
        <v>78.011600000000001</v>
      </c>
      <c r="E580" s="73">
        <v>4.45</v>
      </c>
      <c r="F580" s="74"/>
      <c r="G580" s="75">
        <f t="shared" si="17"/>
        <v>570</v>
      </c>
      <c r="H580" s="90" t="s">
        <v>19</v>
      </c>
      <c r="I580" s="76" t="s">
        <v>510</v>
      </c>
      <c r="J580" s="77">
        <v>78.011600000000001</v>
      </c>
      <c r="K580" s="111">
        <v>11.23</v>
      </c>
    </row>
    <row r="581" spans="1:11" ht="12.75" customHeight="1" x14ac:dyDescent="0.2">
      <c r="A581" s="70">
        <f t="shared" si="16"/>
        <v>571</v>
      </c>
      <c r="B581" s="90" t="s">
        <v>19</v>
      </c>
      <c r="C581" s="71" t="s">
        <v>511</v>
      </c>
      <c r="D581" s="72">
        <v>78.2333</v>
      </c>
      <c r="E581" s="73">
        <v>4.46</v>
      </c>
      <c r="F581" s="74"/>
      <c r="G581" s="75">
        <f t="shared" si="17"/>
        <v>571</v>
      </c>
      <c r="H581" s="90" t="s">
        <v>19</v>
      </c>
      <c r="I581" s="76" t="s">
        <v>511</v>
      </c>
      <c r="J581" s="77">
        <v>78.2333</v>
      </c>
      <c r="K581" s="111">
        <v>11.26</v>
      </c>
    </row>
    <row r="582" spans="1:11" ht="12.75" customHeight="1" x14ac:dyDescent="0.2">
      <c r="A582" s="70">
        <f t="shared" si="16"/>
        <v>572</v>
      </c>
      <c r="B582" s="90" t="s">
        <v>19</v>
      </c>
      <c r="C582" s="71" t="s">
        <v>512</v>
      </c>
      <c r="D582" s="72">
        <v>316.88639999999998</v>
      </c>
      <c r="E582" s="73">
        <v>18.059999999999999</v>
      </c>
      <c r="F582" s="74"/>
      <c r="G582" s="75">
        <f t="shared" si="17"/>
        <v>572</v>
      </c>
      <c r="H582" s="90" t="s">
        <v>19</v>
      </c>
      <c r="I582" s="76" t="s">
        <v>512</v>
      </c>
      <c r="J582" s="77">
        <v>316.88639999999998</v>
      </c>
      <c r="K582" s="111">
        <v>45.62</v>
      </c>
    </row>
    <row r="583" spans="1:11" ht="12.75" customHeight="1" x14ac:dyDescent="0.2">
      <c r="A583" s="70">
        <f t="shared" si="16"/>
        <v>573</v>
      </c>
      <c r="B583" s="90" t="s">
        <v>19</v>
      </c>
      <c r="C583" s="71" t="s">
        <v>513</v>
      </c>
      <c r="D583" s="72">
        <v>38.172600000000003</v>
      </c>
      <c r="E583" s="73">
        <v>2.1800000000000002</v>
      </c>
      <c r="F583" s="74"/>
      <c r="G583" s="75">
        <f t="shared" si="17"/>
        <v>573</v>
      </c>
      <c r="H583" s="90" t="s">
        <v>19</v>
      </c>
      <c r="I583" s="76" t="s">
        <v>513</v>
      </c>
      <c r="J583" s="77">
        <v>38.172600000000003</v>
      </c>
      <c r="K583" s="111">
        <v>5.5</v>
      </c>
    </row>
    <row r="584" spans="1:11" ht="12.75" customHeight="1" x14ac:dyDescent="0.2">
      <c r="A584" s="70">
        <f t="shared" si="16"/>
        <v>574</v>
      </c>
      <c r="B584" s="90" t="s">
        <v>19</v>
      </c>
      <c r="C584" s="94" t="s">
        <v>514</v>
      </c>
      <c r="D584" s="95">
        <v>182.73560000000001</v>
      </c>
      <c r="E584" s="96">
        <v>10.42</v>
      </c>
      <c r="F584" s="74"/>
      <c r="G584" s="75">
        <f t="shared" si="17"/>
        <v>574</v>
      </c>
      <c r="H584" s="90" t="s">
        <v>19</v>
      </c>
      <c r="I584" s="97" t="s">
        <v>514</v>
      </c>
      <c r="J584" s="98">
        <v>182.73560000000001</v>
      </c>
      <c r="K584" s="112">
        <v>26.31</v>
      </c>
    </row>
    <row r="585" spans="1:11" ht="12.75" customHeight="1" x14ac:dyDescent="0.2">
      <c r="A585" s="70">
        <f t="shared" si="16"/>
        <v>575</v>
      </c>
      <c r="B585" s="90" t="s">
        <v>19</v>
      </c>
      <c r="C585" s="94" t="s">
        <v>515</v>
      </c>
      <c r="D585" s="95">
        <v>62.687800000000003</v>
      </c>
      <c r="E585" s="96">
        <v>3.57</v>
      </c>
      <c r="F585" s="74"/>
      <c r="G585" s="75">
        <f t="shared" si="17"/>
        <v>575</v>
      </c>
      <c r="H585" s="90" t="s">
        <v>19</v>
      </c>
      <c r="I585" s="97" t="s">
        <v>515</v>
      </c>
      <c r="J585" s="98">
        <v>62.687800000000003</v>
      </c>
      <c r="K585" s="112">
        <v>9.02</v>
      </c>
    </row>
    <row r="586" spans="1:11" ht="12.75" customHeight="1" x14ac:dyDescent="0.2">
      <c r="A586" s="70">
        <f t="shared" si="16"/>
        <v>576</v>
      </c>
      <c r="B586" s="90" t="s">
        <v>19</v>
      </c>
      <c r="C586" s="94" t="s">
        <v>759</v>
      </c>
      <c r="D586" s="95">
        <v>32.110300000000002</v>
      </c>
      <c r="E586" s="96">
        <v>1.83</v>
      </c>
      <c r="F586" s="74"/>
      <c r="G586" s="75">
        <f t="shared" si="17"/>
        <v>576</v>
      </c>
      <c r="H586" s="90" t="s">
        <v>19</v>
      </c>
      <c r="I586" s="97" t="s">
        <v>759</v>
      </c>
      <c r="J586" s="98">
        <v>32.110300000000002</v>
      </c>
      <c r="K586" s="112">
        <v>4.62</v>
      </c>
    </row>
    <row r="587" spans="1:11" ht="12.75" customHeight="1" x14ac:dyDescent="0.2">
      <c r="A587" s="70">
        <f t="shared" si="16"/>
        <v>577</v>
      </c>
      <c r="B587" s="90" t="s">
        <v>19</v>
      </c>
      <c r="C587" s="94" t="s">
        <v>516</v>
      </c>
      <c r="D587" s="95">
        <v>279.22669999999999</v>
      </c>
      <c r="E587" s="96">
        <v>15.92</v>
      </c>
      <c r="F587" s="74"/>
      <c r="G587" s="75">
        <f t="shared" si="17"/>
        <v>577</v>
      </c>
      <c r="H587" s="90" t="s">
        <v>19</v>
      </c>
      <c r="I587" s="97" t="s">
        <v>516</v>
      </c>
      <c r="J587" s="98">
        <v>279.22669999999999</v>
      </c>
      <c r="K587" s="112">
        <v>40.200000000000003</v>
      </c>
    </row>
    <row r="588" spans="1:11" ht="12.75" customHeight="1" x14ac:dyDescent="0.2">
      <c r="A588" s="70">
        <f t="shared" si="16"/>
        <v>578</v>
      </c>
      <c r="B588" s="90" t="s">
        <v>19</v>
      </c>
      <c r="C588" s="94" t="s">
        <v>517</v>
      </c>
      <c r="D588" s="95">
        <v>147.2826</v>
      </c>
      <c r="E588" s="96">
        <v>8.4</v>
      </c>
      <c r="F588" s="74"/>
      <c r="G588" s="75">
        <f t="shared" si="17"/>
        <v>578</v>
      </c>
      <c r="H588" s="90" t="s">
        <v>19</v>
      </c>
      <c r="I588" s="97" t="s">
        <v>517</v>
      </c>
      <c r="J588" s="98">
        <v>147.2826</v>
      </c>
      <c r="K588" s="112">
        <v>21.2</v>
      </c>
    </row>
    <row r="589" spans="1:11" ht="12.75" customHeight="1" x14ac:dyDescent="0.2">
      <c r="A589" s="70">
        <f t="shared" si="16"/>
        <v>579</v>
      </c>
      <c r="B589" s="90" t="s">
        <v>19</v>
      </c>
      <c r="C589" s="94" t="s">
        <v>518</v>
      </c>
      <c r="D589" s="95">
        <v>129.11600000000001</v>
      </c>
      <c r="E589" s="96">
        <v>7.36</v>
      </c>
      <c r="F589" s="74"/>
      <c r="G589" s="75">
        <f t="shared" si="17"/>
        <v>579</v>
      </c>
      <c r="H589" s="90" t="s">
        <v>19</v>
      </c>
      <c r="I589" s="97" t="s">
        <v>518</v>
      </c>
      <c r="J589" s="98">
        <v>129.11600000000001</v>
      </c>
      <c r="K589" s="112">
        <v>18.59</v>
      </c>
    </row>
    <row r="590" spans="1:11" ht="12.75" customHeight="1" x14ac:dyDescent="0.2">
      <c r="A590" s="70">
        <f t="shared" si="16"/>
        <v>580</v>
      </c>
      <c r="B590" s="90" t="s">
        <v>19</v>
      </c>
      <c r="C590" s="94" t="s">
        <v>519</v>
      </c>
      <c r="D590" s="95">
        <v>333.70589999999999</v>
      </c>
      <c r="E590" s="96">
        <v>19.02</v>
      </c>
      <c r="F590" s="74"/>
      <c r="G590" s="75">
        <f t="shared" si="17"/>
        <v>580</v>
      </c>
      <c r="H590" s="90" t="s">
        <v>19</v>
      </c>
      <c r="I590" s="97" t="s">
        <v>519</v>
      </c>
      <c r="J590" s="98">
        <v>333.70589999999999</v>
      </c>
      <c r="K590" s="112">
        <v>48.04</v>
      </c>
    </row>
    <row r="591" spans="1:11" ht="12.75" customHeight="1" x14ac:dyDescent="0.2">
      <c r="A591" s="70">
        <f t="shared" si="16"/>
        <v>581</v>
      </c>
      <c r="B591" s="90" t="s">
        <v>19</v>
      </c>
      <c r="C591" s="94" t="s">
        <v>520</v>
      </c>
      <c r="D591" s="95">
        <v>152.45439999999999</v>
      </c>
      <c r="E591" s="96">
        <v>8.69</v>
      </c>
      <c r="F591" s="74"/>
      <c r="G591" s="75">
        <f t="shared" si="17"/>
        <v>581</v>
      </c>
      <c r="H591" s="90" t="s">
        <v>19</v>
      </c>
      <c r="I591" s="97" t="s">
        <v>520</v>
      </c>
      <c r="J591" s="98">
        <v>152.45439999999999</v>
      </c>
      <c r="K591" s="112">
        <v>21.95</v>
      </c>
    </row>
    <row r="592" spans="1:11" ht="12.75" customHeight="1" x14ac:dyDescent="0.2">
      <c r="A592" s="70">
        <f t="shared" si="16"/>
        <v>582</v>
      </c>
      <c r="B592" s="90" t="s">
        <v>19</v>
      </c>
      <c r="C592" s="94" t="s">
        <v>521</v>
      </c>
      <c r="D592" s="95">
        <v>189.5993</v>
      </c>
      <c r="E592" s="96">
        <v>10.81</v>
      </c>
      <c r="F592" s="74"/>
      <c r="G592" s="75">
        <f t="shared" si="17"/>
        <v>582</v>
      </c>
      <c r="H592" s="90" t="s">
        <v>19</v>
      </c>
      <c r="I592" s="97" t="s">
        <v>521</v>
      </c>
      <c r="J592" s="98">
        <v>189.5993</v>
      </c>
      <c r="K592" s="112">
        <v>27.29</v>
      </c>
    </row>
    <row r="593" spans="1:11" ht="12.75" customHeight="1" x14ac:dyDescent="0.2">
      <c r="A593" s="70">
        <f t="shared" si="16"/>
        <v>583</v>
      </c>
      <c r="B593" s="90" t="s">
        <v>19</v>
      </c>
      <c r="C593" s="94" t="s">
        <v>522</v>
      </c>
      <c r="D593" s="95">
        <v>65.091300000000004</v>
      </c>
      <c r="E593" s="96">
        <v>3.71</v>
      </c>
      <c r="F593" s="74"/>
      <c r="G593" s="75">
        <f t="shared" si="17"/>
        <v>583</v>
      </c>
      <c r="H593" s="90" t="s">
        <v>19</v>
      </c>
      <c r="I593" s="97" t="s">
        <v>522</v>
      </c>
      <c r="J593" s="98">
        <v>65.091300000000004</v>
      </c>
      <c r="K593" s="112">
        <v>9.3699999999999992</v>
      </c>
    </row>
    <row r="594" spans="1:11" ht="12.75" customHeight="1" x14ac:dyDescent="0.2">
      <c r="A594" s="70">
        <f t="shared" si="16"/>
        <v>584</v>
      </c>
      <c r="B594" s="90" t="s">
        <v>19</v>
      </c>
      <c r="C594" s="94" t="s">
        <v>745</v>
      </c>
      <c r="D594" s="95">
        <v>52.683900000000001</v>
      </c>
      <c r="E594" s="96">
        <v>3</v>
      </c>
      <c r="F594" s="74"/>
      <c r="G594" s="75">
        <f t="shared" si="17"/>
        <v>584</v>
      </c>
      <c r="H594" s="90" t="s">
        <v>19</v>
      </c>
      <c r="I594" s="97" t="s">
        <v>745</v>
      </c>
      <c r="J594" s="98">
        <v>52.683900000000001</v>
      </c>
      <c r="K594" s="112">
        <v>7.58</v>
      </c>
    </row>
    <row r="595" spans="1:11" ht="12.75" customHeight="1" x14ac:dyDescent="0.2">
      <c r="A595" s="70">
        <f t="shared" si="16"/>
        <v>585</v>
      </c>
      <c r="B595" s="90" t="s">
        <v>19</v>
      </c>
      <c r="C595" s="94" t="s">
        <v>523</v>
      </c>
      <c r="D595" s="95">
        <v>247.32730000000001</v>
      </c>
      <c r="E595" s="96">
        <v>14.1</v>
      </c>
      <c r="F595" s="74"/>
      <c r="G595" s="75">
        <f t="shared" si="17"/>
        <v>585</v>
      </c>
      <c r="H595" s="90" t="s">
        <v>19</v>
      </c>
      <c r="I595" s="97" t="s">
        <v>523</v>
      </c>
      <c r="J595" s="98">
        <v>247.32730000000001</v>
      </c>
      <c r="K595" s="112">
        <v>35.6</v>
      </c>
    </row>
    <row r="596" spans="1:11" ht="12.75" customHeight="1" x14ac:dyDescent="0.2">
      <c r="A596" s="70">
        <f t="shared" si="16"/>
        <v>586</v>
      </c>
      <c r="B596" s="90" t="s">
        <v>19</v>
      </c>
      <c r="C596" s="94" t="s">
        <v>524</v>
      </c>
      <c r="D596" s="95">
        <v>125.2741</v>
      </c>
      <c r="E596" s="96">
        <v>7.14</v>
      </c>
      <c r="F596" s="74"/>
      <c r="G596" s="75">
        <f t="shared" si="17"/>
        <v>586</v>
      </c>
      <c r="H596" s="90" t="s">
        <v>19</v>
      </c>
      <c r="I596" s="97" t="s">
        <v>524</v>
      </c>
      <c r="J596" s="98">
        <v>125.2741</v>
      </c>
      <c r="K596" s="112">
        <v>18.03</v>
      </c>
    </row>
    <row r="597" spans="1:11" ht="12.75" customHeight="1" x14ac:dyDescent="0.2">
      <c r="A597" s="70">
        <f t="shared" si="16"/>
        <v>587</v>
      </c>
      <c r="B597" s="90" t="s">
        <v>19</v>
      </c>
      <c r="C597" s="94" t="s">
        <v>525</v>
      </c>
      <c r="D597" s="95">
        <v>265.2029</v>
      </c>
      <c r="E597" s="96">
        <v>15.12</v>
      </c>
      <c r="F597" s="74"/>
      <c r="G597" s="75">
        <f t="shared" si="17"/>
        <v>587</v>
      </c>
      <c r="H597" s="90" t="s">
        <v>19</v>
      </c>
      <c r="I597" s="97" t="s">
        <v>525</v>
      </c>
      <c r="J597" s="98">
        <v>265.2029</v>
      </c>
      <c r="K597" s="112">
        <v>38.18</v>
      </c>
    </row>
    <row r="598" spans="1:11" ht="12.75" customHeight="1" x14ac:dyDescent="0.2">
      <c r="A598" s="70">
        <f t="shared" ref="A598:A661" si="18">A597+1</f>
        <v>588</v>
      </c>
      <c r="B598" s="90" t="s">
        <v>19</v>
      </c>
      <c r="C598" s="94" t="s">
        <v>526</v>
      </c>
      <c r="D598" s="95">
        <v>210.85480000000001</v>
      </c>
      <c r="E598" s="96">
        <v>12.02</v>
      </c>
      <c r="F598" s="74"/>
      <c r="G598" s="75">
        <f t="shared" si="17"/>
        <v>588</v>
      </c>
      <c r="H598" s="90" t="s">
        <v>19</v>
      </c>
      <c r="I598" s="97" t="s">
        <v>526</v>
      </c>
      <c r="J598" s="98">
        <v>210.85480000000001</v>
      </c>
      <c r="K598" s="112">
        <v>30.35</v>
      </c>
    </row>
    <row r="599" spans="1:11" ht="12.75" customHeight="1" x14ac:dyDescent="0.2">
      <c r="A599" s="70">
        <f t="shared" si="18"/>
        <v>589</v>
      </c>
      <c r="B599" s="90" t="s">
        <v>19</v>
      </c>
      <c r="C599" s="94" t="s">
        <v>527</v>
      </c>
      <c r="D599" s="95">
        <v>310.09539999999998</v>
      </c>
      <c r="E599" s="96">
        <v>17.68</v>
      </c>
      <c r="F599" s="74"/>
      <c r="G599" s="75">
        <f t="shared" ref="G599:G662" si="19">G598+1</f>
        <v>589</v>
      </c>
      <c r="H599" s="90" t="s">
        <v>19</v>
      </c>
      <c r="I599" s="97" t="s">
        <v>527</v>
      </c>
      <c r="J599" s="98">
        <v>310.09539999999998</v>
      </c>
      <c r="K599" s="112">
        <v>44.64</v>
      </c>
    </row>
    <row r="600" spans="1:11" ht="12.75" customHeight="1" x14ac:dyDescent="0.2">
      <c r="A600" s="70">
        <f t="shared" si="18"/>
        <v>590</v>
      </c>
      <c r="B600" s="90" t="s">
        <v>19</v>
      </c>
      <c r="C600" s="94" t="s">
        <v>528</v>
      </c>
      <c r="D600" s="95">
        <v>169.11879999999999</v>
      </c>
      <c r="E600" s="96">
        <v>9.64</v>
      </c>
      <c r="F600" s="74"/>
      <c r="G600" s="75">
        <f t="shared" si="19"/>
        <v>590</v>
      </c>
      <c r="H600" s="90" t="s">
        <v>19</v>
      </c>
      <c r="I600" s="97" t="s">
        <v>528</v>
      </c>
      <c r="J600" s="98">
        <v>169.11879999999999</v>
      </c>
      <c r="K600" s="112">
        <v>24.35</v>
      </c>
    </row>
    <row r="601" spans="1:11" ht="12.75" customHeight="1" x14ac:dyDescent="0.2">
      <c r="A601" s="70">
        <f t="shared" si="18"/>
        <v>591</v>
      </c>
      <c r="B601" s="90" t="s">
        <v>19</v>
      </c>
      <c r="C601" s="94" t="s">
        <v>529</v>
      </c>
      <c r="D601" s="95">
        <v>113.1566</v>
      </c>
      <c r="E601" s="96">
        <v>6.45</v>
      </c>
      <c r="F601" s="74"/>
      <c r="G601" s="75">
        <f t="shared" si="19"/>
        <v>591</v>
      </c>
      <c r="H601" s="90" t="s">
        <v>19</v>
      </c>
      <c r="I601" s="97" t="s">
        <v>529</v>
      </c>
      <c r="J601" s="98">
        <v>113.1566</v>
      </c>
      <c r="K601" s="112">
        <v>16.29</v>
      </c>
    </row>
    <row r="602" spans="1:11" ht="12.75" customHeight="1" x14ac:dyDescent="0.2">
      <c r="A602" s="70">
        <f t="shared" si="18"/>
        <v>592</v>
      </c>
      <c r="B602" s="90" t="s">
        <v>19</v>
      </c>
      <c r="C602" s="94" t="s">
        <v>530</v>
      </c>
      <c r="D602" s="95">
        <v>310.30160000000001</v>
      </c>
      <c r="E602" s="96">
        <v>17.690000000000001</v>
      </c>
      <c r="F602" s="74"/>
      <c r="G602" s="75">
        <f t="shared" si="19"/>
        <v>592</v>
      </c>
      <c r="H602" s="90" t="s">
        <v>19</v>
      </c>
      <c r="I602" s="97" t="s">
        <v>530</v>
      </c>
      <c r="J602" s="98">
        <v>310.30160000000001</v>
      </c>
      <c r="K602" s="112">
        <v>44.67</v>
      </c>
    </row>
    <row r="603" spans="1:11" ht="12.75" customHeight="1" x14ac:dyDescent="0.2">
      <c r="A603" s="70">
        <f t="shared" si="18"/>
        <v>593</v>
      </c>
      <c r="B603" s="90" t="s">
        <v>19</v>
      </c>
      <c r="C603" s="94" t="s">
        <v>531</v>
      </c>
      <c r="D603" s="95">
        <v>396.80270000000002</v>
      </c>
      <c r="E603" s="96">
        <v>22.62</v>
      </c>
      <c r="F603" s="74"/>
      <c r="G603" s="75">
        <f t="shared" si="19"/>
        <v>593</v>
      </c>
      <c r="H603" s="90" t="s">
        <v>19</v>
      </c>
      <c r="I603" s="97" t="s">
        <v>531</v>
      </c>
      <c r="J603" s="98">
        <v>396.80270000000002</v>
      </c>
      <c r="K603" s="112">
        <v>57.12</v>
      </c>
    </row>
    <row r="604" spans="1:11" ht="12.75" customHeight="1" x14ac:dyDescent="0.2">
      <c r="A604" s="70">
        <f t="shared" si="18"/>
        <v>594</v>
      </c>
      <c r="B604" s="90" t="s">
        <v>19</v>
      </c>
      <c r="C604" s="94" t="s">
        <v>532</v>
      </c>
      <c r="D604" s="95">
        <v>86.867900000000006</v>
      </c>
      <c r="E604" s="96">
        <v>4.95</v>
      </c>
      <c r="F604" s="74"/>
      <c r="G604" s="75">
        <f t="shared" si="19"/>
        <v>594</v>
      </c>
      <c r="H604" s="90" t="s">
        <v>19</v>
      </c>
      <c r="I604" s="97" t="s">
        <v>532</v>
      </c>
      <c r="J604" s="98">
        <v>86.867900000000006</v>
      </c>
      <c r="K604" s="112">
        <v>12.51</v>
      </c>
    </row>
    <row r="605" spans="1:11" ht="12.75" customHeight="1" x14ac:dyDescent="0.2">
      <c r="A605" s="70">
        <f t="shared" si="18"/>
        <v>595</v>
      </c>
      <c r="B605" s="90" t="s">
        <v>19</v>
      </c>
      <c r="C605" s="94" t="s">
        <v>533</v>
      </c>
      <c r="D605" s="95">
        <v>150.79730000000001</v>
      </c>
      <c r="E605" s="96">
        <v>8.6</v>
      </c>
      <c r="F605" s="74"/>
      <c r="G605" s="75">
        <f t="shared" si="19"/>
        <v>595</v>
      </c>
      <c r="H605" s="90" t="s">
        <v>19</v>
      </c>
      <c r="I605" s="97" t="s">
        <v>533</v>
      </c>
      <c r="J605" s="98">
        <v>150.79730000000001</v>
      </c>
      <c r="K605" s="112">
        <v>21.71</v>
      </c>
    </row>
    <row r="606" spans="1:11" ht="12.75" customHeight="1" x14ac:dyDescent="0.2">
      <c r="A606" s="70">
        <f t="shared" si="18"/>
        <v>596</v>
      </c>
      <c r="B606" s="90" t="s">
        <v>19</v>
      </c>
      <c r="C606" s="94" t="s">
        <v>534</v>
      </c>
      <c r="D606" s="95">
        <v>165.62649999999999</v>
      </c>
      <c r="E606" s="96">
        <v>9.44</v>
      </c>
      <c r="F606" s="74"/>
      <c r="G606" s="75">
        <f t="shared" si="19"/>
        <v>596</v>
      </c>
      <c r="H606" s="90" t="s">
        <v>19</v>
      </c>
      <c r="I606" s="97" t="s">
        <v>534</v>
      </c>
      <c r="J606" s="98">
        <v>165.62649999999999</v>
      </c>
      <c r="K606" s="112">
        <v>23.84</v>
      </c>
    </row>
    <row r="607" spans="1:11" ht="12.75" customHeight="1" x14ac:dyDescent="0.2">
      <c r="A607" s="70">
        <f t="shared" si="18"/>
        <v>597</v>
      </c>
      <c r="B607" s="90" t="s">
        <v>19</v>
      </c>
      <c r="C607" s="94" t="s">
        <v>535</v>
      </c>
      <c r="D607" s="95">
        <v>272.38</v>
      </c>
      <c r="E607" s="96">
        <v>15.53</v>
      </c>
      <c r="F607" s="74"/>
      <c r="G607" s="75">
        <f t="shared" si="19"/>
        <v>597</v>
      </c>
      <c r="H607" s="90" t="s">
        <v>19</v>
      </c>
      <c r="I607" s="97" t="s">
        <v>535</v>
      </c>
      <c r="J607" s="98">
        <v>272.38</v>
      </c>
      <c r="K607" s="112">
        <v>39.21</v>
      </c>
    </row>
    <row r="608" spans="1:11" ht="12.75" customHeight="1" x14ac:dyDescent="0.2">
      <c r="A608" s="70">
        <f t="shared" si="18"/>
        <v>598</v>
      </c>
      <c r="B608" s="90" t="s">
        <v>19</v>
      </c>
      <c r="C608" s="94" t="s">
        <v>536</v>
      </c>
      <c r="D608" s="95">
        <v>122.47110000000001</v>
      </c>
      <c r="E608" s="96">
        <v>6.98</v>
      </c>
      <c r="F608" s="74"/>
      <c r="G608" s="75">
        <f t="shared" si="19"/>
        <v>598</v>
      </c>
      <c r="H608" s="90" t="s">
        <v>19</v>
      </c>
      <c r="I608" s="97" t="s">
        <v>536</v>
      </c>
      <c r="J608" s="98">
        <v>122.47110000000001</v>
      </c>
      <c r="K608" s="112">
        <v>17.63</v>
      </c>
    </row>
    <row r="609" spans="1:11" ht="12.75" customHeight="1" x14ac:dyDescent="0.2">
      <c r="A609" s="70">
        <f t="shared" si="18"/>
        <v>599</v>
      </c>
      <c r="B609" s="90" t="s">
        <v>19</v>
      </c>
      <c r="C609" s="94" t="s">
        <v>537</v>
      </c>
      <c r="D609" s="95">
        <v>241.7534</v>
      </c>
      <c r="E609" s="96">
        <v>13.78</v>
      </c>
      <c r="F609" s="74"/>
      <c r="G609" s="75">
        <f t="shared" si="19"/>
        <v>599</v>
      </c>
      <c r="H609" s="90" t="s">
        <v>19</v>
      </c>
      <c r="I609" s="97" t="s">
        <v>537</v>
      </c>
      <c r="J609" s="98">
        <v>241.7534</v>
      </c>
      <c r="K609" s="112">
        <v>34.799999999999997</v>
      </c>
    </row>
    <row r="610" spans="1:11" ht="12.75" customHeight="1" x14ac:dyDescent="0.2">
      <c r="A610" s="70">
        <f t="shared" si="18"/>
        <v>600</v>
      </c>
      <c r="B610" s="90" t="s">
        <v>19</v>
      </c>
      <c r="C610" s="94" t="s">
        <v>538</v>
      </c>
      <c r="D610" s="95">
        <v>101.31699999999999</v>
      </c>
      <c r="E610" s="96">
        <v>5.78</v>
      </c>
      <c r="F610" s="74"/>
      <c r="G610" s="75">
        <f t="shared" si="19"/>
        <v>600</v>
      </c>
      <c r="H610" s="90" t="s">
        <v>19</v>
      </c>
      <c r="I610" s="97" t="s">
        <v>538</v>
      </c>
      <c r="J610" s="98">
        <v>101.31699999999999</v>
      </c>
      <c r="K610" s="112">
        <v>14.59</v>
      </c>
    </row>
    <row r="611" spans="1:11" ht="12.75" customHeight="1" x14ac:dyDescent="0.2">
      <c r="A611" s="70">
        <f t="shared" si="18"/>
        <v>601</v>
      </c>
      <c r="B611" s="90" t="s">
        <v>19</v>
      </c>
      <c r="C611" s="94" t="s">
        <v>539</v>
      </c>
      <c r="D611" s="95">
        <v>208.14840000000001</v>
      </c>
      <c r="E611" s="96">
        <v>11.86</v>
      </c>
      <c r="F611" s="74"/>
      <c r="G611" s="75">
        <f t="shared" si="19"/>
        <v>601</v>
      </c>
      <c r="H611" s="90" t="s">
        <v>19</v>
      </c>
      <c r="I611" s="97" t="s">
        <v>539</v>
      </c>
      <c r="J611" s="98">
        <v>208.14840000000001</v>
      </c>
      <c r="K611" s="112">
        <v>29.96</v>
      </c>
    </row>
    <row r="612" spans="1:11" ht="12.75" customHeight="1" x14ac:dyDescent="0.2">
      <c r="A612" s="70">
        <f t="shared" si="18"/>
        <v>602</v>
      </c>
      <c r="B612" s="90" t="s">
        <v>19</v>
      </c>
      <c r="C612" s="94" t="s">
        <v>676</v>
      </c>
      <c r="D612" s="95">
        <v>188.0034</v>
      </c>
      <c r="E612" s="96">
        <v>10.72</v>
      </c>
      <c r="F612" s="74"/>
      <c r="G612" s="75">
        <f t="shared" si="19"/>
        <v>602</v>
      </c>
      <c r="H612" s="90" t="s">
        <v>19</v>
      </c>
      <c r="I612" s="97" t="s">
        <v>676</v>
      </c>
      <c r="J612" s="98">
        <v>188.0034</v>
      </c>
      <c r="K612" s="112">
        <v>27.06</v>
      </c>
    </row>
    <row r="613" spans="1:11" ht="12.75" customHeight="1" x14ac:dyDescent="0.2">
      <c r="A613" s="70">
        <f t="shared" si="18"/>
        <v>603</v>
      </c>
      <c r="B613" s="90" t="s">
        <v>19</v>
      </c>
      <c r="C613" s="94" t="s">
        <v>540</v>
      </c>
      <c r="D613" s="95">
        <v>225.9777</v>
      </c>
      <c r="E613" s="96">
        <v>12.88</v>
      </c>
      <c r="F613" s="74"/>
      <c r="G613" s="75">
        <f t="shared" si="19"/>
        <v>603</v>
      </c>
      <c r="H613" s="90" t="s">
        <v>19</v>
      </c>
      <c r="I613" s="97" t="s">
        <v>540</v>
      </c>
      <c r="J613" s="98">
        <v>225.9777</v>
      </c>
      <c r="K613" s="112">
        <v>32.53</v>
      </c>
    </row>
    <row r="614" spans="1:11" ht="12.75" customHeight="1" x14ac:dyDescent="0.2">
      <c r="A614" s="70">
        <f t="shared" si="18"/>
        <v>604</v>
      </c>
      <c r="B614" s="90" t="s">
        <v>19</v>
      </c>
      <c r="C614" s="94" t="s">
        <v>746</v>
      </c>
      <c r="D614" s="95">
        <v>87.5595</v>
      </c>
      <c r="E614" s="96">
        <v>4.99</v>
      </c>
      <c r="F614" s="74"/>
      <c r="G614" s="75">
        <f t="shared" si="19"/>
        <v>604</v>
      </c>
      <c r="H614" s="90" t="s">
        <v>19</v>
      </c>
      <c r="I614" s="97" t="s">
        <v>746</v>
      </c>
      <c r="J614" s="98">
        <v>87.5595</v>
      </c>
      <c r="K614" s="112">
        <v>12.6</v>
      </c>
    </row>
    <row r="615" spans="1:11" ht="12.75" customHeight="1" x14ac:dyDescent="0.2">
      <c r="A615" s="70">
        <f t="shared" si="18"/>
        <v>605</v>
      </c>
      <c r="B615" s="90" t="s">
        <v>19</v>
      </c>
      <c r="C615" s="94" t="s">
        <v>714</v>
      </c>
      <c r="D615" s="95">
        <v>95.866500000000002</v>
      </c>
      <c r="E615" s="96">
        <v>5.46</v>
      </c>
      <c r="F615" s="74"/>
      <c r="G615" s="75">
        <f t="shared" si="19"/>
        <v>605</v>
      </c>
      <c r="H615" s="90" t="s">
        <v>19</v>
      </c>
      <c r="I615" s="97" t="s">
        <v>714</v>
      </c>
      <c r="J615" s="98">
        <v>95.866500000000002</v>
      </c>
      <c r="K615" s="112">
        <v>13.8</v>
      </c>
    </row>
    <row r="616" spans="1:11" ht="12.75" customHeight="1" thickBot="1" x14ac:dyDescent="0.25">
      <c r="A616" s="70">
        <f t="shared" si="18"/>
        <v>606</v>
      </c>
      <c r="B616" s="90" t="s">
        <v>19</v>
      </c>
      <c r="C616" s="94" t="s">
        <v>541</v>
      </c>
      <c r="D616" s="95">
        <v>101.6738</v>
      </c>
      <c r="E616" s="96">
        <v>5.8</v>
      </c>
      <c r="F616" s="74"/>
      <c r="G616" s="75">
        <f t="shared" si="19"/>
        <v>606</v>
      </c>
      <c r="H616" s="90" t="s">
        <v>19</v>
      </c>
      <c r="I616" s="97" t="s">
        <v>541</v>
      </c>
      <c r="J616" s="98">
        <v>101.6738</v>
      </c>
      <c r="K616" s="112">
        <v>14.64</v>
      </c>
    </row>
    <row r="617" spans="1:11" ht="12.75" customHeight="1" thickBot="1" x14ac:dyDescent="0.25">
      <c r="A617" s="70">
        <f t="shared" si="18"/>
        <v>607</v>
      </c>
      <c r="B617" s="91" t="s">
        <v>542</v>
      </c>
      <c r="C617" s="80" t="s">
        <v>543</v>
      </c>
      <c r="D617" s="81">
        <v>812933.91650000005</v>
      </c>
      <c r="E617" s="82">
        <v>46337.89</v>
      </c>
      <c r="F617" s="74"/>
      <c r="G617" s="75">
        <f t="shared" si="19"/>
        <v>607</v>
      </c>
      <c r="H617" s="91" t="s">
        <v>542</v>
      </c>
      <c r="I617" s="83" t="s">
        <v>543</v>
      </c>
      <c r="J617" s="84">
        <v>812933.91650000005</v>
      </c>
      <c r="K617" s="110">
        <v>117026.06</v>
      </c>
    </row>
    <row r="618" spans="1:11" ht="12.75" customHeight="1" x14ac:dyDescent="0.2">
      <c r="A618" s="70">
        <f t="shared" si="18"/>
        <v>608</v>
      </c>
      <c r="B618" s="91" t="s">
        <v>544</v>
      </c>
      <c r="C618" s="80" t="s">
        <v>545</v>
      </c>
      <c r="D618" s="81">
        <v>178334.06700000001</v>
      </c>
      <c r="E618" s="82">
        <v>10165.19</v>
      </c>
      <c r="F618" s="74"/>
      <c r="G618" s="75">
        <f t="shared" si="19"/>
        <v>608</v>
      </c>
      <c r="H618" s="91" t="s">
        <v>544</v>
      </c>
      <c r="I618" s="83" t="s">
        <v>545</v>
      </c>
      <c r="J618" s="84">
        <v>178334.06700000001</v>
      </c>
      <c r="K618" s="110">
        <v>25672.12</v>
      </c>
    </row>
    <row r="619" spans="1:11" ht="12.75" customHeight="1" x14ac:dyDescent="0.2">
      <c r="A619" s="70">
        <f t="shared" si="18"/>
        <v>609</v>
      </c>
      <c r="B619" s="91" t="s">
        <v>544</v>
      </c>
      <c r="C619" s="71" t="s">
        <v>546</v>
      </c>
      <c r="D619" s="72">
        <v>159902.36300000001</v>
      </c>
      <c r="E619" s="73">
        <v>9114.56</v>
      </c>
      <c r="F619" s="74"/>
      <c r="G619" s="75">
        <f t="shared" si="19"/>
        <v>609</v>
      </c>
      <c r="H619" s="91" t="s">
        <v>544</v>
      </c>
      <c r="I619" s="76" t="s">
        <v>546</v>
      </c>
      <c r="J619" s="77">
        <v>159902.36300000001</v>
      </c>
      <c r="K619" s="111">
        <v>23018.78</v>
      </c>
    </row>
    <row r="620" spans="1:11" ht="12.75" customHeight="1" x14ac:dyDescent="0.2">
      <c r="A620" s="70">
        <f t="shared" si="18"/>
        <v>610</v>
      </c>
      <c r="B620" s="91" t="s">
        <v>544</v>
      </c>
      <c r="C620" s="71" t="s">
        <v>547</v>
      </c>
      <c r="D620" s="72">
        <v>2985.7060000000001</v>
      </c>
      <c r="E620" s="73">
        <v>170.19</v>
      </c>
      <c r="F620" s="74"/>
      <c r="G620" s="75">
        <f t="shared" si="19"/>
        <v>610</v>
      </c>
      <c r="H620" s="91" t="s">
        <v>544</v>
      </c>
      <c r="I620" s="76" t="s">
        <v>547</v>
      </c>
      <c r="J620" s="77">
        <v>2985.7060000000001</v>
      </c>
      <c r="K620" s="111">
        <v>429.81</v>
      </c>
    </row>
    <row r="621" spans="1:11" ht="12.75" customHeight="1" x14ac:dyDescent="0.2">
      <c r="A621" s="70">
        <f t="shared" si="18"/>
        <v>611</v>
      </c>
      <c r="B621" s="91" t="s">
        <v>544</v>
      </c>
      <c r="C621" s="71" t="s">
        <v>548</v>
      </c>
      <c r="D621" s="72">
        <v>1181.8920000000001</v>
      </c>
      <c r="E621" s="73">
        <v>67.37</v>
      </c>
      <c r="F621" s="74"/>
      <c r="G621" s="75">
        <f t="shared" si="19"/>
        <v>611</v>
      </c>
      <c r="H621" s="91" t="s">
        <v>544</v>
      </c>
      <c r="I621" s="76" t="s">
        <v>548</v>
      </c>
      <c r="J621" s="77">
        <v>1181.8920000000001</v>
      </c>
      <c r="K621" s="111">
        <v>170.14</v>
      </c>
    </row>
    <row r="622" spans="1:11" ht="12.75" customHeight="1" x14ac:dyDescent="0.2">
      <c r="A622" s="70">
        <f t="shared" si="18"/>
        <v>612</v>
      </c>
      <c r="B622" s="91" t="s">
        <v>544</v>
      </c>
      <c r="C622" s="71" t="s">
        <v>549</v>
      </c>
      <c r="D622" s="72">
        <v>3615.0479999999998</v>
      </c>
      <c r="E622" s="73">
        <v>206.06</v>
      </c>
      <c r="F622" s="74"/>
      <c r="G622" s="75">
        <f t="shared" si="19"/>
        <v>612</v>
      </c>
      <c r="H622" s="91" t="s">
        <v>544</v>
      </c>
      <c r="I622" s="76" t="s">
        <v>549</v>
      </c>
      <c r="J622" s="77">
        <v>3615.0479999999998</v>
      </c>
      <c r="K622" s="111">
        <v>520.4</v>
      </c>
    </row>
    <row r="623" spans="1:11" ht="12.75" customHeight="1" x14ac:dyDescent="0.2">
      <c r="A623" s="70">
        <f t="shared" si="18"/>
        <v>613</v>
      </c>
      <c r="B623" s="91" t="s">
        <v>544</v>
      </c>
      <c r="C623" s="71" t="s">
        <v>550</v>
      </c>
      <c r="D623" s="72">
        <v>73.37</v>
      </c>
      <c r="E623" s="73">
        <v>4.18</v>
      </c>
      <c r="F623" s="74"/>
      <c r="G623" s="75">
        <f t="shared" si="19"/>
        <v>613</v>
      </c>
      <c r="H623" s="91" t="s">
        <v>544</v>
      </c>
      <c r="I623" s="76" t="s">
        <v>550</v>
      </c>
      <c r="J623" s="77">
        <v>73.37</v>
      </c>
      <c r="K623" s="111">
        <v>10.56</v>
      </c>
    </row>
    <row r="624" spans="1:11" ht="12.75" customHeight="1" x14ac:dyDescent="0.2">
      <c r="A624" s="70">
        <f t="shared" si="18"/>
        <v>614</v>
      </c>
      <c r="B624" s="91" t="s">
        <v>544</v>
      </c>
      <c r="C624" s="71" t="s">
        <v>551</v>
      </c>
      <c r="D624" s="72">
        <v>639.66600000000005</v>
      </c>
      <c r="E624" s="73">
        <v>36.46</v>
      </c>
      <c r="F624" s="74"/>
      <c r="G624" s="75">
        <f t="shared" si="19"/>
        <v>614</v>
      </c>
      <c r="H624" s="91" t="s">
        <v>544</v>
      </c>
      <c r="I624" s="76" t="s">
        <v>551</v>
      </c>
      <c r="J624" s="77">
        <v>639.66600000000005</v>
      </c>
      <c r="K624" s="111">
        <v>92.08</v>
      </c>
    </row>
    <row r="625" spans="1:11" ht="12.75" customHeight="1" x14ac:dyDescent="0.2">
      <c r="A625" s="70">
        <f t="shared" si="18"/>
        <v>615</v>
      </c>
      <c r="B625" s="91" t="s">
        <v>544</v>
      </c>
      <c r="C625" s="71" t="s">
        <v>552</v>
      </c>
      <c r="D625" s="72">
        <v>14.416</v>
      </c>
      <c r="E625" s="73">
        <v>0.82</v>
      </c>
      <c r="F625" s="74"/>
      <c r="G625" s="75">
        <f t="shared" si="19"/>
        <v>615</v>
      </c>
      <c r="H625" s="91" t="s">
        <v>544</v>
      </c>
      <c r="I625" s="76" t="s">
        <v>552</v>
      </c>
      <c r="J625" s="77">
        <v>14.416</v>
      </c>
      <c r="K625" s="111">
        <v>2.08</v>
      </c>
    </row>
    <row r="626" spans="1:11" ht="12.75" customHeight="1" x14ac:dyDescent="0.2">
      <c r="A626" s="70">
        <f t="shared" si="18"/>
        <v>616</v>
      </c>
      <c r="B626" s="91" t="s">
        <v>544</v>
      </c>
      <c r="C626" s="71" t="s">
        <v>553</v>
      </c>
      <c r="D626" s="72">
        <v>8.8450000000000006</v>
      </c>
      <c r="E626" s="73">
        <v>0.5</v>
      </c>
      <c r="F626" s="74"/>
      <c r="G626" s="75">
        <f t="shared" si="19"/>
        <v>616</v>
      </c>
      <c r="H626" s="91" t="s">
        <v>544</v>
      </c>
      <c r="I626" s="76" t="s">
        <v>553</v>
      </c>
      <c r="J626" s="77">
        <v>8.8450000000000006</v>
      </c>
      <c r="K626" s="111">
        <v>1.27</v>
      </c>
    </row>
    <row r="627" spans="1:11" ht="12.75" customHeight="1" x14ac:dyDescent="0.2">
      <c r="A627" s="70">
        <f t="shared" si="18"/>
        <v>617</v>
      </c>
      <c r="B627" s="91" t="s">
        <v>544</v>
      </c>
      <c r="C627" s="71" t="s">
        <v>554</v>
      </c>
      <c r="D627" s="72">
        <v>8.4350000000000005</v>
      </c>
      <c r="E627" s="73">
        <v>0.48</v>
      </c>
      <c r="F627" s="74"/>
      <c r="G627" s="75">
        <f t="shared" si="19"/>
        <v>617</v>
      </c>
      <c r="H627" s="91" t="s">
        <v>544</v>
      </c>
      <c r="I627" s="76" t="s">
        <v>554</v>
      </c>
      <c r="J627" s="77">
        <v>8.4350000000000005</v>
      </c>
      <c r="K627" s="111">
        <v>1.21</v>
      </c>
    </row>
    <row r="628" spans="1:11" ht="12.75" customHeight="1" x14ac:dyDescent="0.2">
      <c r="A628" s="70">
        <f t="shared" si="18"/>
        <v>618</v>
      </c>
      <c r="B628" s="91" t="s">
        <v>544</v>
      </c>
      <c r="C628" s="71" t="s">
        <v>555</v>
      </c>
      <c r="D628" s="72">
        <v>0</v>
      </c>
      <c r="E628" s="73">
        <v>0</v>
      </c>
      <c r="F628" s="74"/>
      <c r="G628" s="75">
        <f t="shared" si="19"/>
        <v>618</v>
      </c>
      <c r="H628" s="91" t="s">
        <v>544</v>
      </c>
      <c r="I628" s="76" t="s">
        <v>555</v>
      </c>
      <c r="J628" s="77">
        <v>0</v>
      </c>
      <c r="K628" s="111">
        <v>0</v>
      </c>
    </row>
    <row r="629" spans="1:11" ht="12.75" customHeight="1" x14ac:dyDescent="0.2">
      <c r="A629" s="70">
        <f t="shared" si="18"/>
        <v>619</v>
      </c>
      <c r="B629" s="91" t="s">
        <v>544</v>
      </c>
      <c r="C629" s="71" t="s">
        <v>556</v>
      </c>
      <c r="D629" s="72">
        <v>28.123000000000001</v>
      </c>
      <c r="E629" s="73">
        <v>1.6</v>
      </c>
      <c r="F629" s="74"/>
      <c r="G629" s="75">
        <f t="shared" si="19"/>
        <v>619</v>
      </c>
      <c r="H629" s="91" t="s">
        <v>544</v>
      </c>
      <c r="I629" s="76" t="s">
        <v>556</v>
      </c>
      <c r="J629" s="77">
        <v>28.123000000000001</v>
      </c>
      <c r="K629" s="111">
        <v>4.05</v>
      </c>
    </row>
    <row r="630" spans="1:11" ht="12.75" customHeight="1" x14ac:dyDescent="0.2">
      <c r="A630" s="70">
        <f t="shared" si="18"/>
        <v>620</v>
      </c>
      <c r="B630" s="91" t="s">
        <v>544</v>
      </c>
      <c r="C630" s="71" t="s">
        <v>557</v>
      </c>
      <c r="D630" s="72">
        <v>10.913</v>
      </c>
      <c r="E630" s="73">
        <v>0.62</v>
      </c>
      <c r="F630" s="74"/>
      <c r="G630" s="75">
        <f t="shared" si="19"/>
        <v>620</v>
      </c>
      <c r="H630" s="91" t="s">
        <v>544</v>
      </c>
      <c r="I630" s="76" t="s">
        <v>557</v>
      </c>
      <c r="J630" s="77">
        <v>10.913</v>
      </c>
      <c r="K630" s="111">
        <v>1.57</v>
      </c>
    </row>
    <row r="631" spans="1:11" ht="12.75" customHeight="1" x14ac:dyDescent="0.2">
      <c r="A631" s="70">
        <f t="shared" si="18"/>
        <v>621</v>
      </c>
      <c r="B631" s="91" t="s">
        <v>544</v>
      </c>
      <c r="C631" s="71" t="s">
        <v>558</v>
      </c>
      <c r="D631" s="72">
        <v>92.414000000000001</v>
      </c>
      <c r="E631" s="73">
        <v>5.27</v>
      </c>
      <c r="F631" s="74"/>
      <c r="G631" s="75">
        <f t="shared" si="19"/>
        <v>621</v>
      </c>
      <c r="H631" s="91" t="s">
        <v>544</v>
      </c>
      <c r="I631" s="76" t="s">
        <v>558</v>
      </c>
      <c r="J631" s="77">
        <v>92.414000000000001</v>
      </c>
      <c r="K631" s="111">
        <v>13.3</v>
      </c>
    </row>
    <row r="632" spans="1:11" ht="12.75" customHeight="1" x14ac:dyDescent="0.2">
      <c r="A632" s="70">
        <f t="shared" si="18"/>
        <v>622</v>
      </c>
      <c r="B632" s="91" t="s">
        <v>544</v>
      </c>
      <c r="C632" s="71" t="s">
        <v>559</v>
      </c>
      <c r="D632" s="72">
        <v>1.464</v>
      </c>
      <c r="E632" s="73">
        <v>0.08</v>
      </c>
      <c r="F632" s="74"/>
      <c r="G632" s="75">
        <f t="shared" si="19"/>
        <v>622</v>
      </c>
      <c r="H632" s="91" t="s">
        <v>544</v>
      </c>
      <c r="I632" s="76" t="s">
        <v>559</v>
      </c>
      <c r="J632" s="77">
        <v>1.464</v>
      </c>
      <c r="K632" s="111">
        <v>0.21</v>
      </c>
    </row>
    <row r="633" spans="1:11" ht="12.75" customHeight="1" x14ac:dyDescent="0.2">
      <c r="A633" s="70">
        <f t="shared" si="18"/>
        <v>623</v>
      </c>
      <c r="B633" s="91" t="s">
        <v>544</v>
      </c>
      <c r="C633" s="71" t="s">
        <v>560</v>
      </c>
      <c r="D633" s="72">
        <v>11.143000000000001</v>
      </c>
      <c r="E633" s="73">
        <v>0.64</v>
      </c>
      <c r="F633" s="74"/>
      <c r="G633" s="75">
        <f t="shared" si="19"/>
        <v>623</v>
      </c>
      <c r="H633" s="91" t="s">
        <v>544</v>
      </c>
      <c r="I633" s="76" t="s">
        <v>560</v>
      </c>
      <c r="J633" s="77">
        <v>11.143000000000001</v>
      </c>
      <c r="K633" s="111">
        <v>1.6</v>
      </c>
    </row>
    <row r="634" spans="1:11" ht="12.75" customHeight="1" x14ac:dyDescent="0.2">
      <c r="A634" s="70">
        <f t="shared" si="18"/>
        <v>624</v>
      </c>
      <c r="B634" s="91" t="s">
        <v>544</v>
      </c>
      <c r="C634" s="71" t="s">
        <v>561</v>
      </c>
      <c r="D634" s="72">
        <v>207.91499999999999</v>
      </c>
      <c r="E634" s="73">
        <v>11.85</v>
      </c>
      <c r="F634" s="74"/>
      <c r="G634" s="75">
        <f t="shared" si="19"/>
        <v>624</v>
      </c>
      <c r="H634" s="91" t="s">
        <v>544</v>
      </c>
      <c r="I634" s="76" t="s">
        <v>561</v>
      </c>
      <c r="J634" s="77">
        <v>207.91499999999999</v>
      </c>
      <c r="K634" s="111">
        <v>29.93</v>
      </c>
    </row>
    <row r="635" spans="1:11" ht="12.75" customHeight="1" x14ac:dyDescent="0.2">
      <c r="A635" s="70">
        <f t="shared" si="18"/>
        <v>625</v>
      </c>
      <c r="B635" s="91" t="s">
        <v>544</v>
      </c>
      <c r="C635" s="71" t="s">
        <v>562</v>
      </c>
      <c r="D635" s="72">
        <v>2.7229999999999999</v>
      </c>
      <c r="E635" s="73">
        <v>0.16</v>
      </c>
      <c r="F635" s="74"/>
      <c r="G635" s="75">
        <f t="shared" si="19"/>
        <v>625</v>
      </c>
      <c r="H635" s="91" t="s">
        <v>544</v>
      </c>
      <c r="I635" s="76" t="s">
        <v>562</v>
      </c>
      <c r="J635" s="77">
        <v>2.7229999999999999</v>
      </c>
      <c r="K635" s="111">
        <v>0.39</v>
      </c>
    </row>
    <row r="636" spans="1:11" ht="12.75" customHeight="1" x14ac:dyDescent="0.2">
      <c r="A636" s="70">
        <f t="shared" si="18"/>
        <v>626</v>
      </c>
      <c r="B636" s="91" t="s">
        <v>544</v>
      </c>
      <c r="C636" s="71" t="s">
        <v>563</v>
      </c>
      <c r="D636" s="72">
        <v>53.701999999999998</v>
      </c>
      <c r="E636" s="73">
        <v>3.06</v>
      </c>
      <c r="F636" s="74"/>
      <c r="G636" s="75">
        <f t="shared" si="19"/>
        <v>626</v>
      </c>
      <c r="H636" s="91" t="s">
        <v>544</v>
      </c>
      <c r="I636" s="76" t="s">
        <v>563</v>
      </c>
      <c r="J636" s="77">
        <v>53.701999999999998</v>
      </c>
      <c r="K636" s="111">
        <v>7.73</v>
      </c>
    </row>
    <row r="637" spans="1:11" ht="12.75" customHeight="1" x14ac:dyDescent="0.2">
      <c r="A637" s="70">
        <f t="shared" si="18"/>
        <v>627</v>
      </c>
      <c r="B637" s="91" t="s">
        <v>544</v>
      </c>
      <c r="C637" s="71" t="s">
        <v>564</v>
      </c>
      <c r="D637" s="72">
        <v>8.89</v>
      </c>
      <c r="E637" s="73">
        <v>0.51</v>
      </c>
      <c r="F637" s="74"/>
      <c r="G637" s="75">
        <f t="shared" si="19"/>
        <v>627</v>
      </c>
      <c r="H637" s="91" t="s">
        <v>544</v>
      </c>
      <c r="I637" s="76" t="s">
        <v>564</v>
      </c>
      <c r="J637" s="77">
        <v>8.89</v>
      </c>
      <c r="K637" s="111">
        <v>1.28</v>
      </c>
    </row>
    <row r="638" spans="1:11" ht="12.75" customHeight="1" x14ac:dyDescent="0.2">
      <c r="A638" s="70">
        <f t="shared" si="18"/>
        <v>628</v>
      </c>
      <c r="B638" s="91" t="s">
        <v>544</v>
      </c>
      <c r="C638" s="71" t="s">
        <v>565</v>
      </c>
      <c r="D638" s="72">
        <v>2.6469999999999998</v>
      </c>
      <c r="E638" s="73">
        <v>0.15</v>
      </c>
      <c r="F638" s="74"/>
      <c r="G638" s="75">
        <f t="shared" si="19"/>
        <v>628</v>
      </c>
      <c r="H638" s="91" t="s">
        <v>544</v>
      </c>
      <c r="I638" s="76" t="s">
        <v>565</v>
      </c>
      <c r="J638" s="77">
        <v>2.6469999999999998</v>
      </c>
      <c r="K638" s="111">
        <v>0.38</v>
      </c>
    </row>
    <row r="639" spans="1:11" ht="12.75" customHeight="1" x14ac:dyDescent="0.2">
      <c r="A639" s="70">
        <f t="shared" si="18"/>
        <v>629</v>
      </c>
      <c r="B639" s="91" t="s">
        <v>544</v>
      </c>
      <c r="C639" s="71" t="s">
        <v>566</v>
      </c>
      <c r="D639" s="72">
        <v>0</v>
      </c>
      <c r="E639" s="73">
        <v>0</v>
      </c>
      <c r="F639" s="74"/>
      <c r="G639" s="75">
        <f t="shared" si="19"/>
        <v>629</v>
      </c>
      <c r="H639" s="91" t="s">
        <v>544</v>
      </c>
      <c r="I639" s="76" t="s">
        <v>566</v>
      </c>
      <c r="J639" s="77">
        <v>0</v>
      </c>
      <c r="K639" s="111">
        <v>0</v>
      </c>
    </row>
    <row r="640" spans="1:11" ht="12.75" customHeight="1" x14ac:dyDescent="0.2">
      <c r="A640" s="70">
        <f t="shared" si="18"/>
        <v>630</v>
      </c>
      <c r="B640" s="91" t="s">
        <v>544</v>
      </c>
      <c r="C640" s="71" t="s">
        <v>567</v>
      </c>
      <c r="D640" s="72">
        <v>43.899000000000001</v>
      </c>
      <c r="E640" s="73">
        <v>2.5</v>
      </c>
      <c r="F640" s="74"/>
      <c r="G640" s="75">
        <f t="shared" si="19"/>
        <v>630</v>
      </c>
      <c r="H640" s="91" t="s">
        <v>544</v>
      </c>
      <c r="I640" s="76" t="s">
        <v>567</v>
      </c>
      <c r="J640" s="77">
        <v>43.899000000000001</v>
      </c>
      <c r="K640" s="111">
        <v>6.32</v>
      </c>
    </row>
    <row r="641" spans="1:11" ht="12.75" customHeight="1" x14ac:dyDescent="0.2">
      <c r="A641" s="70">
        <f t="shared" si="18"/>
        <v>631</v>
      </c>
      <c r="B641" s="91" t="s">
        <v>544</v>
      </c>
      <c r="C641" s="71" t="s">
        <v>568</v>
      </c>
      <c r="D641" s="72">
        <v>47.116999999999997</v>
      </c>
      <c r="E641" s="73">
        <v>2.69</v>
      </c>
      <c r="F641" s="74"/>
      <c r="G641" s="75">
        <f t="shared" si="19"/>
        <v>631</v>
      </c>
      <c r="H641" s="91" t="s">
        <v>544</v>
      </c>
      <c r="I641" s="76" t="s">
        <v>568</v>
      </c>
      <c r="J641" s="77">
        <v>47.116999999999997</v>
      </c>
      <c r="K641" s="111">
        <v>6.78</v>
      </c>
    </row>
    <row r="642" spans="1:11" ht="12.75" customHeight="1" x14ac:dyDescent="0.2">
      <c r="A642" s="70">
        <f t="shared" si="18"/>
        <v>632</v>
      </c>
      <c r="B642" s="91" t="s">
        <v>544</v>
      </c>
      <c r="C642" s="71" t="s">
        <v>569</v>
      </c>
      <c r="D642" s="72">
        <v>8.2870000000000008</v>
      </c>
      <c r="E642" s="73">
        <v>0.47</v>
      </c>
      <c r="F642" s="74"/>
      <c r="G642" s="75">
        <f t="shared" si="19"/>
        <v>632</v>
      </c>
      <c r="H642" s="91" t="s">
        <v>544</v>
      </c>
      <c r="I642" s="76" t="s">
        <v>569</v>
      </c>
      <c r="J642" s="77">
        <v>8.2870000000000008</v>
      </c>
      <c r="K642" s="111">
        <v>1.19</v>
      </c>
    </row>
    <row r="643" spans="1:11" ht="12.75" customHeight="1" x14ac:dyDescent="0.2">
      <c r="A643" s="70">
        <f t="shared" si="18"/>
        <v>633</v>
      </c>
      <c r="B643" s="91" t="s">
        <v>544</v>
      </c>
      <c r="C643" s="71" t="s">
        <v>570</v>
      </c>
      <c r="D643" s="72">
        <v>0</v>
      </c>
      <c r="E643" s="73">
        <v>0</v>
      </c>
      <c r="F643" s="74"/>
      <c r="G643" s="75">
        <f t="shared" si="19"/>
        <v>633</v>
      </c>
      <c r="H643" s="91" t="s">
        <v>544</v>
      </c>
      <c r="I643" s="76" t="s">
        <v>570</v>
      </c>
      <c r="J643" s="77">
        <v>0</v>
      </c>
      <c r="K643" s="111">
        <v>0</v>
      </c>
    </row>
    <row r="644" spans="1:11" ht="12.75" customHeight="1" x14ac:dyDescent="0.2">
      <c r="A644" s="70">
        <f t="shared" si="18"/>
        <v>634</v>
      </c>
      <c r="B644" s="91" t="s">
        <v>544</v>
      </c>
      <c r="C644" s="71" t="s">
        <v>571</v>
      </c>
      <c r="D644" s="72">
        <v>0</v>
      </c>
      <c r="E644" s="73">
        <v>0</v>
      </c>
      <c r="F644" s="74"/>
      <c r="G644" s="75">
        <f t="shared" si="19"/>
        <v>634</v>
      </c>
      <c r="H644" s="91" t="s">
        <v>544</v>
      </c>
      <c r="I644" s="76" t="s">
        <v>571</v>
      </c>
      <c r="J644" s="77">
        <v>0</v>
      </c>
      <c r="K644" s="111">
        <v>0</v>
      </c>
    </row>
    <row r="645" spans="1:11" ht="12.75" customHeight="1" x14ac:dyDescent="0.2">
      <c r="A645" s="70">
        <f t="shared" si="18"/>
        <v>635</v>
      </c>
      <c r="B645" s="91" t="s">
        <v>544</v>
      </c>
      <c r="C645" s="71" t="s">
        <v>572</v>
      </c>
      <c r="D645" s="72">
        <v>1633.78</v>
      </c>
      <c r="E645" s="73">
        <v>93.13</v>
      </c>
      <c r="F645" s="74"/>
      <c r="G645" s="75">
        <f t="shared" si="19"/>
        <v>635</v>
      </c>
      <c r="H645" s="91" t="s">
        <v>544</v>
      </c>
      <c r="I645" s="76" t="s">
        <v>572</v>
      </c>
      <c r="J645" s="77">
        <v>1633.78</v>
      </c>
      <c r="K645" s="111">
        <v>235.19</v>
      </c>
    </row>
    <row r="646" spans="1:11" ht="12.75" customHeight="1" x14ac:dyDescent="0.2">
      <c r="A646" s="70">
        <f t="shared" si="18"/>
        <v>636</v>
      </c>
      <c r="B646" s="91" t="s">
        <v>544</v>
      </c>
      <c r="C646" s="71" t="s">
        <v>573</v>
      </c>
      <c r="D646" s="72">
        <v>1914.7080000000001</v>
      </c>
      <c r="E646" s="73">
        <v>109.14</v>
      </c>
      <c r="F646" s="74"/>
      <c r="G646" s="75">
        <f t="shared" si="19"/>
        <v>636</v>
      </c>
      <c r="H646" s="91" t="s">
        <v>544</v>
      </c>
      <c r="I646" s="76" t="s">
        <v>573</v>
      </c>
      <c r="J646" s="77">
        <v>1914.7080000000001</v>
      </c>
      <c r="K646" s="111">
        <v>275.63</v>
      </c>
    </row>
    <row r="647" spans="1:11" ht="12.75" customHeight="1" x14ac:dyDescent="0.2">
      <c r="A647" s="70">
        <f t="shared" si="18"/>
        <v>637</v>
      </c>
      <c r="B647" s="91" t="s">
        <v>544</v>
      </c>
      <c r="C647" s="71" t="s">
        <v>574</v>
      </c>
      <c r="D647" s="72">
        <v>299.25799999999998</v>
      </c>
      <c r="E647" s="73">
        <v>17.059999999999999</v>
      </c>
      <c r="F647" s="74"/>
      <c r="G647" s="75">
        <f t="shared" si="19"/>
        <v>637</v>
      </c>
      <c r="H647" s="91" t="s">
        <v>544</v>
      </c>
      <c r="I647" s="76" t="s">
        <v>574</v>
      </c>
      <c r="J647" s="77">
        <v>299.25799999999998</v>
      </c>
      <c r="K647" s="111">
        <v>43.08</v>
      </c>
    </row>
    <row r="648" spans="1:11" ht="12.75" customHeight="1" x14ac:dyDescent="0.2">
      <c r="A648" s="70">
        <f t="shared" si="18"/>
        <v>638</v>
      </c>
      <c r="B648" s="91" t="s">
        <v>544</v>
      </c>
      <c r="C648" s="71" t="s">
        <v>575</v>
      </c>
      <c r="D648" s="72">
        <v>3714.3620000000001</v>
      </c>
      <c r="E648" s="73">
        <v>211.72</v>
      </c>
      <c r="F648" s="74"/>
      <c r="G648" s="75">
        <f t="shared" si="19"/>
        <v>638</v>
      </c>
      <c r="H648" s="91" t="s">
        <v>544</v>
      </c>
      <c r="I648" s="76" t="s">
        <v>575</v>
      </c>
      <c r="J648" s="77">
        <v>3714.3620000000001</v>
      </c>
      <c r="K648" s="111">
        <v>534.70000000000005</v>
      </c>
    </row>
    <row r="649" spans="1:11" ht="12.75" customHeight="1" x14ac:dyDescent="0.2">
      <c r="A649" s="70">
        <f t="shared" si="18"/>
        <v>639</v>
      </c>
      <c r="B649" s="91" t="s">
        <v>544</v>
      </c>
      <c r="C649" s="71" t="s">
        <v>576</v>
      </c>
      <c r="D649" s="72">
        <v>26818.536</v>
      </c>
      <c r="E649" s="73">
        <v>1528.68</v>
      </c>
      <c r="F649" s="74"/>
      <c r="G649" s="75">
        <f t="shared" si="19"/>
        <v>639</v>
      </c>
      <c r="H649" s="91" t="s">
        <v>544</v>
      </c>
      <c r="I649" s="76" t="s">
        <v>576</v>
      </c>
      <c r="J649" s="77">
        <v>26818.536</v>
      </c>
      <c r="K649" s="111">
        <v>3860.67</v>
      </c>
    </row>
    <row r="650" spans="1:11" ht="12.75" customHeight="1" x14ac:dyDescent="0.2">
      <c r="A650" s="70">
        <f t="shared" si="18"/>
        <v>640</v>
      </c>
      <c r="B650" s="91" t="s">
        <v>544</v>
      </c>
      <c r="C650" s="71" t="s">
        <v>577</v>
      </c>
      <c r="D650" s="72">
        <v>744.79600000000005</v>
      </c>
      <c r="E650" s="73">
        <v>42.45</v>
      </c>
      <c r="F650" s="74"/>
      <c r="G650" s="75">
        <f t="shared" si="19"/>
        <v>640</v>
      </c>
      <c r="H650" s="91" t="s">
        <v>544</v>
      </c>
      <c r="I650" s="76" t="s">
        <v>577</v>
      </c>
      <c r="J650" s="77">
        <v>744.79600000000005</v>
      </c>
      <c r="K650" s="111">
        <v>107.22</v>
      </c>
    </row>
    <row r="651" spans="1:11" ht="12.75" customHeight="1" x14ac:dyDescent="0.2">
      <c r="A651" s="70">
        <f t="shared" si="18"/>
        <v>641</v>
      </c>
      <c r="B651" s="91" t="s">
        <v>544</v>
      </c>
      <c r="C651" s="71" t="s">
        <v>578</v>
      </c>
      <c r="D651" s="72">
        <v>1024.7650000000001</v>
      </c>
      <c r="E651" s="73">
        <v>58.41</v>
      </c>
      <c r="F651" s="74"/>
      <c r="G651" s="75">
        <f t="shared" si="19"/>
        <v>641</v>
      </c>
      <c r="H651" s="91" t="s">
        <v>544</v>
      </c>
      <c r="I651" s="76" t="s">
        <v>578</v>
      </c>
      <c r="J651" s="77">
        <v>1024.7650000000001</v>
      </c>
      <c r="K651" s="111">
        <v>147.52000000000001</v>
      </c>
    </row>
    <row r="652" spans="1:11" ht="12.75" customHeight="1" x14ac:dyDescent="0.2">
      <c r="A652" s="70">
        <f t="shared" si="18"/>
        <v>642</v>
      </c>
      <c r="B652" s="91" t="s">
        <v>544</v>
      </c>
      <c r="C652" s="71" t="s">
        <v>579</v>
      </c>
      <c r="D652" s="72">
        <v>1298.7360000000001</v>
      </c>
      <c r="E652" s="73">
        <v>74.03</v>
      </c>
      <c r="F652" s="74"/>
      <c r="G652" s="75">
        <f t="shared" si="19"/>
        <v>642</v>
      </c>
      <c r="H652" s="91" t="s">
        <v>544</v>
      </c>
      <c r="I652" s="76" t="s">
        <v>579</v>
      </c>
      <c r="J652" s="77">
        <v>1298.7360000000001</v>
      </c>
      <c r="K652" s="111">
        <v>186.96</v>
      </c>
    </row>
    <row r="653" spans="1:11" ht="12.75" customHeight="1" x14ac:dyDescent="0.2">
      <c r="A653" s="70">
        <f t="shared" si="18"/>
        <v>643</v>
      </c>
      <c r="B653" s="91" t="s">
        <v>544</v>
      </c>
      <c r="C653" s="71" t="s">
        <v>580</v>
      </c>
      <c r="D653" s="72">
        <v>359.34800000000001</v>
      </c>
      <c r="E653" s="73">
        <v>20.48</v>
      </c>
      <c r="F653" s="74"/>
      <c r="G653" s="75">
        <f t="shared" si="19"/>
        <v>643</v>
      </c>
      <c r="H653" s="91" t="s">
        <v>544</v>
      </c>
      <c r="I653" s="76" t="s">
        <v>580</v>
      </c>
      <c r="J653" s="77">
        <v>359.34800000000001</v>
      </c>
      <c r="K653" s="111">
        <v>51.73</v>
      </c>
    </row>
    <row r="654" spans="1:11" ht="12.75" customHeight="1" x14ac:dyDescent="0.2">
      <c r="A654" s="70">
        <f t="shared" si="18"/>
        <v>644</v>
      </c>
      <c r="B654" s="91" t="s">
        <v>544</v>
      </c>
      <c r="C654" s="71" t="s">
        <v>581</v>
      </c>
      <c r="D654" s="72">
        <v>4821.88</v>
      </c>
      <c r="E654" s="73">
        <v>274.85000000000002</v>
      </c>
      <c r="F654" s="74"/>
      <c r="G654" s="75">
        <f t="shared" si="19"/>
        <v>644</v>
      </c>
      <c r="H654" s="91" t="s">
        <v>544</v>
      </c>
      <c r="I654" s="76" t="s">
        <v>581</v>
      </c>
      <c r="J654" s="77">
        <v>4821.88</v>
      </c>
      <c r="K654" s="111">
        <v>694.13</v>
      </c>
    </row>
    <row r="655" spans="1:11" ht="12.75" customHeight="1" x14ac:dyDescent="0.2">
      <c r="A655" s="70">
        <f t="shared" si="18"/>
        <v>645</v>
      </c>
      <c r="B655" s="91" t="s">
        <v>544</v>
      </c>
      <c r="C655" s="71" t="s">
        <v>685</v>
      </c>
      <c r="D655" s="72">
        <v>5349.5569999999998</v>
      </c>
      <c r="E655" s="73">
        <v>304.93</v>
      </c>
      <c r="F655" s="74"/>
      <c r="G655" s="75">
        <f t="shared" si="19"/>
        <v>645</v>
      </c>
      <c r="H655" s="91" t="s">
        <v>544</v>
      </c>
      <c r="I655" s="76" t="s">
        <v>685</v>
      </c>
      <c r="J655" s="77">
        <v>5349.5569999999998</v>
      </c>
      <c r="K655" s="111">
        <v>770.1</v>
      </c>
    </row>
    <row r="656" spans="1:11" ht="12.75" customHeight="1" thickBot="1" x14ac:dyDescent="0.25">
      <c r="A656" s="70">
        <f t="shared" si="18"/>
        <v>646</v>
      </c>
      <c r="B656" s="101" t="s">
        <v>544</v>
      </c>
      <c r="C656" s="71" t="s">
        <v>582</v>
      </c>
      <c r="D656" s="72">
        <v>800.82100000000003</v>
      </c>
      <c r="E656" s="73">
        <v>45.65</v>
      </c>
      <c r="F656" s="74"/>
      <c r="G656" s="75">
        <f t="shared" si="19"/>
        <v>646</v>
      </c>
      <c r="H656" s="91" t="s">
        <v>544</v>
      </c>
      <c r="I656" s="76" t="s">
        <v>582</v>
      </c>
      <c r="J656" s="77">
        <v>800.82100000000003</v>
      </c>
      <c r="K656" s="111">
        <v>115.28</v>
      </c>
    </row>
    <row r="657" spans="1:11" ht="12.75" customHeight="1" thickBot="1" x14ac:dyDescent="0.25">
      <c r="A657" s="70">
        <f t="shared" si="18"/>
        <v>647</v>
      </c>
      <c r="B657" s="104" t="s">
        <v>583</v>
      </c>
      <c r="C657" s="80" t="s">
        <v>584</v>
      </c>
      <c r="D657" s="81">
        <v>875253.83389999997</v>
      </c>
      <c r="E657" s="125">
        <v>49890.19</v>
      </c>
      <c r="F657" s="74"/>
      <c r="G657" s="75">
        <f t="shared" si="19"/>
        <v>647</v>
      </c>
      <c r="H657" s="91" t="s">
        <v>583</v>
      </c>
      <c r="I657" s="83" t="s">
        <v>584</v>
      </c>
      <c r="J657" s="84">
        <v>875253.83389999997</v>
      </c>
      <c r="K657" s="110">
        <v>125997.35</v>
      </c>
    </row>
    <row r="658" spans="1:11" ht="12.75" customHeight="1" x14ac:dyDescent="0.2">
      <c r="A658" s="70">
        <f t="shared" si="18"/>
        <v>648</v>
      </c>
      <c r="B658" s="100" t="s">
        <v>585</v>
      </c>
      <c r="C658" s="80" t="s">
        <v>586</v>
      </c>
      <c r="D658" s="81">
        <v>2890.2864</v>
      </c>
      <c r="E658" s="82">
        <v>164.75</v>
      </c>
      <c r="F658" s="74"/>
      <c r="G658" s="75">
        <f t="shared" si="19"/>
        <v>648</v>
      </c>
      <c r="H658" s="91" t="s">
        <v>585</v>
      </c>
      <c r="I658" s="83" t="s">
        <v>586</v>
      </c>
      <c r="J658" s="84">
        <v>2890.2864</v>
      </c>
      <c r="K658" s="110">
        <v>416.07</v>
      </c>
    </row>
    <row r="659" spans="1:11" ht="12.75" customHeight="1" x14ac:dyDescent="0.2">
      <c r="A659" s="70">
        <f t="shared" si="18"/>
        <v>649</v>
      </c>
      <c r="B659" s="91" t="s">
        <v>585</v>
      </c>
      <c r="C659" s="71" t="s">
        <v>587</v>
      </c>
      <c r="D659" s="72">
        <v>644.21770000000004</v>
      </c>
      <c r="E659" s="73">
        <v>36.72</v>
      </c>
      <c r="F659" s="74"/>
      <c r="G659" s="75">
        <f t="shared" si="19"/>
        <v>649</v>
      </c>
      <c r="H659" s="91" t="s">
        <v>585</v>
      </c>
      <c r="I659" s="76" t="s">
        <v>587</v>
      </c>
      <c r="J659" s="77">
        <v>644.21770000000004</v>
      </c>
      <c r="K659" s="111">
        <v>92.74</v>
      </c>
    </row>
    <row r="660" spans="1:11" ht="12.75" customHeight="1" x14ac:dyDescent="0.2">
      <c r="A660" s="70">
        <f t="shared" si="18"/>
        <v>650</v>
      </c>
      <c r="B660" s="91" t="s">
        <v>585</v>
      </c>
      <c r="C660" s="71" t="s">
        <v>588</v>
      </c>
      <c r="D660" s="72">
        <v>3.1</v>
      </c>
      <c r="E660" s="73">
        <v>0.18</v>
      </c>
      <c r="F660" s="74"/>
      <c r="G660" s="75">
        <f t="shared" si="19"/>
        <v>650</v>
      </c>
      <c r="H660" s="91" t="s">
        <v>585</v>
      </c>
      <c r="I660" s="76" t="s">
        <v>588</v>
      </c>
      <c r="J660" s="77">
        <v>3.1</v>
      </c>
      <c r="K660" s="111">
        <v>0.45</v>
      </c>
    </row>
    <row r="661" spans="1:11" ht="12.75" customHeight="1" x14ac:dyDescent="0.2">
      <c r="A661" s="70">
        <f t="shared" si="18"/>
        <v>651</v>
      </c>
      <c r="B661" s="91" t="s">
        <v>585</v>
      </c>
      <c r="C661" s="71" t="s">
        <v>589</v>
      </c>
      <c r="D661" s="72">
        <v>0</v>
      </c>
      <c r="E661" s="73">
        <v>0</v>
      </c>
      <c r="F661" s="74"/>
      <c r="G661" s="75">
        <f t="shared" si="19"/>
        <v>651</v>
      </c>
      <c r="H661" s="91" t="s">
        <v>585</v>
      </c>
      <c r="I661" s="76" t="s">
        <v>589</v>
      </c>
      <c r="J661" s="77">
        <v>0</v>
      </c>
      <c r="K661" s="111">
        <v>0</v>
      </c>
    </row>
    <row r="662" spans="1:11" ht="12.75" customHeight="1" x14ac:dyDescent="0.2">
      <c r="A662" s="70">
        <f t="shared" ref="A662:A725" si="20">A661+1</f>
        <v>652</v>
      </c>
      <c r="B662" s="91" t="s">
        <v>585</v>
      </c>
      <c r="C662" s="71" t="s">
        <v>590</v>
      </c>
      <c r="D662" s="72">
        <v>0.44</v>
      </c>
      <c r="E662" s="73">
        <v>0.03</v>
      </c>
      <c r="F662" s="74"/>
      <c r="G662" s="75">
        <f t="shared" si="19"/>
        <v>652</v>
      </c>
      <c r="H662" s="91" t="s">
        <v>585</v>
      </c>
      <c r="I662" s="76" t="s">
        <v>590</v>
      </c>
      <c r="J662" s="77">
        <v>0.44</v>
      </c>
      <c r="K662" s="111">
        <v>0.06</v>
      </c>
    </row>
    <row r="663" spans="1:11" ht="12.75" customHeight="1" x14ac:dyDescent="0.2">
      <c r="A663" s="70">
        <f t="shared" si="20"/>
        <v>653</v>
      </c>
      <c r="B663" s="91" t="s">
        <v>585</v>
      </c>
      <c r="C663" s="71" t="s">
        <v>591</v>
      </c>
      <c r="D663" s="72">
        <v>477.25970000000001</v>
      </c>
      <c r="E663" s="73">
        <v>27.2</v>
      </c>
      <c r="F663" s="74"/>
      <c r="G663" s="75">
        <f t="shared" ref="G663:G726" si="21">G662+1</f>
        <v>653</v>
      </c>
      <c r="H663" s="91" t="s">
        <v>585</v>
      </c>
      <c r="I663" s="76" t="s">
        <v>591</v>
      </c>
      <c r="J663" s="77">
        <v>477.25970000000001</v>
      </c>
      <c r="K663" s="111">
        <v>68.7</v>
      </c>
    </row>
    <row r="664" spans="1:11" ht="12.75" customHeight="1" x14ac:dyDescent="0.2">
      <c r="A664" s="70">
        <f t="shared" si="20"/>
        <v>654</v>
      </c>
      <c r="B664" s="91" t="s">
        <v>585</v>
      </c>
      <c r="C664" s="71" t="s">
        <v>592</v>
      </c>
      <c r="D664" s="72">
        <v>4327.5075999999999</v>
      </c>
      <c r="E664" s="73">
        <v>246.67</v>
      </c>
      <c r="F664" s="74"/>
      <c r="G664" s="75">
        <f t="shared" si="21"/>
        <v>654</v>
      </c>
      <c r="H664" s="91" t="s">
        <v>585</v>
      </c>
      <c r="I664" s="76" t="s">
        <v>592</v>
      </c>
      <c r="J664" s="77">
        <v>4327.5075999999999</v>
      </c>
      <c r="K664" s="111">
        <v>622.97</v>
      </c>
    </row>
    <row r="665" spans="1:11" ht="12.75" customHeight="1" x14ac:dyDescent="0.2">
      <c r="A665" s="70">
        <f t="shared" si="20"/>
        <v>655</v>
      </c>
      <c r="B665" s="91" t="s">
        <v>585</v>
      </c>
      <c r="C665" s="71" t="s">
        <v>593</v>
      </c>
      <c r="D665" s="72">
        <v>594.69100000000003</v>
      </c>
      <c r="E665" s="73">
        <v>33.9</v>
      </c>
      <c r="F665" s="74"/>
      <c r="G665" s="75">
        <f t="shared" si="21"/>
        <v>655</v>
      </c>
      <c r="H665" s="91" t="s">
        <v>585</v>
      </c>
      <c r="I665" s="76" t="s">
        <v>593</v>
      </c>
      <c r="J665" s="77">
        <v>594.69100000000003</v>
      </c>
      <c r="K665" s="111">
        <v>85.61</v>
      </c>
    </row>
    <row r="666" spans="1:11" ht="12.75" customHeight="1" x14ac:dyDescent="0.2">
      <c r="A666" s="70">
        <f t="shared" si="20"/>
        <v>656</v>
      </c>
      <c r="B666" s="91" t="s">
        <v>585</v>
      </c>
      <c r="C666" s="71" t="s">
        <v>594</v>
      </c>
      <c r="D666" s="72">
        <v>820.37929999999994</v>
      </c>
      <c r="E666" s="73">
        <v>46.76</v>
      </c>
      <c r="F666" s="74"/>
      <c r="G666" s="75">
        <f t="shared" si="21"/>
        <v>656</v>
      </c>
      <c r="H666" s="91" t="s">
        <v>585</v>
      </c>
      <c r="I666" s="76" t="s">
        <v>594</v>
      </c>
      <c r="J666" s="77">
        <v>820.37929999999994</v>
      </c>
      <c r="K666" s="111">
        <v>118.1</v>
      </c>
    </row>
    <row r="667" spans="1:11" ht="12.75" customHeight="1" x14ac:dyDescent="0.2">
      <c r="A667" s="70">
        <f t="shared" si="20"/>
        <v>657</v>
      </c>
      <c r="B667" s="91" t="s">
        <v>585</v>
      </c>
      <c r="C667" s="71" t="s">
        <v>595</v>
      </c>
      <c r="D667" s="72">
        <v>5782.3339999999998</v>
      </c>
      <c r="E667" s="73">
        <v>329.6</v>
      </c>
      <c r="F667" s="74"/>
      <c r="G667" s="75">
        <f t="shared" si="21"/>
        <v>657</v>
      </c>
      <c r="H667" s="91" t="s">
        <v>585</v>
      </c>
      <c r="I667" s="76" t="s">
        <v>595</v>
      </c>
      <c r="J667" s="77">
        <v>5782.3339999999998</v>
      </c>
      <c r="K667" s="111">
        <v>832.4</v>
      </c>
    </row>
    <row r="668" spans="1:11" ht="12.75" customHeight="1" x14ac:dyDescent="0.2">
      <c r="A668" s="70">
        <f t="shared" si="20"/>
        <v>658</v>
      </c>
      <c r="B668" s="91" t="s">
        <v>585</v>
      </c>
      <c r="C668" s="71" t="s">
        <v>596</v>
      </c>
      <c r="D668" s="72">
        <v>6800.9790000000003</v>
      </c>
      <c r="E668" s="73">
        <v>387.66</v>
      </c>
      <c r="F668" s="74"/>
      <c r="G668" s="75">
        <f t="shared" si="21"/>
        <v>658</v>
      </c>
      <c r="H668" s="91" t="s">
        <v>585</v>
      </c>
      <c r="I668" s="76" t="s">
        <v>596</v>
      </c>
      <c r="J668" s="77">
        <v>6800.9790000000003</v>
      </c>
      <c r="K668" s="111">
        <v>979.04</v>
      </c>
    </row>
    <row r="669" spans="1:11" ht="12.75" customHeight="1" x14ac:dyDescent="0.2">
      <c r="A669" s="70">
        <f t="shared" si="20"/>
        <v>659</v>
      </c>
      <c r="B669" s="91" t="s">
        <v>585</v>
      </c>
      <c r="C669" s="71" t="s">
        <v>597</v>
      </c>
      <c r="D669" s="72">
        <v>0</v>
      </c>
      <c r="E669" s="73">
        <v>0</v>
      </c>
      <c r="F669" s="74"/>
      <c r="G669" s="75">
        <f t="shared" si="21"/>
        <v>659</v>
      </c>
      <c r="H669" s="91" t="s">
        <v>585</v>
      </c>
      <c r="I669" s="76" t="s">
        <v>597</v>
      </c>
      <c r="J669" s="77">
        <v>0</v>
      </c>
      <c r="K669" s="111">
        <v>0</v>
      </c>
    </row>
    <row r="670" spans="1:11" ht="12.75" customHeight="1" x14ac:dyDescent="0.2">
      <c r="A670" s="70">
        <f t="shared" si="20"/>
        <v>660</v>
      </c>
      <c r="B670" s="91" t="s">
        <v>585</v>
      </c>
      <c r="C670" s="71" t="s">
        <v>598</v>
      </c>
      <c r="D670" s="72">
        <v>5071.4944999999998</v>
      </c>
      <c r="E670" s="73">
        <v>289.08</v>
      </c>
      <c r="F670" s="74"/>
      <c r="G670" s="75">
        <f t="shared" si="21"/>
        <v>660</v>
      </c>
      <c r="H670" s="91" t="s">
        <v>585</v>
      </c>
      <c r="I670" s="76" t="s">
        <v>598</v>
      </c>
      <c r="J670" s="77">
        <v>5071.4944999999998</v>
      </c>
      <c r="K670" s="111">
        <v>730.07</v>
      </c>
    </row>
    <row r="671" spans="1:11" ht="12.75" customHeight="1" x14ac:dyDescent="0.2">
      <c r="A671" s="70">
        <f t="shared" si="20"/>
        <v>661</v>
      </c>
      <c r="B671" s="91" t="s">
        <v>585</v>
      </c>
      <c r="C671" s="71" t="s">
        <v>599</v>
      </c>
      <c r="D671" s="72">
        <v>86.614999999999995</v>
      </c>
      <c r="E671" s="73">
        <v>4.9400000000000004</v>
      </c>
      <c r="F671" s="74"/>
      <c r="G671" s="75">
        <f t="shared" si="21"/>
        <v>661</v>
      </c>
      <c r="H671" s="91" t="s">
        <v>585</v>
      </c>
      <c r="I671" s="76" t="s">
        <v>599</v>
      </c>
      <c r="J671" s="77">
        <v>86.614999999999995</v>
      </c>
      <c r="K671" s="111">
        <v>12.47</v>
      </c>
    </row>
    <row r="672" spans="1:11" ht="12.75" customHeight="1" x14ac:dyDescent="0.2">
      <c r="A672" s="70">
        <f t="shared" si="20"/>
        <v>662</v>
      </c>
      <c r="B672" s="91" t="s">
        <v>585</v>
      </c>
      <c r="C672" s="71" t="s">
        <v>600</v>
      </c>
      <c r="D672" s="72">
        <v>1.52</v>
      </c>
      <c r="E672" s="73">
        <v>0.09</v>
      </c>
      <c r="F672" s="74"/>
      <c r="G672" s="75">
        <f t="shared" si="21"/>
        <v>662</v>
      </c>
      <c r="H672" s="91" t="s">
        <v>585</v>
      </c>
      <c r="I672" s="76" t="s">
        <v>600</v>
      </c>
      <c r="J672" s="77">
        <v>1.52</v>
      </c>
      <c r="K672" s="111">
        <v>0.22</v>
      </c>
    </row>
    <row r="673" spans="1:11" ht="12.75" customHeight="1" x14ac:dyDescent="0.2">
      <c r="A673" s="70">
        <f t="shared" si="20"/>
        <v>663</v>
      </c>
      <c r="B673" s="91" t="s">
        <v>585</v>
      </c>
      <c r="C673" s="71" t="s">
        <v>760</v>
      </c>
      <c r="D673" s="72">
        <v>1569.38</v>
      </c>
      <c r="E673" s="73">
        <v>89.46</v>
      </c>
      <c r="F673" s="74"/>
      <c r="G673" s="75">
        <f t="shared" si="21"/>
        <v>663</v>
      </c>
      <c r="H673" s="91" t="s">
        <v>585</v>
      </c>
      <c r="I673" s="76" t="s">
        <v>760</v>
      </c>
      <c r="J673" s="77">
        <v>1569.38</v>
      </c>
      <c r="K673" s="111">
        <v>225.92</v>
      </c>
    </row>
    <row r="674" spans="1:11" ht="12.75" customHeight="1" x14ac:dyDescent="0.2">
      <c r="A674" s="70">
        <f t="shared" si="20"/>
        <v>664</v>
      </c>
      <c r="B674" s="91" t="s">
        <v>585</v>
      </c>
      <c r="C674" s="71" t="s">
        <v>601</v>
      </c>
      <c r="D674" s="72">
        <v>192761.01670000001</v>
      </c>
      <c r="E674" s="109">
        <v>10987.54</v>
      </c>
      <c r="F674" s="74"/>
      <c r="G674" s="75">
        <f t="shared" si="21"/>
        <v>664</v>
      </c>
      <c r="H674" s="91" t="s">
        <v>585</v>
      </c>
      <c r="I674" s="76" t="s">
        <v>601</v>
      </c>
      <c r="J674" s="77">
        <v>192761.01670000001</v>
      </c>
      <c r="K674" s="111">
        <v>27748.95</v>
      </c>
    </row>
    <row r="675" spans="1:11" ht="12.75" customHeight="1" x14ac:dyDescent="0.2">
      <c r="A675" s="70">
        <f t="shared" si="20"/>
        <v>665</v>
      </c>
      <c r="B675" s="91" t="s">
        <v>585</v>
      </c>
      <c r="C675" s="71" t="s">
        <v>602</v>
      </c>
      <c r="D675" s="72">
        <v>144656.33689999999</v>
      </c>
      <c r="E675" s="73">
        <v>8245.5300000000007</v>
      </c>
      <c r="F675" s="74"/>
      <c r="G675" s="75">
        <f t="shared" si="21"/>
        <v>665</v>
      </c>
      <c r="H675" s="91" t="s">
        <v>585</v>
      </c>
      <c r="I675" s="76" t="s">
        <v>602</v>
      </c>
      <c r="J675" s="77">
        <v>144656.33689999999</v>
      </c>
      <c r="K675" s="111">
        <v>20824.03</v>
      </c>
    </row>
    <row r="676" spans="1:11" ht="12.75" customHeight="1" x14ac:dyDescent="0.2">
      <c r="A676" s="70">
        <f t="shared" si="20"/>
        <v>666</v>
      </c>
      <c r="B676" s="91" t="s">
        <v>585</v>
      </c>
      <c r="C676" s="71" t="s">
        <v>603</v>
      </c>
      <c r="D676" s="72">
        <v>81827.808499999999</v>
      </c>
      <c r="E676" s="73">
        <v>4664.25</v>
      </c>
      <c r="F676" s="74"/>
      <c r="G676" s="75">
        <f t="shared" si="21"/>
        <v>666</v>
      </c>
      <c r="H676" s="91" t="s">
        <v>585</v>
      </c>
      <c r="I676" s="76" t="s">
        <v>603</v>
      </c>
      <c r="J676" s="77">
        <v>81827.808499999999</v>
      </c>
      <c r="K676" s="111">
        <v>11779.54</v>
      </c>
    </row>
    <row r="677" spans="1:11" ht="12.75" customHeight="1" x14ac:dyDescent="0.2">
      <c r="A677" s="70">
        <f t="shared" si="20"/>
        <v>667</v>
      </c>
      <c r="B677" s="91" t="s">
        <v>585</v>
      </c>
      <c r="C677" s="71" t="s">
        <v>604</v>
      </c>
      <c r="D677" s="72">
        <v>60893.164400000001</v>
      </c>
      <c r="E677" s="73">
        <v>3470.96</v>
      </c>
      <c r="F677" s="74"/>
      <c r="G677" s="75">
        <f t="shared" si="21"/>
        <v>667</v>
      </c>
      <c r="H677" s="91" t="s">
        <v>585</v>
      </c>
      <c r="I677" s="76" t="s">
        <v>604</v>
      </c>
      <c r="J677" s="77">
        <v>60893.164400000001</v>
      </c>
      <c r="K677" s="111">
        <v>8765.89</v>
      </c>
    </row>
    <row r="678" spans="1:11" ht="12.75" customHeight="1" x14ac:dyDescent="0.2">
      <c r="A678" s="70">
        <f t="shared" si="20"/>
        <v>668</v>
      </c>
      <c r="B678" s="91" t="s">
        <v>585</v>
      </c>
      <c r="C678" s="71" t="s">
        <v>605</v>
      </c>
      <c r="D678" s="72">
        <v>12609.670099999999</v>
      </c>
      <c r="E678" s="73">
        <v>718.76</v>
      </c>
      <c r="F678" s="74"/>
      <c r="G678" s="75">
        <f t="shared" si="21"/>
        <v>668</v>
      </c>
      <c r="H678" s="91" t="s">
        <v>585</v>
      </c>
      <c r="I678" s="76" t="s">
        <v>605</v>
      </c>
      <c r="J678" s="77">
        <v>12609.670099999999</v>
      </c>
      <c r="K678" s="111">
        <v>1815.23</v>
      </c>
    </row>
    <row r="679" spans="1:11" ht="12.75" customHeight="1" x14ac:dyDescent="0.2">
      <c r="A679" s="70">
        <f t="shared" si="20"/>
        <v>669</v>
      </c>
      <c r="B679" s="91" t="s">
        <v>585</v>
      </c>
      <c r="C679" s="71" t="s">
        <v>606</v>
      </c>
      <c r="D679" s="72">
        <v>3014.2764000000002</v>
      </c>
      <c r="E679" s="73">
        <v>171.82</v>
      </c>
      <c r="F679" s="74"/>
      <c r="G679" s="75">
        <f t="shared" si="21"/>
        <v>669</v>
      </c>
      <c r="H679" s="91" t="s">
        <v>585</v>
      </c>
      <c r="I679" s="76" t="s">
        <v>606</v>
      </c>
      <c r="J679" s="77">
        <v>3014.2764000000002</v>
      </c>
      <c r="K679" s="111">
        <v>433.92</v>
      </c>
    </row>
    <row r="680" spans="1:11" ht="12.75" customHeight="1" x14ac:dyDescent="0.2">
      <c r="A680" s="70">
        <f t="shared" si="20"/>
        <v>670</v>
      </c>
      <c r="B680" s="91" t="s">
        <v>585</v>
      </c>
      <c r="C680" s="71" t="s">
        <v>607</v>
      </c>
      <c r="D680" s="72">
        <v>11614.280500000001</v>
      </c>
      <c r="E680" s="73">
        <v>662.02</v>
      </c>
      <c r="F680" s="74"/>
      <c r="G680" s="75">
        <f t="shared" si="21"/>
        <v>670</v>
      </c>
      <c r="H680" s="91" t="s">
        <v>585</v>
      </c>
      <c r="I680" s="76" t="s">
        <v>607</v>
      </c>
      <c r="J680" s="77">
        <v>11614.280500000001</v>
      </c>
      <c r="K680" s="111">
        <v>1671.94</v>
      </c>
    </row>
    <row r="681" spans="1:11" ht="12.75" customHeight="1" x14ac:dyDescent="0.2">
      <c r="A681" s="70">
        <f t="shared" si="20"/>
        <v>671</v>
      </c>
      <c r="B681" s="91" t="s">
        <v>585</v>
      </c>
      <c r="C681" s="71" t="s">
        <v>608</v>
      </c>
      <c r="D681" s="72">
        <v>851.95600000000002</v>
      </c>
      <c r="E681" s="73">
        <v>48.56</v>
      </c>
      <c r="F681" s="74"/>
      <c r="G681" s="75">
        <f t="shared" si="21"/>
        <v>671</v>
      </c>
      <c r="H681" s="91" t="s">
        <v>585</v>
      </c>
      <c r="I681" s="76" t="s">
        <v>608</v>
      </c>
      <c r="J681" s="77">
        <v>851.95600000000002</v>
      </c>
      <c r="K681" s="111">
        <v>122.64</v>
      </c>
    </row>
    <row r="682" spans="1:11" ht="12.75" customHeight="1" x14ac:dyDescent="0.2">
      <c r="A682" s="70">
        <f t="shared" si="20"/>
        <v>672</v>
      </c>
      <c r="B682" s="91" t="s">
        <v>585</v>
      </c>
      <c r="C682" s="71" t="s">
        <v>609</v>
      </c>
      <c r="D682" s="72">
        <v>144.09549999999999</v>
      </c>
      <c r="E682" s="73">
        <v>8.2100000000000009</v>
      </c>
      <c r="F682" s="74"/>
      <c r="G682" s="75">
        <f t="shared" si="21"/>
        <v>672</v>
      </c>
      <c r="H682" s="91" t="s">
        <v>585</v>
      </c>
      <c r="I682" s="76" t="s">
        <v>609</v>
      </c>
      <c r="J682" s="77">
        <v>144.09549999999999</v>
      </c>
      <c r="K682" s="111">
        <v>20.74</v>
      </c>
    </row>
    <row r="683" spans="1:11" ht="12.75" customHeight="1" x14ac:dyDescent="0.2">
      <c r="A683" s="70">
        <f t="shared" si="20"/>
        <v>673</v>
      </c>
      <c r="B683" s="91" t="s">
        <v>585</v>
      </c>
      <c r="C683" s="71" t="s">
        <v>610</v>
      </c>
      <c r="D683" s="72">
        <v>25.8813</v>
      </c>
      <c r="E683" s="73">
        <v>1.48</v>
      </c>
      <c r="F683" s="74"/>
      <c r="G683" s="75">
        <f t="shared" si="21"/>
        <v>673</v>
      </c>
      <c r="H683" s="91" t="s">
        <v>585</v>
      </c>
      <c r="I683" s="76" t="s">
        <v>610</v>
      </c>
      <c r="J683" s="77">
        <v>25.8813</v>
      </c>
      <c r="K683" s="111">
        <v>3.73</v>
      </c>
    </row>
    <row r="684" spans="1:11" ht="12.75" customHeight="1" x14ac:dyDescent="0.2">
      <c r="A684" s="70">
        <f t="shared" si="20"/>
        <v>674</v>
      </c>
      <c r="B684" s="91" t="s">
        <v>585</v>
      </c>
      <c r="C684" s="71" t="s">
        <v>611</v>
      </c>
      <c r="D684" s="72">
        <v>21.950399999999998</v>
      </c>
      <c r="E684" s="73">
        <v>1.25</v>
      </c>
      <c r="F684" s="74"/>
      <c r="G684" s="75">
        <f t="shared" si="21"/>
        <v>674</v>
      </c>
      <c r="H684" s="91" t="s">
        <v>585</v>
      </c>
      <c r="I684" s="76" t="s">
        <v>611</v>
      </c>
      <c r="J684" s="77">
        <v>21.950399999999998</v>
      </c>
      <c r="K684" s="111">
        <v>3.16</v>
      </c>
    </row>
    <row r="685" spans="1:11" ht="12.75" customHeight="1" x14ac:dyDescent="0.2">
      <c r="A685" s="70">
        <f t="shared" si="20"/>
        <v>675</v>
      </c>
      <c r="B685" s="91" t="s">
        <v>585</v>
      </c>
      <c r="C685" s="71" t="s">
        <v>612</v>
      </c>
      <c r="D685" s="72">
        <v>1.6848000000000001</v>
      </c>
      <c r="E685" s="73">
        <v>0.1</v>
      </c>
      <c r="F685" s="74"/>
      <c r="G685" s="75">
        <f t="shared" si="21"/>
        <v>675</v>
      </c>
      <c r="H685" s="91" t="s">
        <v>585</v>
      </c>
      <c r="I685" s="76" t="s">
        <v>612</v>
      </c>
      <c r="J685" s="77">
        <v>1.6848000000000001</v>
      </c>
      <c r="K685" s="111">
        <v>0.24</v>
      </c>
    </row>
    <row r="686" spans="1:11" ht="12.75" customHeight="1" x14ac:dyDescent="0.2">
      <c r="A686" s="70">
        <f t="shared" si="20"/>
        <v>676</v>
      </c>
      <c r="B686" s="91" t="s">
        <v>585</v>
      </c>
      <c r="C686" s="71" t="s">
        <v>613</v>
      </c>
      <c r="D686" s="72">
        <v>0</v>
      </c>
      <c r="E686" s="73">
        <v>0</v>
      </c>
      <c r="F686" s="74"/>
      <c r="G686" s="75">
        <f t="shared" si="21"/>
        <v>676</v>
      </c>
      <c r="H686" s="91" t="s">
        <v>585</v>
      </c>
      <c r="I686" s="76" t="s">
        <v>613</v>
      </c>
      <c r="J686" s="77">
        <v>0</v>
      </c>
      <c r="K686" s="111">
        <v>0</v>
      </c>
    </row>
    <row r="687" spans="1:11" ht="12.75" customHeight="1" x14ac:dyDescent="0.2">
      <c r="A687" s="70">
        <f t="shared" si="20"/>
        <v>677</v>
      </c>
      <c r="B687" s="91" t="s">
        <v>585</v>
      </c>
      <c r="C687" s="71" t="s">
        <v>614</v>
      </c>
      <c r="D687" s="72">
        <v>424.39859999999999</v>
      </c>
      <c r="E687" s="73">
        <v>24.19</v>
      </c>
      <c r="F687" s="74"/>
      <c r="G687" s="75">
        <f t="shared" si="21"/>
        <v>677</v>
      </c>
      <c r="H687" s="91" t="s">
        <v>585</v>
      </c>
      <c r="I687" s="76" t="s">
        <v>614</v>
      </c>
      <c r="J687" s="77">
        <v>424.39859999999999</v>
      </c>
      <c r="K687" s="111">
        <v>61.09</v>
      </c>
    </row>
    <row r="688" spans="1:11" ht="12.75" customHeight="1" x14ac:dyDescent="0.2">
      <c r="A688" s="70">
        <f t="shared" si="20"/>
        <v>678</v>
      </c>
      <c r="B688" s="91" t="s">
        <v>585</v>
      </c>
      <c r="C688" s="71" t="s">
        <v>615</v>
      </c>
      <c r="D688" s="72">
        <v>604.37869999999998</v>
      </c>
      <c r="E688" s="73">
        <v>34.450000000000003</v>
      </c>
      <c r="F688" s="74"/>
      <c r="G688" s="75">
        <f t="shared" si="21"/>
        <v>678</v>
      </c>
      <c r="H688" s="91" t="s">
        <v>585</v>
      </c>
      <c r="I688" s="76" t="s">
        <v>615</v>
      </c>
      <c r="J688" s="77">
        <v>604.37869999999998</v>
      </c>
      <c r="K688" s="111">
        <v>87</v>
      </c>
    </row>
    <row r="689" spans="1:11" ht="12.75" customHeight="1" x14ac:dyDescent="0.2">
      <c r="A689" s="70">
        <f t="shared" si="20"/>
        <v>679</v>
      </c>
      <c r="B689" s="91" t="s">
        <v>585</v>
      </c>
      <c r="C689" s="71" t="s">
        <v>616</v>
      </c>
      <c r="D689" s="72">
        <v>312.98660000000001</v>
      </c>
      <c r="E689" s="73">
        <v>17.84</v>
      </c>
      <c r="F689" s="74"/>
      <c r="G689" s="75">
        <f t="shared" si="21"/>
        <v>679</v>
      </c>
      <c r="H689" s="91" t="s">
        <v>585</v>
      </c>
      <c r="I689" s="76" t="s">
        <v>616</v>
      </c>
      <c r="J689" s="77">
        <v>312.98660000000001</v>
      </c>
      <c r="K689" s="111">
        <v>45.06</v>
      </c>
    </row>
    <row r="690" spans="1:11" ht="12.75" customHeight="1" x14ac:dyDescent="0.2">
      <c r="A690" s="70">
        <f t="shared" si="20"/>
        <v>680</v>
      </c>
      <c r="B690" s="91" t="s">
        <v>585</v>
      </c>
      <c r="C690" s="71" t="s">
        <v>617</v>
      </c>
      <c r="D690" s="72">
        <v>930.06439999999998</v>
      </c>
      <c r="E690" s="73">
        <v>53.01</v>
      </c>
      <c r="F690" s="74"/>
      <c r="G690" s="75">
        <f t="shared" si="21"/>
        <v>680</v>
      </c>
      <c r="H690" s="91" t="s">
        <v>585</v>
      </c>
      <c r="I690" s="76" t="s">
        <v>617</v>
      </c>
      <c r="J690" s="77">
        <v>930.06439999999998</v>
      </c>
      <c r="K690" s="111">
        <v>133.88999999999999</v>
      </c>
    </row>
    <row r="691" spans="1:11" ht="12.75" customHeight="1" x14ac:dyDescent="0.2">
      <c r="A691" s="70">
        <f t="shared" si="20"/>
        <v>681</v>
      </c>
      <c r="B691" s="91" t="s">
        <v>585</v>
      </c>
      <c r="C691" s="71" t="s">
        <v>618</v>
      </c>
      <c r="D691" s="72">
        <v>0</v>
      </c>
      <c r="E691" s="73">
        <v>0</v>
      </c>
      <c r="F691" s="74"/>
      <c r="G691" s="75">
        <f t="shared" si="21"/>
        <v>681</v>
      </c>
      <c r="H691" s="91" t="s">
        <v>585</v>
      </c>
      <c r="I691" s="76" t="s">
        <v>618</v>
      </c>
      <c r="J691" s="77">
        <v>0</v>
      </c>
      <c r="K691" s="111">
        <v>0</v>
      </c>
    </row>
    <row r="692" spans="1:11" ht="12.75" customHeight="1" x14ac:dyDescent="0.2">
      <c r="A692" s="70">
        <f t="shared" si="20"/>
        <v>682</v>
      </c>
      <c r="B692" s="91" t="s">
        <v>585</v>
      </c>
      <c r="C692" s="71" t="s">
        <v>619</v>
      </c>
      <c r="D692" s="72">
        <v>312.3691</v>
      </c>
      <c r="E692" s="73">
        <v>17.809999999999999</v>
      </c>
      <c r="F692" s="74"/>
      <c r="G692" s="75">
        <f t="shared" si="21"/>
        <v>682</v>
      </c>
      <c r="H692" s="91" t="s">
        <v>585</v>
      </c>
      <c r="I692" s="76" t="s">
        <v>619</v>
      </c>
      <c r="J692" s="77">
        <v>312.3691</v>
      </c>
      <c r="K692" s="111">
        <v>44.97</v>
      </c>
    </row>
    <row r="693" spans="1:11" ht="12.75" customHeight="1" x14ac:dyDescent="0.2">
      <c r="A693" s="70">
        <f t="shared" si="20"/>
        <v>683</v>
      </c>
      <c r="B693" s="91" t="s">
        <v>585</v>
      </c>
      <c r="C693" s="71" t="s">
        <v>620</v>
      </c>
      <c r="D693" s="72">
        <v>175.74</v>
      </c>
      <c r="E693" s="73">
        <v>10.02</v>
      </c>
      <c r="F693" s="74"/>
      <c r="G693" s="75">
        <f t="shared" si="21"/>
        <v>683</v>
      </c>
      <c r="H693" s="91" t="s">
        <v>585</v>
      </c>
      <c r="I693" s="76" t="s">
        <v>620</v>
      </c>
      <c r="J693" s="77">
        <v>175.74</v>
      </c>
      <c r="K693" s="111">
        <v>25.3</v>
      </c>
    </row>
    <row r="694" spans="1:11" ht="12.75" customHeight="1" x14ac:dyDescent="0.2">
      <c r="A694" s="70">
        <f t="shared" si="20"/>
        <v>684</v>
      </c>
      <c r="B694" s="91" t="s">
        <v>585</v>
      </c>
      <c r="C694" s="71" t="s">
        <v>621</v>
      </c>
      <c r="D694" s="72">
        <v>444.98360000000002</v>
      </c>
      <c r="E694" s="73">
        <v>25.36</v>
      </c>
      <c r="F694" s="74"/>
      <c r="G694" s="75">
        <f t="shared" si="21"/>
        <v>684</v>
      </c>
      <c r="H694" s="91" t="s">
        <v>585</v>
      </c>
      <c r="I694" s="76" t="s">
        <v>621</v>
      </c>
      <c r="J694" s="77">
        <v>444.98360000000002</v>
      </c>
      <c r="K694" s="111">
        <v>64.06</v>
      </c>
    </row>
    <row r="695" spans="1:11" ht="12.75" customHeight="1" x14ac:dyDescent="0.2">
      <c r="A695" s="70">
        <f t="shared" si="20"/>
        <v>685</v>
      </c>
      <c r="B695" s="91" t="s">
        <v>585</v>
      </c>
      <c r="C695" s="71" t="s">
        <v>622</v>
      </c>
      <c r="D695" s="72">
        <v>0.58699999999999997</v>
      </c>
      <c r="E695" s="73">
        <v>0.03</v>
      </c>
      <c r="F695" s="74"/>
      <c r="G695" s="75">
        <f t="shared" si="21"/>
        <v>685</v>
      </c>
      <c r="H695" s="91" t="s">
        <v>585</v>
      </c>
      <c r="I695" s="76" t="s">
        <v>622</v>
      </c>
      <c r="J695" s="77">
        <v>0.58699999999999997</v>
      </c>
      <c r="K695" s="111">
        <v>0.08</v>
      </c>
    </row>
    <row r="696" spans="1:11" ht="12.75" customHeight="1" x14ac:dyDescent="0.2">
      <c r="A696" s="70">
        <f t="shared" si="20"/>
        <v>686</v>
      </c>
      <c r="B696" s="91" t="s">
        <v>585</v>
      </c>
      <c r="C696" s="71" t="s">
        <v>623</v>
      </c>
      <c r="D696" s="72">
        <v>33.037399999999998</v>
      </c>
      <c r="E696" s="73">
        <v>1.88</v>
      </c>
      <c r="F696" s="74"/>
      <c r="G696" s="75">
        <f t="shared" si="21"/>
        <v>686</v>
      </c>
      <c r="H696" s="91" t="s">
        <v>585</v>
      </c>
      <c r="I696" s="76" t="s">
        <v>623</v>
      </c>
      <c r="J696" s="77">
        <v>33.037399999999998</v>
      </c>
      <c r="K696" s="111">
        <v>4.76</v>
      </c>
    </row>
    <row r="697" spans="1:11" ht="12.75" customHeight="1" x14ac:dyDescent="0.2">
      <c r="A697" s="70">
        <f t="shared" si="20"/>
        <v>687</v>
      </c>
      <c r="B697" s="91" t="s">
        <v>585</v>
      </c>
      <c r="C697" s="71" t="s">
        <v>624</v>
      </c>
      <c r="D697" s="72">
        <v>230.4813</v>
      </c>
      <c r="E697" s="73">
        <v>13.14</v>
      </c>
      <c r="F697" s="74"/>
      <c r="G697" s="75">
        <f t="shared" si="21"/>
        <v>687</v>
      </c>
      <c r="H697" s="91" t="s">
        <v>585</v>
      </c>
      <c r="I697" s="76" t="s">
        <v>624</v>
      </c>
      <c r="J697" s="77">
        <v>230.4813</v>
      </c>
      <c r="K697" s="111">
        <v>33.18</v>
      </c>
    </row>
    <row r="698" spans="1:11" ht="12.75" customHeight="1" x14ac:dyDescent="0.2">
      <c r="A698" s="70">
        <f t="shared" si="20"/>
        <v>688</v>
      </c>
      <c r="B698" s="91" t="s">
        <v>585</v>
      </c>
      <c r="C698" s="71" t="s">
        <v>625</v>
      </c>
      <c r="D698" s="72">
        <v>0</v>
      </c>
      <c r="E698" s="73">
        <v>0</v>
      </c>
      <c r="F698" s="74"/>
      <c r="G698" s="75">
        <f t="shared" si="21"/>
        <v>688</v>
      </c>
      <c r="H698" s="91" t="s">
        <v>585</v>
      </c>
      <c r="I698" s="76" t="s">
        <v>625</v>
      </c>
      <c r="J698" s="77">
        <v>0</v>
      </c>
      <c r="K698" s="111">
        <v>0</v>
      </c>
    </row>
    <row r="699" spans="1:11" ht="12.75" customHeight="1" x14ac:dyDescent="0.2">
      <c r="A699" s="70">
        <f t="shared" si="20"/>
        <v>689</v>
      </c>
      <c r="B699" s="91" t="s">
        <v>585</v>
      </c>
      <c r="C699" s="71" t="s">
        <v>626</v>
      </c>
      <c r="D699" s="72">
        <v>35.685000000000002</v>
      </c>
      <c r="E699" s="73">
        <v>2.0299999999999998</v>
      </c>
      <c r="F699" s="74"/>
      <c r="G699" s="75">
        <f t="shared" si="21"/>
        <v>689</v>
      </c>
      <c r="H699" s="91" t="s">
        <v>585</v>
      </c>
      <c r="I699" s="76" t="s">
        <v>626</v>
      </c>
      <c r="J699" s="77">
        <v>35.685000000000002</v>
      </c>
      <c r="K699" s="111">
        <v>5.14</v>
      </c>
    </row>
    <row r="700" spans="1:11" ht="12.75" customHeight="1" x14ac:dyDescent="0.2">
      <c r="A700" s="70">
        <f t="shared" si="20"/>
        <v>690</v>
      </c>
      <c r="B700" s="91" t="s">
        <v>585</v>
      </c>
      <c r="C700" s="71" t="s">
        <v>627</v>
      </c>
      <c r="D700" s="72">
        <v>64.448999999999998</v>
      </c>
      <c r="E700" s="73">
        <v>3.67</v>
      </c>
      <c r="F700" s="74"/>
      <c r="G700" s="75">
        <f t="shared" si="21"/>
        <v>690</v>
      </c>
      <c r="H700" s="91" t="s">
        <v>585</v>
      </c>
      <c r="I700" s="76" t="s">
        <v>627</v>
      </c>
      <c r="J700" s="77">
        <v>64.448999999999998</v>
      </c>
      <c r="K700" s="111">
        <v>9.2799999999999994</v>
      </c>
    </row>
    <row r="701" spans="1:11" ht="12.75" customHeight="1" x14ac:dyDescent="0.2">
      <c r="A701" s="70">
        <f t="shared" si="20"/>
        <v>691</v>
      </c>
      <c r="B701" s="91" t="s">
        <v>585</v>
      </c>
      <c r="C701" s="71" t="s">
        <v>686</v>
      </c>
      <c r="D701" s="72">
        <v>51.777299999999997</v>
      </c>
      <c r="E701" s="73">
        <v>2.95</v>
      </c>
      <c r="F701" s="74"/>
      <c r="G701" s="75">
        <f t="shared" si="21"/>
        <v>691</v>
      </c>
      <c r="H701" s="91" t="s">
        <v>585</v>
      </c>
      <c r="I701" s="76" t="s">
        <v>686</v>
      </c>
      <c r="J701" s="77">
        <v>51.777299999999997</v>
      </c>
      <c r="K701" s="111">
        <v>7.45</v>
      </c>
    </row>
    <row r="702" spans="1:11" ht="12.75" customHeight="1" x14ac:dyDescent="0.2">
      <c r="A702" s="70">
        <f t="shared" si="20"/>
        <v>692</v>
      </c>
      <c r="B702" s="91" t="s">
        <v>585</v>
      </c>
      <c r="C702" s="71" t="s">
        <v>715</v>
      </c>
      <c r="D702" s="72">
        <v>7.8959999999999999</v>
      </c>
      <c r="E702" s="73">
        <v>0.45</v>
      </c>
      <c r="F702" s="74"/>
      <c r="G702" s="75">
        <f t="shared" si="21"/>
        <v>692</v>
      </c>
      <c r="H702" s="91" t="s">
        <v>585</v>
      </c>
      <c r="I702" s="76" t="s">
        <v>715</v>
      </c>
      <c r="J702" s="77">
        <v>7.8959999999999999</v>
      </c>
      <c r="K702" s="111">
        <v>1.1399999999999999</v>
      </c>
    </row>
    <row r="703" spans="1:11" ht="12.75" customHeight="1" x14ac:dyDescent="0.2">
      <c r="A703" s="70">
        <f t="shared" si="20"/>
        <v>693</v>
      </c>
      <c r="B703" s="91" t="s">
        <v>585</v>
      </c>
      <c r="C703" s="71" t="s">
        <v>628</v>
      </c>
      <c r="D703" s="72">
        <v>21319.820199999998</v>
      </c>
      <c r="E703" s="73">
        <v>1215.25</v>
      </c>
      <c r="F703" s="74"/>
      <c r="G703" s="75">
        <f t="shared" si="21"/>
        <v>693</v>
      </c>
      <c r="H703" s="91" t="s">
        <v>585</v>
      </c>
      <c r="I703" s="76" t="s">
        <v>628</v>
      </c>
      <c r="J703" s="77">
        <v>21319.820199999998</v>
      </c>
      <c r="K703" s="111">
        <v>3069.1</v>
      </c>
    </row>
    <row r="704" spans="1:11" ht="12.75" customHeight="1" thickBot="1" x14ac:dyDescent="0.25">
      <c r="A704" s="70">
        <f t="shared" si="20"/>
        <v>694</v>
      </c>
      <c r="B704" s="91" t="s">
        <v>585</v>
      </c>
      <c r="C704" s="105" t="s">
        <v>629</v>
      </c>
      <c r="D704" s="106">
        <v>8264.8868000000002</v>
      </c>
      <c r="E704" s="107">
        <v>471.11</v>
      </c>
      <c r="F704" s="74"/>
      <c r="G704" s="75">
        <f t="shared" si="21"/>
        <v>694</v>
      </c>
      <c r="H704" s="101" t="s">
        <v>585</v>
      </c>
      <c r="I704" s="102" t="s">
        <v>629</v>
      </c>
      <c r="J704" s="103">
        <v>8264.8868000000002</v>
      </c>
      <c r="K704" s="113">
        <v>1189.77</v>
      </c>
    </row>
    <row r="705" spans="1:11" ht="12.75" customHeight="1" x14ac:dyDescent="0.2">
      <c r="A705" s="70">
        <f t="shared" si="20"/>
        <v>695</v>
      </c>
      <c r="B705" s="100" t="s">
        <v>630</v>
      </c>
      <c r="C705" s="94" t="s">
        <v>631</v>
      </c>
      <c r="D705" s="95">
        <v>4503.6805999999997</v>
      </c>
      <c r="E705" s="108">
        <v>256.70999999999998</v>
      </c>
      <c r="F705" s="74"/>
      <c r="G705" s="75">
        <f t="shared" si="21"/>
        <v>695</v>
      </c>
      <c r="H705" s="100" t="s">
        <v>630</v>
      </c>
      <c r="I705" s="97" t="s">
        <v>631</v>
      </c>
      <c r="J705" s="98">
        <v>4503.6805999999997</v>
      </c>
      <c r="K705" s="112">
        <v>648.33000000000004</v>
      </c>
    </row>
    <row r="706" spans="1:11" ht="12.75" customHeight="1" x14ac:dyDescent="0.2">
      <c r="A706" s="70">
        <f t="shared" si="20"/>
        <v>696</v>
      </c>
      <c r="B706" s="91" t="s">
        <v>630</v>
      </c>
      <c r="C706" s="71" t="s">
        <v>632</v>
      </c>
      <c r="D706" s="72">
        <v>16374.6806</v>
      </c>
      <c r="E706" s="109">
        <v>933.37</v>
      </c>
      <c r="F706" s="74"/>
      <c r="G706" s="75">
        <f t="shared" si="21"/>
        <v>696</v>
      </c>
      <c r="H706" s="91" t="s">
        <v>630</v>
      </c>
      <c r="I706" s="76" t="s">
        <v>632</v>
      </c>
      <c r="J706" s="77">
        <v>16374.6806</v>
      </c>
      <c r="K706" s="111">
        <v>2357.2199999999998</v>
      </c>
    </row>
    <row r="707" spans="1:11" ht="12.75" customHeight="1" x14ac:dyDescent="0.2">
      <c r="A707" s="70">
        <f t="shared" si="20"/>
        <v>697</v>
      </c>
      <c r="B707" s="91" t="s">
        <v>630</v>
      </c>
      <c r="C707" s="71" t="s">
        <v>633</v>
      </c>
      <c r="D707" s="72">
        <v>74937.868400000007</v>
      </c>
      <c r="E707" s="109">
        <v>4271.5200000000004</v>
      </c>
      <c r="F707" s="74"/>
      <c r="G707" s="75">
        <f t="shared" si="21"/>
        <v>697</v>
      </c>
      <c r="H707" s="91" t="s">
        <v>630</v>
      </c>
      <c r="I707" s="76" t="s">
        <v>633</v>
      </c>
      <c r="J707" s="77">
        <v>74937.868400000007</v>
      </c>
      <c r="K707" s="111">
        <v>10787.7</v>
      </c>
    </row>
    <row r="708" spans="1:11" ht="12.75" customHeight="1" x14ac:dyDescent="0.2">
      <c r="A708" s="70">
        <f t="shared" si="20"/>
        <v>698</v>
      </c>
      <c r="B708" s="91" t="s">
        <v>630</v>
      </c>
      <c r="C708" s="71" t="s">
        <v>634</v>
      </c>
      <c r="D708" s="72">
        <v>5790.348</v>
      </c>
      <c r="E708" s="109">
        <v>330.05</v>
      </c>
      <c r="F708" s="74"/>
      <c r="G708" s="75">
        <f t="shared" si="21"/>
        <v>698</v>
      </c>
      <c r="H708" s="91" t="s">
        <v>630</v>
      </c>
      <c r="I708" s="76" t="s">
        <v>634</v>
      </c>
      <c r="J708" s="77">
        <v>5790.348</v>
      </c>
      <c r="K708" s="111">
        <v>833.55</v>
      </c>
    </row>
    <row r="709" spans="1:11" ht="12.75" customHeight="1" x14ac:dyDescent="0.2">
      <c r="A709" s="70">
        <f t="shared" si="20"/>
        <v>699</v>
      </c>
      <c r="B709" s="91" t="s">
        <v>630</v>
      </c>
      <c r="C709" s="71" t="s">
        <v>635</v>
      </c>
      <c r="D709" s="72">
        <v>17353.922399999999</v>
      </c>
      <c r="E709" s="109">
        <v>989.19</v>
      </c>
      <c r="F709" s="74"/>
      <c r="G709" s="75">
        <f t="shared" si="21"/>
        <v>699</v>
      </c>
      <c r="H709" s="91" t="s">
        <v>630</v>
      </c>
      <c r="I709" s="76" t="s">
        <v>635</v>
      </c>
      <c r="J709" s="77">
        <v>17353.922399999999</v>
      </c>
      <c r="K709" s="111">
        <v>2498.19</v>
      </c>
    </row>
    <row r="710" spans="1:11" ht="12.75" customHeight="1" x14ac:dyDescent="0.2">
      <c r="A710" s="70">
        <f t="shared" si="20"/>
        <v>700</v>
      </c>
      <c r="B710" s="91" t="s">
        <v>630</v>
      </c>
      <c r="C710" s="71" t="s">
        <v>636</v>
      </c>
      <c r="D710" s="72">
        <v>38229.867299999998</v>
      </c>
      <c r="E710" s="109">
        <v>2179.13</v>
      </c>
      <c r="F710" s="74"/>
      <c r="G710" s="75">
        <f t="shared" si="21"/>
        <v>700</v>
      </c>
      <c r="H710" s="91" t="s">
        <v>630</v>
      </c>
      <c r="I710" s="76" t="s">
        <v>636</v>
      </c>
      <c r="J710" s="77">
        <v>38229.867299999998</v>
      </c>
      <c r="K710" s="111">
        <v>5503.39</v>
      </c>
    </row>
    <row r="711" spans="1:11" ht="12.75" customHeight="1" x14ac:dyDescent="0.2">
      <c r="A711" s="70">
        <f t="shared" si="20"/>
        <v>701</v>
      </c>
      <c r="B711" s="91" t="s">
        <v>630</v>
      </c>
      <c r="C711" s="71" t="s">
        <v>706</v>
      </c>
      <c r="D711" s="72">
        <v>378.96589999999998</v>
      </c>
      <c r="E711" s="109">
        <v>21.6</v>
      </c>
      <c r="F711" s="74"/>
      <c r="G711" s="75">
        <f t="shared" si="21"/>
        <v>701</v>
      </c>
      <c r="H711" s="91" t="s">
        <v>630</v>
      </c>
      <c r="I711" s="76" t="s">
        <v>706</v>
      </c>
      <c r="J711" s="77">
        <v>378.96589999999998</v>
      </c>
      <c r="K711" s="111">
        <v>54.55</v>
      </c>
    </row>
    <row r="712" spans="1:11" ht="12.75" customHeight="1" x14ac:dyDescent="0.2">
      <c r="A712" s="70">
        <f t="shared" si="20"/>
        <v>702</v>
      </c>
      <c r="B712" s="91" t="s">
        <v>630</v>
      </c>
      <c r="C712" s="71" t="s">
        <v>637</v>
      </c>
      <c r="D712" s="72">
        <v>19298.0952</v>
      </c>
      <c r="E712" s="109">
        <v>1100.01</v>
      </c>
      <c r="F712" s="74"/>
      <c r="G712" s="75">
        <f t="shared" si="21"/>
        <v>702</v>
      </c>
      <c r="H712" s="91" t="s">
        <v>630</v>
      </c>
      <c r="I712" s="76" t="s">
        <v>637</v>
      </c>
      <c r="J712" s="77">
        <v>19298.0952</v>
      </c>
      <c r="K712" s="111">
        <v>2778.06</v>
      </c>
    </row>
    <row r="713" spans="1:11" ht="12.75" customHeight="1" x14ac:dyDescent="0.2">
      <c r="A713" s="70">
        <f t="shared" si="20"/>
        <v>703</v>
      </c>
      <c r="B713" s="91" t="s">
        <v>630</v>
      </c>
      <c r="C713" s="93" t="s">
        <v>638</v>
      </c>
      <c r="D713" s="72">
        <v>4794.7030999999997</v>
      </c>
      <c r="E713" s="109">
        <v>273.3</v>
      </c>
      <c r="F713" s="74"/>
      <c r="G713" s="75">
        <f t="shared" si="21"/>
        <v>703</v>
      </c>
      <c r="H713" s="91" t="s">
        <v>630</v>
      </c>
      <c r="I713" s="76" t="s">
        <v>638</v>
      </c>
      <c r="J713" s="77">
        <v>4794.7030999999997</v>
      </c>
      <c r="K713" s="111">
        <v>690.22</v>
      </c>
    </row>
    <row r="714" spans="1:11" ht="12.75" customHeight="1" x14ac:dyDescent="0.2">
      <c r="A714" s="70">
        <f t="shared" si="20"/>
        <v>704</v>
      </c>
      <c r="B714" s="91" t="s">
        <v>630</v>
      </c>
      <c r="C714" s="71" t="s">
        <v>639</v>
      </c>
      <c r="D714" s="72">
        <v>42349.879399999998</v>
      </c>
      <c r="E714" s="109">
        <v>2413.98</v>
      </c>
      <c r="F714" s="74"/>
      <c r="G714" s="75">
        <f t="shared" si="21"/>
        <v>704</v>
      </c>
      <c r="H714" s="91" t="s">
        <v>630</v>
      </c>
      <c r="I714" s="76" t="s">
        <v>639</v>
      </c>
      <c r="J714" s="77">
        <v>42349.879399999998</v>
      </c>
      <c r="K714" s="111">
        <v>6096.49</v>
      </c>
    </row>
    <row r="715" spans="1:11" ht="12.75" customHeight="1" x14ac:dyDescent="0.2">
      <c r="A715" s="70">
        <f t="shared" si="20"/>
        <v>705</v>
      </c>
      <c r="B715" s="91" t="s">
        <v>630</v>
      </c>
      <c r="C715" s="71" t="s">
        <v>707</v>
      </c>
      <c r="D715" s="72">
        <v>12844.125899999999</v>
      </c>
      <c r="E715" s="109">
        <v>732.13</v>
      </c>
      <c r="F715" s="74"/>
      <c r="G715" s="75">
        <f t="shared" si="21"/>
        <v>705</v>
      </c>
      <c r="H715" s="91" t="s">
        <v>630</v>
      </c>
      <c r="I715" s="76" t="s">
        <v>707</v>
      </c>
      <c r="J715" s="77">
        <v>12844.125899999999</v>
      </c>
      <c r="K715" s="111">
        <v>1848.98</v>
      </c>
    </row>
    <row r="716" spans="1:11" ht="12.75" customHeight="1" x14ac:dyDescent="0.2">
      <c r="A716" s="70">
        <f t="shared" si="20"/>
        <v>706</v>
      </c>
      <c r="B716" s="91" t="s">
        <v>630</v>
      </c>
      <c r="C716" s="71" t="s">
        <v>761</v>
      </c>
      <c r="D716" s="72">
        <v>2991.4238999999998</v>
      </c>
      <c r="E716" s="109">
        <v>170.51</v>
      </c>
      <c r="F716" s="74"/>
      <c r="G716" s="75">
        <f t="shared" si="21"/>
        <v>706</v>
      </c>
      <c r="H716" s="91" t="s">
        <v>630</v>
      </c>
      <c r="I716" s="76" t="s">
        <v>761</v>
      </c>
      <c r="J716" s="77">
        <v>2991.4238999999998</v>
      </c>
      <c r="K716" s="111">
        <v>430.63</v>
      </c>
    </row>
    <row r="717" spans="1:11" ht="12.75" customHeight="1" x14ac:dyDescent="0.2">
      <c r="A717" s="70">
        <f t="shared" si="20"/>
        <v>707</v>
      </c>
      <c r="B717" s="91" t="s">
        <v>630</v>
      </c>
      <c r="C717" s="71" t="s">
        <v>640</v>
      </c>
      <c r="D717" s="72">
        <v>44.815899999999999</v>
      </c>
      <c r="E717" s="109">
        <v>2.5499999999999998</v>
      </c>
      <c r="F717" s="74"/>
      <c r="G717" s="75">
        <f t="shared" si="21"/>
        <v>707</v>
      </c>
      <c r="H717" s="91" t="s">
        <v>630</v>
      </c>
      <c r="I717" s="76" t="s">
        <v>640</v>
      </c>
      <c r="J717" s="77">
        <v>44.815899999999999</v>
      </c>
      <c r="K717" s="111">
        <v>6.45</v>
      </c>
    </row>
    <row r="718" spans="1:11" ht="12.75" customHeight="1" x14ac:dyDescent="0.2">
      <c r="A718" s="70">
        <f t="shared" si="20"/>
        <v>708</v>
      </c>
      <c r="B718" s="91" t="s">
        <v>630</v>
      </c>
      <c r="C718" s="71" t="s">
        <v>641</v>
      </c>
      <c r="D718" s="72">
        <v>4502.8747999999996</v>
      </c>
      <c r="E718" s="109">
        <v>256.67</v>
      </c>
      <c r="F718" s="74"/>
      <c r="G718" s="75">
        <f t="shared" si="21"/>
        <v>708</v>
      </c>
      <c r="H718" s="91" t="s">
        <v>630</v>
      </c>
      <c r="I718" s="76" t="s">
        <v>641</v>
      </c>
      <c r="J718" s="77">
        <v>4502.8747999999996</v>
      </c>
      <c r="K718" s="111">
        <v>648.21</v>
      </c>
    </row>
    <row r="719" spans="1:11" ht="12.75" customHeight="1" x14ac:dyDescent="0.2">
      <c r="A719" s="70">
        <f t="shared" si="20"/>
        <v>709</v>
      </c>
      <c r="B719" s="91" t="s">
        <v>630</v>
      </c>
      <c r="C719" s="71" t="s">
        <v>716</v>
      </c>
      <c r="D719" s="72">
        <v>1256.7781</v>
      </c>
      <c r="E719" s="109">
        <v>71.64</v>
      </c>
      <c r="F719" s="74"/>
      <c r="G719" s="75">
        <f t="shared" si="21"/>
        <v>709</v>
      </c>
      <c r="H719" s="91" t="s">
        <v>630</v>
      </c>
      <c r="I719" s="76" t="s">
        <v>716</v>
      </c>
      <c r="J719" s="77">
        <v>1256.7781</v>
      </c>
      <c r="K719" s="111">
        <v>180.92</v>
      </c>
    </row>
    <row r="720" spans="1:11" ht="12.75" customHeight="1" x14ac:dyDescent="0.2">
      <c r="A720" s="70">
        <f t="shared" si="20"/>
        <v>710</v>
      </c>
      <c r="B720" s="91" t="s">
        <v>630</v>
      </c>
      <c r="C720" s="71" t="s">
        <v>747</v>
      </c>
      <c r="D720" s="72">
        <v>741.00260000000003</v>
      </c>
      <c r="E720" s="109">
        <v>42.24</v>
      </c>
      <c r="F720" s="74"/>
      <c r="G720" s="75">
        <f t="shared" si="21"/>
        <v>710</v>
      </c>
      <c r="H720" s="91" t="s">
        <v>630</v>
      </c>
      <c r="I720" s="76" t="s">
        <v>747</v>
      </c>
      <c r="J720" s="77">
        <v>741.00260000000003</v>
      </c>
      <c r="K720" s="111">
        <v>106.67</v>
      </c>
    </row>
    <row r="721" spans="1:11" ht="12.75" customHeight="1" x14ac:dyDescent="0.2">
      <c r="A721" s="70">
        <f t="shared" si="20"/>
        <v>711</v>
      </c>
      <c r="B721" s="91" t="s">
        <v>630</v>
      </c>
      <c r="C721" s="71" t="s">
        <v>642</v>
      </c>
      <c r="D721" s="72">
        <v>37222.334000000003</v>
      </c>
      <c r="E721" s="109">
        <v>2121.6999999999998</v>
      </c>
      <c r="F721" s="74"/>
      <c r="G721" s="75">
        <f t="shared" si="21"/>
        <v>711</v>
      </c>
      <c r="H721" s="91" t="s">
        <v>630</v>
      </c>
      <c r="I721" s="76" t="s">
        <v>642</v>
      </c>
      <c r="J721" s="77">
        <v>37222.334000000003</v>
      </c>
      <c r="K721" s="111">
        <v>5358.35</v>
      </c>
    </row>
    <row r="722" spans="1:11" ht="12.75" customHeight="1" x14ac:dyDescent="0.2">
      <c r="A722" s="70">
        <f t="shared" si="20"/>
        <v>712</v>
      </c>
      <c r="B722" s="91" t="s">
        <v>630</v>
      </c>
      <c r="C722" s="71" t="s">
        <v>643</v>
      </c>
      <c r="D722" s="72">
        <v>9562.7541000000001</v>
      </c>
      <c r="E722" s="109">
        <v>545.08000000000004</v>
      </c>
      <c r="F722" s="74"/>
      <c r="G722" s="75">
        <f t="shared" si="21"/>
        <v>712</v>
      </c>
      <c r="H722" s="91" t="s">
        <v>630</v>
      </c>
      <c r="I722" s="76" t="s">
        <v>643</v>
      </c>
      <c r="J722" s="77">
        <v>9562.7541000000001</v>
      </c>
      <c r="K722" s="111">
        <v>1376.61</v>
      </c>
    </row>
    <row r="723" spans="1:11" ht="12.75" customHeight="1" x14ac:dyDescent="0.2">
      <c r="A723" s="70">
        <f t="shared" si="20"/>
        <v>713</v>
      </c>
      <c r="B723" s="91" t="s">
        <v>630</v>
      </c>
      <c r="C723" s="71" t="s">
        <v>644</v>
      </c>
      <c r="D723" s="72">
        <v>8615.1443999999992</v>
      </c>
      <c r="E723" s="109">
        <v>491.07</v>
      </c>
      <c r="F723" s="74"/>
      <c r="G723" s="75">
        <f t="shared" si="21"/>
        <v>713</v>
      </c>
      <c r="H723" s="91" t="s">
        <v>630</v>
      </c>
      <c r="I723" s="76" t="s">
        <v>644</v>
      </c>
      <c r="J723" s="77">
        <v>8615.1443999999992</v>
      </c>
      <c r="K723" s="111">
        <v>1240.19</v>
      </c>
    </row>
    <row r="724" spans="1:11" ht="12.75" customHeight="1" x14ac:dyDescent="0.2">
      <c r="A724" s="70">
        <f t="shared" si="20"/>
        <v>714</v>
      </c>
      <c r="B724" s="91" t="s">
        <v>630</v>
      </c>
      <c r="C724" s="71" t="s">
        <v>645</v>
      </c>
      <c r="D724" s="72">
        <v>5190.2040999999999</v>
      </c>
      <c r="E724" s="109">
        <v>295.85000000000002</v>
      </c>
      <c r="F724" s="74"/>
      <c r="G724" s="75">
        <f t="shared" si="21"/>
        <v>714</v>
      </c>
      <c r="H724" s="91" t="s">
        <v>630</v>
      </c>
      <c r="I724" s="76" t="s">
        <v>645</v>
      </c>
      <c r="J724" s="77">
        <v>5190.2040999999999</v>
      </c>
      <c r="K724" s="111">
        <v>747.16</v>
      </c>
    </row>
    <row r="725" spans="1:11" ht="12.75" customHeight="1" x14ac:dyDescent="0.2">
      <c r="A725" s="70">
        <f t="shared" si="20"/>
        <v>715</v>
      </c>
      <c r="B725" s="91" t="s">
        <v>630</v>
      </c>
      <c r="C725" s="71" t="s">
        <v>646</v>
      </c>
      <c r="D725" s="72">
        <v>146355.5221</v>
      </c>
      <c r="E725" s="109">
        <v>8342.39</v>
      </c>
      <c r="F725" s="74"/>
      <c r="G725" s="75">
        <f t="shared" si="21"/>
        <v>715</v>
      </c>
      <c r="H725" s="91" t="s">
        <v>630</v>
      </c>
      <c r="I725" s="76" t="s">
        <v>646</v>
      </c>
      <c r="J725" s="77">
        <v>146355.5221</v>
      </c>
      <c r="K725" s="111">
        <v>21068.65</v>
      </c>
    </row>
    <row r="726" spans="1:11" ht="12.75" customHeight="1" x14ac:dyDescent="0.2">
      <c r="A726" s="70">
        <f t="shared" ref="A726:A737" si="22">A725+1</f>
        <v>716</v>
      </c>
      <c r="B726" s="91" t="s">
        <v>630</v>
      </c>
      <c r="C726" s="71" t="s">
        <v>647</v>
      </c>
      <c r="D726" s="72">
        <v>129246.5361</v>
      </c>
      <c r="E726" s="109">
        <v>7367.17</v>
      </c>
      <c r="F726" s="74"/>
      <c r="G726" s="75">
        <f t="shared" si="21"/>
        <v>716</v>
      </c>
      <c r="H726" s="91" t="s">
        <v>630</v>
      </c>
      <c r="I726" s="76" t="s">
        <v>647</v>
      </c>
      <c r="J726" s="77">
        <v>129246.5361</v>
      </c>
      <c r="K726" s="111">
        <v>18605.72</v>
      </c>
    </row>
    <row r="727" spans="1:11" ht="12.75" customHeight="1" x14ac:dyDescent="0.2">
      <c r="A727" s="70">
        <f t="shared" si="22"/>
        <v>717</v>
      </c>
      <c r="B727" s="91" t="s">
        <v>630</v>
      </c>
      <c r="C727" s="71" t="s">
        <v>648</v>
      </c>
      <c r="D727" s="72">
        <v>319688.4374</v>
      </c>
      <c r="E727" s="109">
        <v>18222.509999999998</v>
      </c>
      <c r="F727" s="74"/>
      <c r="G727" s="75">
        <f t="shared" ref="G727:G737" si="23">G726+1</f>
        <v>717</v>
      </c>
      <c r="H727" s="91" t="s">
        <v>630</v>
      </c>
      <c r="I727" s="24" t="s">
        <v>648</v>
      </c>
      <c r="J727" s="77">
        <v>319688.4374</v>
      </c>
      <c r="K727" s="111">
        <v>46020.82</v>
      </c>
    </row>
    <row r="728" spans="1:11" ht="12.75" customHeight="1" x14ac:dyDescent="0.2">
      <c r="A728" s="70">
        <f t="shared" si="22"/>
        <v>718</v>
      </c>
      <c r="B728" s="91" t="s">
        <v>630</v>
      </c>
      <c r="C728" s="71" t="s">
        <v>649</v>
      </c>
      <c r="D728" s="72">
        <v>863.38679999999999</v>
      </c>
      <c r="E728" s="109">
        <v>49.21</v>
      </c>
      <c r="F728" s="74"/>
      <c r="G728" s="75">
        <f t="shared" si="23"/>
        <v>718</v>
      </c>
      <c r="H728" s="91" t="s">
        <v>630</v>
      </c>
      <c r="I728" s="76" t="s">
        <v>649</v>
      </c>
      <c r="J728" s="77">
        <v>863.38679999999999</v>
      </c>
      <c r="K728" s="111">
        <v>124.29</v>
      </c>
    </row>
    <row r="729" spans="1:11" ht="12.75" customHeight="1" x14ac:dyDescent="0.2">
      <c r="A729" s="70">
        <f t="shared" si="22"/>
        <v>719</v>
      </c>
      <c r="B729" s="91" t="s">
        <v>630</v>
      </c>
      <c r="C729" s="71" t="s">
        <v>650</v>
      </c>
      <c r="D729" s="72">
        <v>73638.125100000005</v>
      </c>
      <c r="E729" s="109">
        <v>4197.43</v>
      </c>
      <c r="F729" s="74"/>
      <c r="G729" s="75">
        <f t="shared" si="23"/>
        <v>719</v>
      </c>
      <c r="H729" s="91" t="s">
        <v>630</v>
      </c>
      <c r="I729" s="76" t="s">
        <v>650</v>
      </c>
      <c r="J729" s="77">
        <v>73638.125100000005</v>
      </c>
      <c r="K729" s="111">
        <v>10600.59</v>
      </c>
    </row>
    <row r="730" spans="1:11" ht="12.75" customHeight="1" x14ac:dyDescent="0.2">
      <c r="A730" s="70">
        <f t="shared" si="22"/>
        <v>720</v>
      </c>
      <c r="B730" s="91" t="s">
        <v>630</v>
      </c>
      <c r="C730" s="71" t="s">
        <v>651</v>
      </c>
      <c r="D730" s="72">
        <v>84.9876</v>
      </c>
      <c r="E730" s="109">
        <v>4.84</v>
      </c>
      <c r="F730" s="74"/>
      <c r="G730" s="75">
        <f t="shared" si="23"/>
        <v>720</v>
      </c>
      <c r="H730" s="91" t="s">
        <v>630</v>
      </c>
      <c r="I730" s="76" t="s">
        <v>651</v>
      </c>
      <c r="J730" s="77">
        <v>84.9876</v>
      </c>
      <c r="K730" s="111">
        <v>12.23</v>
      </c>
    </row>
    <row r="731" spans="1:11" ht="12.75" customHeight="1" x14ac:dyDescent="0.2">
      <c r="A731" s="70">
        <f t="shared" si="22"/>
        <v>721</v>
      </c>
      <c r="B731" s="91" t="s">
        <v>630</v>
      </c>
      <c r="C731" s="71" t="s">
        <v>652</v>
      </c>
      <c r="D731" s="72">
        <v>124.6123</v>
      </c>
      <c r="E731" s="109">
        <v>7.1</v>
      </c>
      <c r="F731" s="74"/>
      <c r="G731" s="75">
        <f t="shared" si="23"/>
        <v>721</v>
      </c>
      <c r="H731" s="91" t="s">
        <v>630</v>
      </c>
      <c r="I731" s="76" t="s">
        <v>652</v>
      </c>
      <c r="J731" s="77">
        <v>124.6123</v>
      </c>
      <c r="K731" s="111">
        <v>17.940000000000001</v>
      </c>
    </row>
    <row r="732" spans="1:11" ht="12.75" customHeight="1" x14ac:dyDescent="0.2">
      <c r="A732" s="70">
        <f t="shared" si="22"/>
        <v>722</v>
      </c>
      <c r="B732" s="91" t="s">
        <v>630</v>
      </c>
      <c r="C732" s="71" t="s">
        <v>653</v>
      </c>
      <c r="D732" s="72">
        <v>138.9057</v>
      </c>
      <c r="E732" s="109">
        <v>7.92</v>
      </c>
      <c r="F732" s="74"/>
      <c r="G732" s="75">
        <f t="shared" si="23"/>
        <v>722</v>
      </c>
      <c r="H732" s="91" t="s">
        <v>630</v>
      </c>
      <c r="I732" s="76" t="s">
        <v>653</v>
      </c>
      <c r="J732" s="77">
        <v>138.9057</v>
      </c>
      <c r="K732" s="111">
        <v>20</v>
      </c>
    </row>
    <row r="733" spans="1:11" ht="12.75" customHeight="1" x14ac:dyDescent="0.2">
      <c r="A733" s="70">
        <f t="shared" si="22"/>
        <v>723</v>
      </c>
      <c r="B733" s="91" t="s">
        <v>630</v>
      </c>
      <c r="C733" s="71" t="s">
        <v>654</v>
      </c>
      <c r="D733" s="72">
        <v>129.25960000000001</v>
      </c>
      <c r="E733" s="109">
        <v>7.37</v>
      </c>
      <c r="F733" s="74"/>
      <c r="G733" s="75">
        <f t="shared" si="23"/>
        <v>723</v>
      </c>
      <c r="H733" s="91" t="s">
        <v>630</v>
      </c>
      <c r="I733" s="76" t="s">
        <v>654</v>
      </c>
      <c r="J733" s="77">
        <v>129.25960000000001</v>
      </c>
      <c r="K733" s="111">
        <v>18.61</v>
      </c>
    </row>
    <row r="734" spans="1:11" ht="12.75" customHeight="1" x14ac:dyDescent="0.2">
      <c r="A734" s="70">
        <f t="shared" si="22"/>
        <v>724</v>
      </c>
      <c r="B734" s="91" t="s">
        <v>630</v>
      </c>
      <c r="C734" s="71" t="s">
        <v>655</v>
      </c>
      <c r="D734" s="72">
        <v>633.4787</v>
      </c>
      <c r="E734" s="109">
        <v>36.11</v>
      </c>
      <c r="F734" s="74"/>
      <c r="G734" s="75">
        <f t="shared" si="23"/>
        <v>724</v>
      </c>
      <c r="H734" s="91" t="s">
        <v>630</v>
      </c>
      <c r="I734" s="76" t="s">
        <v>655</v>
      </c>
      <c r="J734" s="77">
        <v>633.4787</v>
      </c>
      <c r="K734" s="111">
        <v>91.19</v>
      </c>
    </row>
    <row r="735" spans="1:11" ht="12.75" customHeight="1" x14ac:dyDescent="0.2">
      <c r="A735" s="70">
        <f t="shared" si="22"/>
        <v>725</v>
      </c>
      <c r="B735" s="91" t="s">
        <v>630</v>
      </c>
      <c r="C735" s="71" t="s">
        <v>656</v>
      </c>
      <c r="D735" s="72">
        <v>344.08969999999999</v>
      </c>
      <c r="E735" s="109">
        <v>19.61</v>
      </c>
      <c r="F735" s="74"/>
      <c r="G735" s="75">
        <f t="shared" si="23"/>
        <v>725</v>
      </c>
      <c r="H735" s="91" t="s">
        <v>630</v>
      </c>
      <c r="I735" s="76" t="s">
        <v>656</v>
      </c>
      <c r="J735" s="77">
        <v>344.08969999999999</v>
      </c>
      <c r="K735" s="111">
        <v>49.53</v>
      </c>
    </row>
    <row r="736" spans="1:11" ht="12.75" customHeight="1" x14ac:dyDescent="0.2">
      <c r="A736" s="70">
        <f t="shared" si="22"/>
        <v>726</v>
      </c>
      <c r="B736" s="91" t="s">
        <v>630</v>
      </c>
      <c r="C736" s="71" t="s">
        <v>657</v>
      </c>
      <c r="D736" s="72">
        <v>1048.3317999999999</v>
      </c>
      <c r="E736" s="109">
        <v>59.76</v>
      </c>
      <c r="F736" s="74"/>
      <c r="G736" s="75">
        <f t="shared" si="23"/>
        <v>726</v>
      </c>
      <c r="H736" s="91" t="s">
        <v>630</v>
      </c>
      <c r="I736" s="76" t="s">
        <v>657</v>
      </c>
      <c r="J736" s="77">
        <v>1048.3317999999999</v>
      </c>
      <c r="K736" s="111">
        <v>150.91</v>
      </c>
    </row>
    <row r="737" spans="1:11" ht="12.75" customHeight="1" thickBot="1" x14ac:dyDescent="0.25">
      <c r="A737" s="70">
        <f t="shared" si="22"/>
        <v>727</v>
      </c>
      <c r="B737" s="91" t="s">
        <v>630</v>
      </c>
      <c r="C737" s="71" t="s">
        <v>658</v>
      </c>
      <c r="D737" s="72">
        <v>13.2479</v>
      </c>
      <c r="E737" s="109">
        <v>0.76</v>
      </c>
      <c r="F737" s="74"/>
      <c r="G737" s="75">
        <f t="shared" si="23"/>
        <v>727</v>
      </c>
      <c r="H737" s="91" t="s">
        <v>630</v>
      </c>
      <c r="I737" s="76" t="s">
        <v>658</v>
      </c>
      <c r="J737" s="77">
        <v>13.2479</v>
      </c>
      <c r="K737" s="111">
        <v>1.91</v>
      </c>
    </row>
    <row r="738" spans="1:11" ht="15" customHeight="1" thickBot="1" x14ac:dyDescent="0.3">
      <c r="A738" s="85"/>
      <c r="B738" s="47"/>
      <c r="C738" s="86"/>
      <c r="D738" s="44">
        <f>SUM(D11:D737)</f>
        <v>4521102.2255000006</v>
      </c>
      <c r="E738" s="44">
        <f>SUM(E11:E737)</f>
        <v>257706.50000000015</v>
      </c>
      <c r="F738" s="87"/>
      <c r="G738" s="85"/>
      <c r="H738" s="47"/>
      <c r="I738" s="86"/>
      <c r="J738" s="44">
        <f>SUM(J11:J737)</f>
        <v>4521102.2255000006</v>
      </c>
      <c r="K738" s="114">
        <f>SUM(K11:K737)</f>
        <v>650836.16999999981</v>
      </c>
    </row>
    <row r="744" spans="1:11" ht="13.5" thickBot="1" x14ac:dyDescent="0.25"/>
    <row r="745" spans="1:11" ht="13.5" thickBot="1" x14ac:dyDescent="0.25">
      <c r="C745" s="48" t="s">
        <v>0</v>
      </c>
      <c r="D745" s="49" t="s">
        <v>1</v>
      </c>
      <c r="E745" s="50" t="s">
        <v>2</v>
      </c>
      <c r="F745" s="51" t="s">
        <v>3</v>
      </c>
    </row>
    <row r="746" spans="1:11" x14ac:dyDescent="0.2">
      <c r="C746" s="52" t="s">
        <v>4</v>
      </c>
      <c r="D746" s="64">
        <f t="shared" ref="D746:D751" si="24">SUMIFS($D$11:$D$738,$B$11:$B$738,UPPER(C746))</f>
        <v>979292.38949999993</v>
      </c>
      <c r="E746" s="117">
        <f t="shared" ref="E746:E751" si="25">SUMIFS($E$11:$E$738,$B$11:$B$738,UPPER(C746))</f>
        <v>55820.479999999996</v>
      </c>
      <c r="F746" s="64">
        <f t="shared" ref="F746:F751" si="26">SUMIFS($K$11:$K$738,$H$11:$H$738,UPPER(C746))</f>
        <v>140974.26</v>
      </c>
      <c r="I746" s="99"/>
    </row>
    <row r="747" spans="1:11" x14ac:dyDescent="0.2">
      <c r="C747" s="53" t="s">
        <v>5</v>
      </c>
      <c r="D747" s="65">
        <f t="shared" si="24"/>
        <v>570705.86670000001</v>
      </c>
      <c r="E747" s="66">
        <f t="shared" si="25"/>
        <v>32530.709999999995</v>
      </c>
      <c r="F747" s="66">
        <f t="shared" si="26"/>
        <v>82156.100000000006</v>
      </c>
      <c r="I747" s="99"/>
    </row>
    <row r="748" spans="1:11" x14ac:dyDescent="0.2">
      <c r="C748" s="53" t="s">
        <v>6</v>
      </c>
      <c r="D748" s="65">
        <f t="shared" si="24"/>
        <v>875253.83389999997</v>
      </c>
      <c r="E748" s="66">
        <f t="shared" si="25"/>
        <v>49890.19</v>
      </c>
      <c r="F748" s="66">
        <f t="shared" si="26"/>
        <v>125997.35</v>
      </c>
      <c r="I748" s="99"/>
    </row>
    <row r="749" spans="1:11" x14ac:dyDescent="0.2">
      <c r="C749" s="53" t="s">
        <v>7</v>
      </c>
      <c r="D749" s="65">
        <f t="shared" si="24"/>
        <v>396063.592</v>
      </c>
      <c r="E749" s="66">
        <f t="shared" si="25"/>
        <v>22575.94</v>
      </c>
      <c r="F749" s="66">
        <f t="shared" si="26"/>
        <v>57015.389999999985</v>
      </c>
      <c r="I749" s="99"/>
    </row>
    <row r="750" spans="1:11" x14ac:dyDescent="0.2">
      <c r="C750" s="53" t="s">
        <v>8</v>
      </c>
      <c r="D750" s="65">
        <f t="shared" si="24"/>
        <v>812933.91650000005</v>
      </c>
      <c r="E750" s="66">
        <f t="shared" si="25"/>
        <v>46337.89</v>
      </c>
      <c r="F750" s="66">
        <f t="shared" si="26"/>
        <v>117026.06</v>
      </c>
      <c r="I750" s="99"/>
    </row>
    <row r="751" spans="1:11" ht="13.5" thickBot="1" x14ac:dyDescent="0.25">
      <c r="C751" s="54" t="s">
        <v>9</v>
      </c>
      <c r="D751" s="67">
        <f t="shared" si="24"/>
        <v>886852.62690000073</v>
      </c>
      <c r="E751" s="118">
        <f t="shared" si="25"/>
        <v>50551.290000000052</v>
      </c>
      <c r="F751" s="66">
        <f t="shared" si="26"/>
        <v>127667.00999999985</v>
      </c>
      <c r="I751" s="99"/>
    </row>
    <row r="752" spans="1:11" ht="13.5" thickBot="1" x14ac:dyDescent="0.25">
      <c r="D752" s="55">
        <f>SUM(D746:D751)</f>
        <v>4521102.2255000006</v>
      </c>
      <c r="E752" s="55">
        <f t="shared" ref="E752:F752" si="27">SUM(E746:E751)</f>
        <v>257706.50000000006</v>
      </c>
      <c r="F752" s="55">
        <f t="shared" si="27"/>
        <v>650836.16999999981</v>
      </c>
      <c r="I752" s="99"/>
    </row>
    <row r="756" spans="3:11" x14ac:dyDescent="0.2">
      <c r="C756"/>
      <c r="D756"/>
      <c r="E756"/>
      <c r="F756"/>
    </row>
    <row r="757" spans="3:11" x14ac:dyDescent="0.2">
      <c r="D757" s="19"/>
      <c r="F757" s="21"/>
      <c r="H757"/>
      <c r="J757" s="19"/>
      <c r="K757" s="19"/>
    </row>
    <row r="758" spans="3:11" x14ac:dyDescent="0.2">
      <c r="D758" s="19"/>
      <c r="F758" s="21"/>
      <c r="H758"/>
      <c r="J758" s="19"/>
      <c r="K758" s="19"/>
    </row>
    <row r="759" spans="3:11" x14ac:dyDescent="0.2">
      <c r="D759" s="19"/>
      <c r="F759" s="21"/>
      <c r="H759"/>
      <c r="J759" s="19"/>
      <c r="K759" s="19"/>
    </row>
    <row r="760" spans="3:11" x14ac:dyDescent="0.2">
      <c r="D760" s="19"/>
      <c r="F760" s="21"/>
      <c r="H760"/>
      <c r="J760" s="19"/>
      <c r="K760" s="19"/>
    </row>
    <row r="761" spans="3:11" x14ac:dyDescent="0.2">
      <c r="D761" s="19"/>
      <c r="F761" s="21"/>
      <c r="H761"/>
      <c r="J761" s="19"/>
      <c r="K761" s="19"/>
    </row>
    <row r="762" spans="3:11" x14ac:dyDescent="0.2">
      <c r="D762" s="19"/>
      <c r="F762" s="21"/>
      <c r="H762"/>
      <c r="J762" s="19"/>
      <c r="K762" s="19"/>
    </row>
    <row r="763" spans="3:11" x14ac:dyDescent="0.2">
      <c r="D763" s="19"/>
      <c r="F763" s="21"/>
      <c r="H763"/>
      <c r="J763" s="19"/>
      <c r="K763" s="19"/>
    </row>
    <row r="764" spans="3:11" x14ac:dyDescent="0.2">
      <c r="D764" s="19"/>
      <c r="F764" s="21"/>
      <c r="H764"/>
      <c r="J764" s="19"/>
      <c r="K764" s="19"/>
    </row>
    <row r="765" spans="3:11" x14ac:dyDescent="0.2">
      <c r="D765" s="19"/>
      <c r="F765" s="21"/>
      <c r="H765"/>
      <c r="J765" s="19"/>
      <c r="K765" s="19"/>
    </row>
    <row r="766" spans="3:11" x14ac:dyDescent="0.2">
      <c r="D766" s="19"/>
      <c r="F766" s="21"/>
      <c r="H766"/>
      <c r="J766" s="19"/>
      <c r="K766" s="19"/>
    </row>
    <row r="767" spans="3:11" x14ac:dyDescent="0.2">
      <c r="D767" s="19"/>
      <c r="F767" s="21"/>
      <c r="H767"/>
      <c r="J767" s="19"/>
      <c r="K767" s="19"/>
    </row>
    <row r="768" spans="3:11" x14ac:dyDescent="0.2">
      <c r="D768" s="19"/>
      <c r="F768" s="21"/>
      <c r="H768"/>
      <c r="J768" s="19"/>
      <c r="K768" s="19"/>
    </row>
    <row r="769" spans="4:11" x14ac:dyDescent="0.2">
      <c r="D769" s="19"/>
      <c r="F769" s="21"/>
      <c r="H769"/>
      <c r="J769" s="19"/>
      <c r="K769" s="19"/>
    </row>
    <row r="770" spans="4:11" x14ac:dyDescent="0.2">
      <c r="D770" s="19"/>
      <c r="F770" s="21"/>
      <c r="H770"/>
      <c r="J770" s="19"/>
      <c r="K770" s="19"/>
    </row>
    <row r="771" spans="4:11" x14ac:dyDescent="0.2">
      <c r="D771" s="19"/>
      <c r="F771" s="21"/>
      <c r="H771"/>
      <c r="J771" s="19"/>
      <c r="K771" s="19"/>
    </row>
    <row r="772" spans="4:11" x14ac:dyDescent="0.2">
      <c r="D772" s="19"/>
      <c r="F772" s="21"/>
      <c r="H772"/>
      <c r="J772" s="19"/>
      <c r="K772" s="19"/>
    </row>
    <row r="773" spans="4:11" x14ac:dyDescent="0.2">
      <c r="D773" s="19"/>
      <c r="F773" s="21"/>
      <c r="H773"/>
      <c r="J773" s="19"/>
      <c r="K773" s="19"/>
    </row>
    <row r="774" spans="4:11" x14ac:dyDescent="0.2">
      <c r="D774" s="19"/>
      <c r="F774" s="21"/>
      <c r="H774"/>
      <c r="J774" s="19"/>
      <c r="K774" s="19"/>
    </row>
    <row r="775" spans="4:11" x14ac:dyDescent="0.2">
      <c r="D775" s="19"/>
      <c r="F775" s="21"/>
      <c r="H775"/>
      <c r="J775" s="19"/>
      <c r="K775" s="19"/>
    </row>
  </sheetData>
  <sheetProtection algorithmName="SHA-512" hashValue="gk6yJQU7oCOvJlcOLlr5mKyZkOutFxcXuyJisGIqwTBfxuevURRkt1iU0hs6SslbGnt8YkWKOiTpuvCVSdmM/w==" saltValue="BZ5Plovw0Wh7rah7iGIEAA==" spinCount="100000" sheet="1" objects="1" scenarios="1"/>
  <mergeCells count="3">
    <mergeCell ref="A1:K1"/>
    <mergeCell ref="A2:E2"/>
    <mergeCell ref="G2:K2"/>
  </mergeCells>
  <pageMargins left="0.75" right="0.75" top="1" bottom="1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2:P729"/>
  <sheetViews>
    <sheetView topLeftCell="A2" workbookViewId="0">
      <selection activeCell="F2" sqref="F2"/>
    </sheetView>
  </sheetViews>
  <sheetFormatPr baseColWidth="10" defaultColWidth="11.42578125" defaultRowHeight="12.75" x14ac:dyDescent="0.2"/>
  <cols>
    <col min="1" max="2" width="11.42578125" style="19" customWidth="1"/>
    <col min="3" max="3" width="16.140625" style="19" bestFit="1" customWidth="1"/>
    <col min="4" max="4" width="18.140625" style="19" customWidth="1"/>
    <col min="5" max="5" width="14.85546875" style="19" bestFit="1" customWidth="1"/>
    <col min="6" max="6" width="15.140625" style="19" bestFit="1" customWidth="1"/>
    <col min="13" max="16" width="12.7109375" style="19" bestFit="1" customWidth="1"/>
  </cols>
  <sheetData>
    <row r="2" spans="1:6" ht="15" customHeight="1" x14ac:dyDescent="0.25">
      <c r="A2" s="17" t="s">
        <v>659</v>
      </c>
      <c r="B2" s="27" t="s">
        <v>660</v>
      </c>
      <c r="C2" s="27" t="s">
        <v>661</v>
      </c>
      <c r="D2" s="27" t="s">
        <v>662</v>
      </c>
      <c r="E2" s="27" t="s">
        <v>663</v>
      </c>
      <c r="F2" s="27" t="s">
        <v>664</v>
      </c>
    </row>
    <row r="3" spans="1:6" ht="12.75" customHeight="1" x14ac:dyDescent="0.2">
      <c r="A3" s="89">
        <v>44317</v>
      </c>
      <c r="B3" t="s">
        <v>665</v>
      </c>
      <c r="C3" s="88" t="s">
        <v>20</v>
      </c>
      <c r="D3" s="116">
        <v>80044.772200000007</v>
      </c>
      <c r="E3" s="92">
        <v>11522.86</v>
      </c>
      <c r="F3" s="92">
        <v>4562.62</v>
      </c>
    </row>
    <row r="4" spans="1:6" ht="12.75" customHeight="1" x14ac:dyDescent="0.2">
      <c r="A4" s="89">
        <v>44317</v>
      </c>
      <c r="B4" t="s">
        <v>665</v>
      </c>
      <c r="C4" s="88" t="s">
        <v>21</v>
      </c>
      <c r="D4" s="116">
        <v>356699.41629999998</v>
      </c>
      <c r="E4" s="92">
        <v>51348.74</v>
      </c>
      <c r="F4" s="92">
        <v>20332.16</v>
      </c>
    </row>
    <row r="5" spans="1:6" ht="12.75" customHeight="1" x14ac:dyDescent="0.2">
      <c r="A5" s="89">
        <v>44317</v>
      </c>
      <c r="B5" t="s">
        <v>665</v>
      </c>
      <c r="C5" s="88" t="s">
        <v>22</v>
      </c>
      <c r="D5" s="116">
        <v>288010.40000000002</v>
      </c>
      <c r="E5" s="92">
        <v>41460.589999999997</v>
      </c>
      <c r="F5" s="92">
        <v>16416.830000000002</v>
      </c>
    </row>
    <row r="6" spans="1:6" ht="12.75" customHeight="1" x14ac:dyDescent="0.2">
      <c r="A6" s="89">
        <v>44317</v>
      </c>
      <c r="B6" t="s">
        <v>665</v>
      </c>
      <c r="C6" s="88" t="s">
        <v>23</v>
      </c>
      <c r="D6" s="116">
        <v>208.298</v>
      </c>
      <c r="E6" s="92">
        <v>29.99</v>
      </c>
      <c r="F6" s="92">
        <v>11.87</v>
      </c>
    </row>
    <row r="7" spans="1:6" ht="12.75" customHeight="1" x14ac:dyDescent="0.2">
      <c r="A7" s="89">
        <v>44317</v>
      </c>
      <c r="B7" t="s">
        <v>665</v>
      </c>
      <c r="C7" s="88" t="s">
        <v>24</v>
      </c>
      <c r="D7" s="116">
        <v>126.5424</v>
      </c>
      <c r="E7" s="92">
        <v>18.22</v>
      </c>
      <c r="F7" s="92">
        <v>7.21</v>
      </c>
    </row>
    <row r="8" spans="1:6" ht="12.75" customHeight="1" x14ac:dyDescent="0.2">
      <c r="A8" s="89">
        <v>44317</v>
      </c>
      <c r="B8" t="s">
        <v>665</v>
      </c>
      <c r="C8" s="88" t="s">
        <v>25</v>
      </c>
      <c r="D8" s="116">
        <v>0.78349999999999997</v>
      </c>
      <c r="E8" s="92">
        <v>0.11</v>
      </c>
      <c r="F8" s="92">
        <v>0.04</v>
      </c>
    </row>
    <row r="9" spans="1:6" ht="12.75" customHeight="1" x14ac:dyDescent="0.2">
      <c r="A9" s="89">
        <v>44317</v>
      </c>
      <c r="B9" t="s">
        <v>665</v>
      </c>
      <c r="C9" s="88" t="s">
        <v>26</v>
      </c>
      <c r="D9" s="116">
        <v>8.9855</v>
      </c>
      <c r="E9" s="92">
        <v>1.29</v>
      </c>
      <c r="F9" s="92">
        <v>0.51</v>
      </c>
    </row>
    <row r="10" spans="1:6" ht="12.75" customHeight="1" x14ac:dyDescent="0.2">
      <c r="A10" s="89">
        <v>44317</v>
      </c>
      <c r="B10" t="s">
        <v>665</v>
      </c>
      <c r="C10" s="88" t="s">
        <v>694</v>
      </c>
      <c r="D10" s="116">
        <v>87.416899999999998</v>
      </c>
      <c r="E10" s="92">
        <v>12.58</v>
      </c>
      <c r="F10" s="92">
        <v>4.9800000000000004</v>
      </c>
    </row>
    <row r="11" spans="1:6" ht="12.75" customHeight="1" x14ac:dyDescent="0.2">
      <c r="A11" s="89">
        <v>44317</v>
      </c>
      <c r="B11" t="s">
        <v>665</v>
      </c>
      <c r="C11" s="88" t="s">
        <v>695</v>
      </c>
      <c r="D11" s="116">
        <v>0.43090000000000001</v>
      </c>
      <c r="E11" s="92">
        <v>0.06</v>
      </c>
      <c r="F11" s="92">
        <v>0.02</v>
      </c>
    </row>
    <row r="12" spans="1:6" ht="12.75" customHeight="1" x14ac:dyDescent="0.2">
      <c r="A12" s="89">
        <v>44317</v>
      </c>
      <c r="B12" t="s">
        <v>665</v>
      </c>
      <c r="C12" s="88" t="s">
        <v>687</v>
      </c>
      <c r="D12" s="116">
        <v>3.4704000000000002</v>
      </c>
      <c r="E12" s="92">
        <v>0.5</v>
      </c>
      <c r="F12" s="92">
        <v>0.2</v>
      </c>
    </row>
    <row r="13" spans="1:6" ht="12.75" customHeight="1" x14ac:dyDescent="0.2">
      <c r="A13" s="89">
        <v>44317</v>
      </c>
      <c r="B13" t="s">
        <v>665</v>
      </c>
      <c r="C13" s="88" t="s">
        <v>27</v>
      </c>
      <c r="D13" s="116">
        <v>503.435</v>
      </c>
      <c r="E13" s="92">
        <v>72.47</v>
      </c>
      <c r="F13" s="92">
        <v>28.7</v>
      </c>
    </row>
    <row r="14" spans="1:6" ht="12.75" customHeight="1" x14ac:dyDescent="0.2">
      <c r="A14" s="89">
        <v>44317</v>
      </c>
      <c r="B14" t="s">
        <v>665</v>
      </c>
      <c r="C14" s="88" t="s">
        <v>688</v>
      </c>
      <c r="D14" s="116">
        <v>1.1208</v>
      </c>
      <c r="E14" s="92">
        <v>0.16</v>
      </c>
      <c r="F14" s="92">
        <v>0.06</v>
      </c>
    </row>
    <row r="15" spans="1:6" ht="12.75" customHeight="1" x14ac:dyDescent="0.2">
      <c r="A15" s="89">
        <v>44317</v>
      </c>
      <c r="B15" t="s">
        <v>665</v>
      </c>
      <c r="C15" s="88" t="s">
        <v>28</v>
      </c>
      <c r="D15" s="116">
        <v>165.4913</v>
      </c>
      <c r="E15" s="92">
        <v>23.82</v>
      </c>
      <c r="F15" s="92">
        <v>9.43</v>
      </c>
    </row>
    <row r="16" spans="1:6" ht="12.75" customHeight="1" x14ac:dyDescent="0.2">
      <c r="A16" s="89">
        <v>44317</v>
      </c>
      <c r="B16" t="s">
        <v>665</v>
      </c>
      <c r="C16" s="88" t="s">
        <v>717</v>
      </c>
      <c r="D16" s="116">
        <v>5.1999999999999998E-2</v>
      </c>
      <c r="E16" s="92">
        <v>0.01</v>
      </c>
      <c r="F16" s="92">
        <v>0</v>
      </c>
    </row>
    <row r="17" spans="1:6" ht="12.75" customHeight="1" x14ac:dyDescent="0.2">
      <c r="A17" s="89">
        <v>44317</v>
      </c>
      <c r="B17" t="s">
        <v>665</v>
      </c>
      <c r="C17" s="88" t="s">
        <v>29</v>
      </c>
      <c r="D17" s="116">
        <v>6.444</v>
      </c>
      <c r="E17" s="92">
        <v>0.93</v>
      </c>
      <c r="F17" s="92">
        <v>0.37</v>
      </c>
    </row>
    <row r="18" spans="1:6" ht="12.75" customHeight="1" x14ac:dyDescent="0.2">
      <c r="A18" s="89">
        <v>44317</v>
      </c>
      <c r="B18" t="s">
        <v>665</v>
      </c>
      <c r="C18" s="88" t="s">
        <v>696</v>
      </c>
      <c r="D18" s="116">
        <v>0.28960000000000002</v>
      </c>
      <c r="E18" s="92">
        <v>0.04</v>
      </c>
      <c r="F18" s="92">
        <v>0.02</v>
      </c>
    </row>
    <row r="19" spans="1:6" ht="12.75" customHeight="1" x14ac:dyDescent="0.2">
      <c r="A19" s="89">
        <v>44317</v>
      </c>
      <c r="B19" t="s">
        <v>665</v>
      </c>
      <c r="C19" s="88" t="s">
        <v>748</v>
      </c>
      <c r="D19" s="116">
        <v>5.0999999999999997E-2</v>
      </c>
      <c r="E19" s="92">
        <v>0.01</v>
      </c>
      <c r="F19" s="92">
        <v>0</v>
      </c>
    </row>
    <row r="20" spans="1:6" ht="12.75" customHeight="1" x14ac:dyDescent="0.2">
      <c r="A20" s="89">
        <v>44317</v>
      </c>
      <c r="B20" t="s">
        <v>665</v>
      </c>
      <c r="C20" s="88" t="s">
        <v>30</v>
      </c>
      <c r="D20" s="116">
        <v>30.3855</v>
      </c>
      <c r="E20" s="92">
        <v>4.37</v>
      </c>
      <c r="F20" s="92">
        <v>1.73</v>
      </c>
    </row>
    <row r="21" spans="1:6" ht="12.75" customHeight="1" x14ac:dyDescent="0.2">
      <c r="A21" s="89">
        <v>44317</v>
      </c>
      <c r="B21" t="s">
        <v>665</v>
      </c>
      <c r="C21" s="88" t="s">
        <v>31</v>
      </c>
      <c r="D21" s="116">
        <v>543.97109999999998</v>
      </c>
      <c r="E21" s="92">
        <v>78.31</v>
      </c>
      <c r="F21" s="92">
        <v>31.01</v>
      </c>
    </row>
    <row r="22" spans="1:6" ht="12.75" customHeight="1" x14ac:dyDescent="0.2">
      <c r="A22" s="89">
        <v>44317</v>
      </c>
      <c r="B22" t="s">
        <v>665</v>
      </c>
      <c r="C22" s="88" t="s">
        <v>32</v>
      </c>
      <c r="D22" s="116">
        <v>16.0579</v>
      </c>
      <c r="E22" s="92">
        <v>2.31</v>
      </c>
      <c r="F22" s="92">
        <v>0.92</v>
      </c>
    </row>
    <row r="23" spans="1:6" ht="12.75" customHeight="1" x14ac:dyDescent="0.2">
      <c r="A23" s="89">
        <v>44317</v>
      </c>
      <c r="B23" t="s">
        <v>665</v>
      </c>
      <c r="C23" s="88" t="s">
        <v>33</v>
      </c>
      <c r="D23" s="116">
        <v>0.20810000000000001</v>
      </c>
      <c r="E23" s="92">
        <v>0.03</v>
      </c>
      <c r="F23" s="92">
        <v>0.01</v>
      </c>
    </row>
    <row r="24" spans="1:6" ht="12.75" customHeight="1" x14ac:dyDescent="0.2">
      <c r="A24" s="89">
        <v>44317</v>
      </c>
      <c r="B24" t="s">
        <v>665</v>
      </c>
      <c r="C24" s="88" t="s">
        <v>718</v>
      </c>
      <c r="D24" s="116">
        <v>4.1099999999999998E-2</v>
      </c>
      <c r="E24" s="92">
        <v>0.01</v>
      </c>
      <c r="F24" s="92">
        <v>0</v>
      </c>
    </row>
    <row r="25" spans="1:6" ht="12.75" customHeight="1" x14ac:dyDescent="0.2">
      <c r="A25" s="89">
        <v>44317</v>
      </c>
      <c r="B25" t="s">
        <v>665</v>
      </c>
      <c r="C25" s="88" t="s">
        <v>677</v>
      </c>
      <c r="D25" s="116">
        <v>5.3655999999999997</v>
      </c>
      <c r="E25" s="92">
        <v>0.77</v>
      </c>
      <c r="F25" s="92">
        <v>0.31</v>
      </c>
    </row>
    <row r="26" spans="1:6" ht="12.75" customHeight="1" x14ac:dyDescent="0.2">
      <c r="A26" s="89">
        <v>44317</v>
      </c>
      <c r="B26" t="s">
        <v>665</v>
      </c>
      <c r="C26" s="88" t="s">
        <v>749</v>
      </c>
      <c r="D26" s="116">
        <v>1.66E-2</v>
      </c>
      <c r="E26" s="92">
        <v>0</v>
      </c>
      <c r="F26" s="92">
        <v>0</v>
      </c>
    </row>
    <row r="27" spans="1:6" ht="12.75" customHeight="1" x14ac:dyDescent="0.2">
      <c r="A27" s="89">
        <v>44317</v>
      </c>
      <c r="B27" t="s">
        <v>665</v>
      </c>
      <c r="C27" s="88" t="s">
        <v>697</v>
      </c>
      <c r="D27" s="116">
        <v>0.2132</v>
      </c>
      <c r="E27" s="92">
        <v>0.03</v>
      </c>
      <c r="F27" s="92">
        <v>0.01</v>
      </c>
    </row>
    <row r="28" spans="1:6" ht="12.75" customHeight="1" x14ac:dyDescent="0.2">
      <c r="A28" s="89">
        <v>44317</v>
      </c>
      <c r="B28" t="s">
        <v>665</v>
      </c>
      <c r="C28" s="88" t="s">
        <v>719</v>
      </c>
      <c r="D28" s="116">
        <v>4.3099999999999999E-2</v>
      </c>
      <c r="E28" s="92">
        <v>0.01</v>
      </c>
      <c r="F28" s="92">
        <v>0</v>
      </c>
    </row>
    <row r="29" spans="1:6" ht="12.75" customHeight="1" x14ac:dyDescent="0.2">
      <c r="A29" s="89">
        <v>44317</v>
      </c>
      <c r="B29" t="s">
        <v>665</v>
      </c>
      <c r="C29" s="88" t="s">
        <v>34</v>
      </c>
      <c r="D29" s="116">
        <v>2675.1772999999998</v>
      </c>
      <c r="E29" s="92">
        <v>385.11</v>
      </c>
      <c r="F29" s="92">
        <v>152.49</v>
      </c>
    </row>
    <row r="30" spans="1:6" ht="12.75" customHeight="1" x14ac:dyDescent="0.2">
      <c r="A30" s="89">
        <v>44317</v>
      </c>
      <c r="B30" t="s">
        <v>665</v>
      </c>
      <c r="C30" s="88" t="s">
        <v>35</v>
      </c>
      <c r="D30" s="116">
        <v>262.18540000000002</v>
      </c>
      <c r="E30" s="92">
        <v>37.74</v>
      </c>
      <c r="F30" s="92">
        <v>14.94</v>
      </c>
    </row>
    <row r="31" spans="1:6" ht="12.75" customHeight="1" x14ac:dyDescent="0.2">
      <c r="A31" s="89">
        <v>44317</v>
      </c>
      <c r="B31" t="s">
        <v>665</v>
      </c>
      <c r="C31" s="88" t="s">
        <v>36</v>
      </c>
      <c r="D31" s="116">
        <v>10.515000000000001</v>
      </c>
      <c r="E31" s="92">
        <v>1.51</v>
      </c>
      <c r="F31" s="92">
        <v>0.6</v>
      </c>
    </row>
    <row r="32" spans="1:6" ht="12.75" customHeight="1" x14ac:dyDescent="0.2">
      <c r="A32" s="89">
        <v>44317</v>
      </c>
      <c r="B32" t="s">
        <v>665</v>
      </c>
      <c r="C32" s="88" t="s">
        <v>37</v>
      </c>
      <c r="D32" s="116">
        <v>111.9361</v>
      </c>
      <c r="E32" s="92">
        <v>16.11</v>
      </c>
      <c r="F32" s="92">
        <v>6.38</v>
      </c>
    </row>
    <row r="33" spans="1:6" ht="12.75" customHeight="1" x14ac:dyDescent="0.2">
      <c r="A33" s="89">
        <v>44317</v>
      </c>
      <c r="B33" t="s">
        <v>665</v>
      </c>
      <c r="C33" s="88" t="s">
        <v>38</v>
      </c>
      <c r="D33" s="116">
        <v>0.40110000000000001</v>
      </c>
      <c r="E33" s="92">
        <v>0.06</v>
      </c>
      <c r="F33" s="92">
        <v>0.02</v>
      </c>
    </row>
    <row r="34" spans="1:6" ht="12.75" customHeight="1" x14ac:dyDescent="0.2">
      <c r="A34" s="89">
        <v>44317</v>
      </c>
      <c r="B34" t="s">
        <v>665</v>
      </c>
      <c r="C34" s="88" t="s">
        <v>39</v>
      </c>
      <c r="D34" s="116">
        <v>1.0222</v>
      </c>
      <c r="E34" s="92">
        <v>0.15</v>
      </c>
      <c r="F34" s="92">
        <v>0.06</v>
      </c>
    </row>
    <row r="35" spans="1:6" ht="12.75" customHeight="1" x14ac:dyDescent="0.2">
      <c r="A35" s="89">
        <v>44317</v>
      </c>
      <c r="B35" t="s">
        <v>665</v>
      </c>
      <c r="C35" s="88" t="s">
        <v>672</v>
      </c>
      <c r="D35" s="116">
        <v>7.7881999999999998</v>
      </c>
      <c r="E35" s="92">
        <v>1.1200000000000001</v>
      </c>
      <c r="F35" s="92">
        <v>0.44</v>
      </c>
    </row>
    <row r="36" spans="1:6" ht="12.75" customHeight="1" x14ac:dyDescent="0.2">
      <c r="A36" s="89">
        <v>44317</v>
      </c>
      <c r="B36" t="s">
        <v>665</v>
      </c>
      <c r="C36" s="88" t="s">
        <v>670</v>
      </c>
      <c r="D36" s="116">
        <v>1.4906999999999999</v>
      </c>
      <c r="E36" s="92">
        <v>0.21</v>
      </c>
      <c r="F36" s="92">
        <v>0.08</v>
      </c>
    </row>
    <row r="37" spans="1:6" ht="12.75" customHeight="1" x14ac:dyDescent="0.2">
      <c r="A37" s="89">
        <v>44317</v>
      </c>
      <c r="B37" t="s">
        <v>665</v>
      </c>
      <c r="C37" s="88" t="s">
        <v>40</v>
      </c>
      <c r="D37" s="116">
        <v>1.2765</v>
      </c>
      <c r="E37" s="92">
        <v>0.18</v>
      </c>
      <c r="F37" s="92">
        <v>7.0000000000000007E-2</v>
      </c>
    </row>
    <row r="38" spans="1:6" ht="12.75" customHeight="1" x14ac:dyDescent="0.2">
      <c r="A38" s="89">
        <v>44317</v>
      </c>
      <c r="B38" t="s">
        <v>665</v>
      </c>
      <c r="C38" s="88" t="s">
        <v>720</v>
      </c>
      <c r="D38" s="116">
        <v>7.6128</v>
      </c>
      <c r="E38" s="92">
        <v>1.1000000000000001</v>
      </c>
      <c r="F38" s="92">
        <v>0.43</v>
      </c>
    </row>
    <row r="39" spans="1:6" ht="12.75" customHeight="1" x14ac:dyDescent="0.2">
      <c r="A39" s="89">
        <v>44317</v>
      </c>
      <c r="B39" t="s">
        <v>665</v>
      </c>
      <c r="C39" s="88" t="s">
        <v>750</v>
      </c>
      <c r="D39" s="116">
        <v>5.8067000000000002</v>
      </c>
      <c r="E39" s="92">
        <v>0.84</v>
      </c>
      <c r="F39" s="92">
        <v>0.33</v>
      </c>
    </row>
    <row r="40" spans="1:6" ht="12.75" customHeight="1" x14ac:dyDescent="0.2">
      <c r="A40" s="89">
        <v>44317</v>
      </c>
      <c r="B40" t="s">
        <v>665</v>
      </c>
      <c r="C40" s="88" t="s">
        <v>721</v>
      </c>
      <c r="D40" s="116">
        <v>6.5471000000000004</v>
      </c>
      <c r="E40" s="92">
        <v>0.94</v>
      </c>
      <c r="F40" s="92">
        <v>0.37</v>
      </c>
    </row>
    <row r="41" spans="1:6" ht="12.75" customHeight="1" x14ac:dyDescent="0.2">
      <c r="A41" s="89">
        <v>44317</v>
      </c>
      <c r="B41" t="s">
        <v>665</v>
      </c>
      <c r="C41" s="88" t="s">
        <v>722</v>
      </c>
      <c r="D41" s="116">
        <v>7.1154000000000002</v>
      </c>
      <c r="E41" s="92">
        <v>1.02</v>
      </c>
      <c r="F41" s="92">
        <v>0.41</v>
      </c>
    </row>
    <row r="42" spans="1:6" ht="12.75" customHeight="1" x14ac:dyDescent="0.2">
      <c r="A42" s="89">
        <v>44317</v>
      </c>
      <c r="B42" t="s">
        <v>665</v>
      </c>
      <c r="C42" s="88" t="s">
        <v>41</v>
      </c>
      <c r="D42" s="116">
        <v>339.42180000000002</v>
      </c>
      <c r="E42" s="92">
        <v>48.86</v>
      </c>
      <c r="F42" s="92">
        <v>19.350000000000001</v>
      </c>
    </row>
    <row r="43" spans="1:6" ht="12.75" customHeight="1" x14ac:dyDescent="0.2">
      <c r="A43" s="89">
        <v>44317</v>
      </c>
      <c r="B43" t="s">
        <v>665</v>
      </c>
      <c r="C43" s="88" t="s">
        <v>42</v>
      </c>
      <c r="D43" s="116">
        <v>1823.5038999999999</v>
      </c>
      <c r="E43" s="92">
        <v>262.5</v>
      </c>
      <c r="F43" s="92">
        <v>103.94</v>
      </c>
    </row>
    <row r="44" spans="1:6" ht="12.75" customHeight="1" x14ac:dyDescent="0.2">
      <c r="A44" s="89">
        <v>44317</v>
      </c>
      <c r="B44" t="s">
        <v>665</v>
      </c>
      <c r="C44" s="88" t="s">
        <v>43</v>
      </c>
      <c r="D44" s="116">
        <v>128.31569999999999</v>
      </c>
      <c r="E44" s="92">
        <v>18.47</v>
      </c>
      <c r="F44" s="92">
        <v>7.31</v>
      </c>
    </row>
    <row r="45" spans="1:6" ht="12.75" customHeight="1" x14ac:dyDescent="0.2">
      <c r="A45" s="89">
        <v>44317</v>
      </c>
      <c r="B45" t="s">
        <v>665</v>
      </c>
      <c r="C45" s="88" t="s">
        <v>44</v>
      </c>
      <c r="D45" s="116">
        <v>188.08359999999999</v>
      </c>
      <c r="E45" s="92">
        <v>27.08</v>
      </c>
      <c r="F45" s="92">
        <v>10.72</v>
      </c>
    </row>
    <row r="46" spans="1:6" ht="12.75" customHeight="1" x14ac:dyDescent="0.2">
      <c r="A46" s="89">
        <v>44317</v>
      </c>
      <c r="B46" t="s">
        <v>665</v>
      </c>
      <c r="C46" s="88" t="s">
        <v>45</v>
      </c>
      <c r="D46" s="116">
        <v>237.71950000000001</v>
      </c>
      <c r="E46" s="92">
        <v>34.22</v>
      </c>
      <c r="F46" s="92">
        <v>13.55</v>
      </c>
    </row>
    <row r="47" spans="1:6" ht="12.75" customHeight="1" x14ac:dyDescent="0.2">
      <c r="A47" s="89">
        <v>44317</v>
      </c>
      <c r="B47" t="s">
        <v>665</v>
      </c>
      <c r="C47" s="88" t="s">
        <v>46</v>
      </c>
      <c r="D47" s="116">
        <v>168.23259999999999</v>
      </c>
      <c r="E47" s="92">
        <v>24.22</v>
      </c>
      <c r="F47" s="92">
        <v>9.59</v>
      </c>
    </row>
    <row r="48" spans="1:6" ht="12.75" customHeight="1" x14ac:dyDescent="0.2">
      <c r="A48" s="89">
        <v>44317</v>
      </c>
      <c r="B48" t="s">
        <v>665</v>
      </c>
      <c r="C48" s="88" t="s">
        <v>47</v>
      </c>
      <c r="D48" s="116">
        <v>202.7764</v>
      </c>
      <c r="E48" s="92">
        <v>29.19</v>
      </c>
      <c r="F48" s="92">
        <v>11.56</v>
      </c>
    </row>
    <row r="49" spans="1:6" ht="12.75" customHeight="1" x14ac:dyDescent="0.2">
      <c r="A49" s="89">
        <v>44317</v>
      </c>
      <c r="B49" t="s">
        <v>665</v>
      </c>
      <c r="C49" s="88" t="s">
        <v>48</v>
      </c>
      <c r="D49" s="116">
        <v>69.87</v>
      </c>
      <c r="E49" s="92">
        <v>10.06</v>
      </c>
      <c r="F49" s="92">
        <v>3.98</v>
      </c>
    </row>
    <row r="50" spans="1:6" ht="12.75" customHeight="1" x14ac:dyDescent="0.2">
      <c r="A50" s="89">
        <v>44317</v>
      </c>
      <c r="B50" t="s">
        <v>665</v>
      </c>
      <c r="C50" s="88" t="s">
        <v>49</v>
      </c>
      <c r="D50" s="116">
        <v>106.0299</v>
      </c>
      <c r="E50" s="92">
        <v>15.26</v>
      </c>
      <c r="F50" s="92">
        <v>6.04</v>
      </c>
    </row>
    <row r="51" spans="1:6" ht="12.75" customHeight="1" x14ac:dyDescent="0.2">
      <c r="A51" s="89">
        <v>44317</v>
      </c>
      <c r="B51" t="s">
        <v>665</v>
      </c>
      <c r="C51" s="88" t="s">
        <v>50</v>
      </c>
      <c r="D51" s="116">
        <v>466.99970000000002</v>
      </c>
      <c r="E51" s="92">
        <v>67.23</v>
      </c>
      <c r="F51" s="92">
        <v>26.62</v>
      </c>
    </row>
    <row r="52" spans="1:6" ht="12.75" customHeight="1" x14ac:dyDescent="0.2">
      <c r="A52" s="89">
        <v>44317</v>
      </c>
      <c r="B52" t="s">
        <v>665</v>
      </c>
      <c r="C52" s="88" t="s">
        <v>51</v>
      </c>
      <c r="D52" s="116">
        <v>57.603400000000001</v>
      </c>
      <c r="E52" s="92">
        <v>8.2899999999999991</v>
      </c>
      <c r="F52" s="92">
        <v>3.28</v>
      </c>
    </row>
    <row r="53" spans="1:6" ht="12.75" customHeight="1" x14ac:dyDescent="0.2">
      <c r="A53" s="89">
        <v>44317</v>
      </c>
      <c r="B53" t="s">
        <v>665</v>
      </c>
      <c r="C53" s="88" t="s">
        <v>698</v>
      </c>
      <c r="D53" s="116">
        <v>248.59540000000001</v>
      </c>
      <c r="E53" s="92">
        <v>35.79</v>
      </c>
      <c r="F53" s="92">
        <v>14.17</v>
      </c>
    </row>
    <row r="54" spans="1:6" ht="12.75" customHeight="1" x14ac:dyDescent="0.2">
      <c r="A54" s="89">
        <v>44317</v>
      </c>
      <c r="B54" t="s">
        <v>665</v>
      </c>
      <c r="C54" s="88" t="s">
        <v>52</v>
      </c>
      <c r="D54" s="116">
        <v>41.448099999999997</v>
      </c>
      <c r="E54" s="92">
        <v>5.97</v>
      </c>
      <c r="F54" s="92">
        <v>2.36</v>
      </c>
    </row>
    <row r="55" spans="1:6" ht="12.75" customHeight="1" x14ac:dyDescent="0.2">
      <c r="A55" s="89">
        <v>44317</v>
      </c>
      <c r="B55" t="s">
        <v>665</v>
      </c>
      <c r="C55" s="88" t="s">
        <v>53</v>
      </c>
      <c r="D55" s="116">
        <v>81.221599999999995</v>
      </c>
      <c r="E55" s="92">
        <v>11.69</v>
      </c>
      <c r="F55" s="92">
        <v>4.63</v>
      </c>
    </row>
    <row r="56" spans="1:6" ht="12.75" customHeight="1" x14ac:dyDescent="0.2">
      <c r="A56" s="89">
        <v>44317</v>
      </c>
      <c r="B56" t="s">
        <v>665</v>
      </c>
      <c r="C56" s="88" t="s">
        <v>54</v>
      </c>
      <c r="D56" s="116">
        <v>77.311400000000006</v>
      </c>
      <c r="E56" s="92">
        <v>11.13</v>
      </c>
      <c r="F56" s="92">
        <v>4.41</v>
      </c>
    </row>
    <row r="57" spans="1:6" ht="12.75" customHeight="1" x14ac:dyDescent="0.2">
      <c r="A57" s="89">
        <v>44317</v>
      </c>
      <c r="B57" t="s">
        <v>665</v>
      </c>
      <c r="C57" s="88" t="s">
        <v>55</v>
      </c>
      <c r="D57" s="116">
        <v>139.33090000000001</v>
      </c>
      <c r="E57" s="92">
        <v>20.059999999999999</v>
      </c>
      <c r="F57" s="92">
        <v>7.94</v>
      </c>
    </row>
    <row r="58" spans="1:6" ht="12.75" customHeight="1" x14ac:dyDescent="0.2">
      <c r="A58" s="89">
        <v>44317</v>
      </c>
      <c r="B58" t="s">
        <v>665</v>
      </c>
      <c r="C58" s="88" t="s">
        <v>56</v>
      </c>
      <c r="D58" s="116">
        <v>11.053900000000001</v>
      </c>
      <c r="E58" s="92">
        <v>1.59</v>
      </c>
      <c r="F58" s="92">
        <v>0.63</v>
      </c>
    </row>
    <row r="59" spans="1:6" ht="12.75" customHeight="1" x14ac:dyDescent="0.2">
      <c r="A59" s="89">
        <v>44317</v>
      </c>
      <c r="B59" t="s">
        <v>665</v>
      </c>
      <c r="C59" s="88" t="s">
        <v>57</v>
      </c>
      <c r="D59" s="116">
        <v>342.08730000000003</v>
      </c>
      <c r="E59" s="92">
        <v>49.25</v>
      </c>
      <c r="F59" s="92">
        <v>19.5</v>
      </c>
    </row>
    <row r="60" spans="1:6" ht="12.75" customHeight="1" x14ac:dyDescent="0.2">
      <c r="A60" s="89">
        <v>44317</v>
      </c>
      <c r="B60" t="s">
        <v>665</v>
      </c>
      <c r="C60" s="88" t="s">
        <v>58</v>
      </c>
      <c r="D60" s="116">
        <v>45.315899999999999</v>
      </c>
      <c r="E60" s="92">
        <v>6.52</v>
      </c>
      <c r="F60" s="92">
        <v>2.58</v>
      </c>
    </row>
    <row r="61" spans="1:6" ht="12.75" customHeight="1" x14ac:dyDescent="0.2">
      <c r="A61" s="89">
        <v>44317</v>
      </c>
      <c r="B61" t="s">
        <v>665</v>
      </c>
      <c r="C61" s="88" t="s">
        <v>59</v>
      </c>
      <c r="D61" s="116">
        <v>76.242400000000004</v>
      </c>
      <c r="E61" s="92">
        <v>10.98</v>
      </c>
      <c r="F61" s="92">
        <v>4.3499999999999996</v>
      </c>
    </row>
    <row r="62" spans="1:6" ht="12.75" customHeight="1" x14ac:dyDescent="0.2">
      <c r="A62" s="89">
        <v>44317</v>
      </c>
      <c r="B62" t="s">
        <v>665</v>
      </c>
      <c r="C62" s="88" t="s">
        <v>60</v>
      </c>
      <c r="D62" s="116">
        <v>27.6248</v>
      </c>
      <c r="E62" s="92">
        <v>3.98</v>
      </c>
      <c r="F62" s="92">
        <v>1.57</v>
      </c>
    </row>
    <row r="63" spans="1:6" ht="12.75" customHeight="1" x14ac:dyDescent="0.2">
      <c r="A63" s="89">
        <v>44317</v>
      </c>
      <c r="B63" t="s">
        <v>665</v>
      </c>
      <c r="C63" s="88" t="s">
        <v>61</v>
      </c>
      <c r="D63" s="116">
        <v>841.91179999999997</v>
      </c>
      <c r="E63" s="92">
        <v>121.2</v>
      </c>
      <c r="F63" s="92">
        <v>47.99</v>
      </c>
    </row>
    <row r="64" spans="1:6" ht="12.75" customHeight="1" x14ac:dyDescent="0.2">
      <c r="A64" s="89">
        <v>44317</v>
      </c>
      <c r="B64" t="s">
        <v>665</v>
      </c>
      <c r="C64" s="88" t="s">
        <v>62</v>
      </c>
      <c r="D64" s="116">
        <v>1952.2291</v>
      </c>
      <c r="E64" s="92">
        <v>281.02999999999997</v>
      </c>
      <c r="F64" s="92">
        <v>111.28</v>
      </c>
    </row>
    <row r="65" spans="1:6" ht="12.75" customHeight="1" x14ac:dyDescent="0.2">
      <c r="A65" s="89">
        <v>44317</v>
      </c>
      <c r="B65" t="s">
        <v>665</v>
      </c>
      <c r="C65" s="88" t="s">
        <v>63</v>
      </c>
      <c r="D65" s="116">
        <v>44.380499999999998</v>
      </c>
      <c r="E65" s="92">
        <v>6.39</v>
      </c>
      <c r="F65" s="92">
        <v>2.5299999999999998</v>
      </c>
    </row>
    <row r="66" spans="1:6" ht="12.75" customHeight="1" x14ac:dyDescent="0.2">
      <c r="A66" s="89">
        <v>44317</v>
      </c>
      <c r="B66" t="s">
        <v>665</v>
      </c>
      <c r="C66" s="88" t="s">
        <v>64</v>
      </c>
      <c r="D66" s="116">
        <v>145.11940000000001</v>
      </c>
      <c r="E66" s="92">
        <v>20.89</v>
      </c>
      <c r="F66" s="92">
        <v>8.27</v>
      </c>
    </row>
    <row r="67" spans="1:6" ht="12.75" customHeight="1" x14ac:dyDescent="0.2">
      <c r="A67" s="89">
        <v>44317</v>
      </c>
      <c r="B67" t="s">
        <v>665</v>
      </c>
      <c r="C67" s="88" t="s">
        <v>751</v>
      </c>
      <c r="D67" s="116">
        <v>77.926299999999998</v>
      </c>
      <c r="E67" s="92">
        <v>11.22</v>
      </c>
      <c r="F67" s="92">
        <v>4.4400000000000004</v>
      </c>
    </row>
    <row r="68" spans="1:6" ht="12.75" customHeight="1" x14ac:dyDescent="0.2">
      <c r="A68" s="89">
        <v>44317</v>
      </c>
      <c r="B68" t="s">
        <v>665</v>
      </c>
      <c r="C68" s="88" t="s">
        <v>65</v>
      </c>
      <c r="D68" s="116">
        <v>98.378799999999998</v>
      </c>
      <c r="E68" s="92">
        <v>14.16</v>
      </c>
      <c r="F68" s="92">
        <v>5.61</v>
      </c>
    </row>
    <row r="69" spans="1:6" ht="12.75" customHeight="1" x14ac:dyDescent="0.2">
      <c r="A69" s="89">
        <v>44317</v>
      </c>
      <c r="B69" t="s">
        <v>665</v>
      </c>
      <c r="C69" s="88" t="s">
        <v>66</v>
      </c>
      <c r="D69" s="116">
        <v>126.08320000000001</v>
      </c>
      <c r="E69" s="92">
        <v>18.149999999999999</v>
      </c>
      <c r="F69" s="92">
        <v>7.19</v>
      </c>
    </row>
    <row r="70" spans="1:6" ht="12.75" customHeight="1" x14ac:dyDescent="0.2">
      <c r="A70" s="89">
        <v>44317</v>
      </c>
      <c r="B70" t="s">
        <v>665</v>
      </c>
      <c r="C70" s="88" t="s">
        <v>752</v>
      </c>
      <c r="D70" s="116">
        <v>45.618600000000001</v>
      </c>
      <c r="E70" s="92">
        <v>6.57</v>
      </c>
      <c r="F70" s="92">
        <v>2.6</v>
      </c>
    </row>
    <row r="71" spans="1:6" ht="12.75" customHeight="1" x14ac:dyDescent="0.2">
      <c r="A71" s="89">
        <v>44317</v>
      </c>
      <c r="B71" t="s">
        <v>665</v>
      </c>
      <c r="C71" s="88" t="s">
        <v>67</v>
      </c>
      <c r="D71" s="116">
        <v>79.550899999999999</v>
      </c>
      <c r="E71" s="92">
        <v>11.45</v>
      </c>
      <c r="F71" s="92">
        <v>4.53</v>
      </c>
    </row>
    <row r="72" spans="1:6" ht="12.75" customHeight="1" x14ac:dyDescent="0.2">
      <c r="A72" s="89">
        <v>44317</v>
      </c>
      <c r="B72" t="s">
        <v>665</v>
      </c>
      <c r="C72" s="88" t="s">
        <v>68</v>
      </c>
      <c r="D72" s="116">
        <v>81.906099999999995</v>
      </c>
      <c r="E72" s="92">
        <v>11.79</v>
      </c>
      <c r="F72" s="92">
        <v>4.67</v>
      </c>
    </row>
    <row r="73" spans="1:6" ht="12.75" customHeight="1" x14ac:dyDescent="0.2">
      <c r="A73" s="89">
        <v>44317</v>
      </c>
      <c r="B73" t="s">
        <v>665</v>
      </c>
      <c r="C73" s="88" t="s">
        <v>69</v>
      </c>
      <c r="D73" s="116">
        <v>368.72039999999998</v>
      </c>
      <c r="E73" s="92">
        <v>53.08</v>
      </c>
      <c r="F73" s="92">
        <v>21.02</v>
      </c>
    </row>
    <row r="74" spans="1:6" ht="12.75" customHeight="1" x14ac:dyDescent="0.2">
      <c r="A74" s="89">
        <v>44317</v>
      </c>
      <c r="B74" t="s">
        <v>665</v>
      </c>
      <c r="C74" s="88" t="s">
        <v>70</v>
      </c>
      <c r="D74" s="116">
        <v>218.28190000000001</v>
      </c>
      <c r="E74" s="92">
        <v>31.42</v>
      </c>
      <c r="F74" s="92">
        <v>12.44</v>
      </c>
    </row>
    <row r="75" spans="1:6" ht="12.75" customHeight="1" x14ac:dyDescent="0.2">
      <c r="A75" s="89">
        <v>44317</v>
      </c>
      <c r="B75" t="s">
        <v>665</v>
      </c>
      <c r="C75" s="88" t="s">
        <v>71</v>
      </c>
      <c r="D75" s="116">
        <v>185.3246</v>
      </c>
      <c r="E75" s="92">
        <v>26.68</v>
      </c>
      <c r="F75" s="92">
        <v>10.56</v>
      </c>
    </row>
    <row r="76" spans="1:6" ht="12.75" customHeight="1" x14ac:dyDescent="0.2">
      <c r="A76" s="89">
        <v>44317</v>
      </c>
      <c r="B76" t="s">
        <v>665</v>
      </c>
      <c r="C76" s="88" t="s">
        <v>72</v>
      </c>
      <c r="D76" s="116">
        <v>60.314700000000002</v>
      </c>
      <c r="E76" s="92">
        <v>8.68</v>
      </c>
      <c r="F76" s="92">
        <v>3.44</v>
      </c>
    </row>
    <row r="77" spans="1:6" ht="12.75" customHeight="1" x14ac:dyDescent="0.2">
      <c r="A77" s="89">
        <v>44317</v>
      </c>
      <c r="B77" t="s">
        <v>665</v>
      </c>
      <c r="C77" s="88" t="s">
        <v>73</v>
      </c>
      <c r="D77" s="116">
        <v>37.656799999999997</v>
      </c>
      <c r="E77" s="92">
        <v>5.42</v>
      </c>
      <c r="F77" s="92">
        <v>2.15</v>
      </c>
    </row>
    <row r="78" spans="1:6" ht="12.75" customHeight="1" x14ac:dyDescent="0.2">
      <c r="A78" s="89">
        <v>44317</v>
      </c>
      <c r="B78" t="s">
        <v>665</v>
      </c>
      <c r="C78" s="88" t="s">
        <v>74</v>
      </c>
      <c r="D78" s="116">
        <v>169.85470000000001</v>
      </c>
      <c r="E78" s="92">
        <v>24.45</v>
      </c>
      <c r="F78" s="92">
        <v>9.68</v>
      </c>
    </row>
    <row r="79" spans="1:6" ht="12.75" customHeight="1" x14ac:dyDescent="0.2">
      <c r="A79" s="89">
        <v>44317</v>
      </c>
      <c r="B79" t="s">
        <v>665</v>
      </c>
      <c r="C79" s="88" t="s">
        <v>75</v>
      </c>
      <c r="D79" s="116">
        <v>40.098799999999997</v>
      </c>
      <c r="E79" s="92">
        <v>5.77</v>
      </c>
      <c r="F79" s="92">
        <v>2.29</v>
      </c>
    </row>
    <row r="80" spans="1:6" ht="12.75" customHeight="1" x14ac:dyDescent="0.2">
      <c r="A80" s="89">
        <v>44317</v>
      </c>
      <c r="B80" t="s">
        <v>665</v>
      </c>
      <c r="C80" s="88" t="s">
        <v>76</v>
      </c>
      <c r="D80" s="116">
        <v>188.04509999999999</v>
      </c>
      <c r="E80" s="92">
        <v>27.07</v>
      </c>
      <c r="F80" s="92">
        <v>10.72</v>
      </c>
    </row>
    <row r="81" spans="1:6" ht="12.75" customHeight="1" x14ac:dyDescent="0.2">
      <c r="A81" s="89">
        <v>44317</v>
      </c>
      <c r="B81" t="s">
        <v>665</v>
      </c>
      <c r="C81" s="88" t="s">
        <v>77</v>
      </c>
      <c r="D81" s="116">
        <v>729.56299999999999</v>
      </c>
      <c r="E81" s="92">
        <v>105.02</v>
      </c>
      <c r="F81" s="92">
        <v>41.59</v>
      </c>
    </row>
    <row r="82" spans="1:6" ht="12.75" customHeight="1" x14ac:dyDescent="0.2">
      <c r="A82" s="89">
        <v>44317</v>
      </c>
      <c r="B82" t="s">
        <v>665</v>
      </c>
      <c r="C82" s="88" t="s">
        <v>78</v>
      </c>
      <c r="D82" s="116">
        <v>1334.2397000000001</v>
      </c>
      <c r="E82" s="92">
        <v>192.07</v>
      </c>
      <c r="F82" s="92">
        <v>76.05</v>
      </c>
    </row>
    <row r="83" spans="1:6" ht="12.75" customHeight="1" x14ac:dyDescent="0.2">
      <c r="A83" s="89">
        <v>44317</v>
      </c>
      <c r="B83" t="s">
        <v>665</v>
      </c>
      <c r="C83" s="88" t="s">
        <v>79</v>
      </c>
      <c r="D83" s="116">
        <v>163.32640000000001</v>
      </c>
      <c r="E83" s="92">
        <v>23.51</v>
      </c>
      <c r="F83" s="92">
        <v>9.31</v>
      </c>
    </row>
    <row r="84" spans="1:6" ht="12.75" customHeight="1" x14ac:dyDescent="0.2">
      <c r="A84" s="89">
        <v>44317</v>
      </c>
      <c r="B84" t="s">
        <v>665</v>
      </c>
      <c r="C84" s="88" t="s">
        <v>80</v>
      </c>
      <c r="D84" s="116">
        <v>231.0882</v>
      </c>
      <c r="E84" s="92">
        <v>33.270000000000003</v>
      </c>
      <c r="F84" s="92">
        <v>13.17</v>
      </c>
    </row>
    <row r="85" spans="1:6" ht="12.75" customHeight="1" x14ac:dyDescent="0.2">
      <c r="A85" s="89">
        <v>44317</v>
      </c>
      <c r="B85" t="s">
        <v>665</v>
      </c>
      <c r="C85" s="88" t="s">
        <v>763</v>
      </c>
      <c r="D85" s="116">
        <v>89.838200000000001</v>
      </c>
      <c r="E85" s="92">
        <v>12.93</v>
      </c>
      <c r="F85" s="92">
        <v>5.12</v>
      </c>
    </row>
    <row r="86" spans="1:6" ht="12.75" customHeight="1" x14ac:dyDescent="0.2">
      <c r="A86" s="89">
        <v>44317</v>
      </c>
      <c r="B86" t="s">
        <v>665</v>
      </c>
      <c r="C86" s="88" t="s">
        <v>81</v>
      </c>
      <c r="D86" s="116">
        <v>1096.2047</v>
      </c>
      <c r="E86" s="92">
        <v>157.80000000000001</v>
      </c>
      <c r="F86" s="92">
        <v>62.48</v>
      </c>
    </row>
    <row r="87" spans="1:6" ht="12.75" customHeight="1" x14ac:dyDescent="0.2">
      <c r="A87" s="89">
        <v>44317</v>
      </c>
      <c r="B87" t="s">
        <v>665</v>
      </c>
      <c r="C87" s="88" t="s">
        <v>82</v>
      </c>
      <c r="D87" s="116">
        <v>449.05290000000002</v>
      </c>
      <c r="E87" s="92">
        <v>64.64</v>
      </c>
      <c r="F87" s="92">
        <v>25.6</v>
      </c>
    </row>
    <row r="88" spans="1:6" ht="12.75" customHeight="1" x14ac:dyDescent="0.2">
      <c r="A88" s="89">
        <v>44317</v>
      </c>
      <c r="B88" t="s">
        <v>665</v>
      </c>
      <c r="C88" s="88" t="s">
        <v>83</v>
      </c>
      <c r="D88" s="116">
        <v>1201.6682000000001</v>
      </c>
      <c r="E88" s="92">
        <v>172.99</v>
      </c>
      <c r="F88" s="92">
        <v>68.5</v>
      </c>
    </row>
    <row r="89" spans="1:6" ht="12.75" customHeight="1" x14ac:dyDescent="0.2">
      <c r="A89" s="89">
        <v>44317</v>
      </c>
      <c r="B89" t="s">
        <v>665</v>
      </c>
      <c r="C89" s="88" t="s">
        <v>84</v>
      </c>
      <c r="D89" s="116">
        <v>59.888300000000001</v>
      </c>
      <c r="E89" s="92">
        <v>8.6199999999999992</v>
      </c>
      <c r="F89" s="92">
        <v>3.41</v>
      </c>
    </row>
    <row r="90" spans="1:6" ht="12.75" customHeight="1" x14ac:dyDescent="0.2">
      <c r="A90" s="89">
        <v>44317</v>
      </c>
      <c r="B90" t="s">
        <v>665</v>
      </c>
      <c r="C90" s="88" t="s">
        <v>85</v>
      </c>
      <c r="D90" s="116">
        <v>72.143699999999995</v>
      </c>
      <c r="E90" s="92">
        <v>10.39</v>
      </c>
      <c r="F90" s="92">
        <v>4.1100000000000003</v>
      </c>
    </row>
    <row r="91" spans="1:6" ht="12.75" customHeight="1" x14ac:dyDescent="0.2">
      <c r="A91" s="89">
        <v>44317</v>
      </c>
      <c r="B91" t="s">
        <v>665</v>
      </c>
      <c r="C91" s="88" t="s">
        <v>86</v>
      </c>
      <c r="D91" s="116">
        <v>47.630099999999999</v>
      </c>
      <c r="E91" s="92">
        <v>6.86</v>
      </c>
      <c r="F91" s="92">
        <v>2.71</v>
      </c>
    </row>
    <row r="92" spans="1:6" ht="12.75" customHeight="1" x14ac:dyDescent="0.2">
      <c r="A92" s="89">
        <v>44317</v>
      </c>
      <c r="B92" t="s">
        <v>665</v>
      </c>
      <c r="C92" s="88" t="s">
        <v>87</v>
      </c>
      <c r="D92" s="116">
        <v>1255.2981</v>
      </c>
      <c r="E92" s="92">
        <v>180.71</v>
      </c>
      <c r="F92" s="92">
        <v>71.55</v>
      </c>
    </row>
    <row r="93" spans="1:6" ht="12.75" customHeight="1" x14ac:dyDescent="0.2">
      <c r="A93" s="89">
        <v>44317</v>
      </c>
      <c r="B93" t="s">
        <v>665</v>
      </c>
      <c r="C93" s="88" t="s">
        <v>753</v>
      </c>
      <c r="D93" s="116">
        <v>0.4254</v>
      </c>
      <c r="E93" s="92">
        <v>0.06</v>
      </c>
      <c r="F93" s="92">
        <v>0.02</v>
      </c>
    </row>
    <row r="94" spans="1:6" ht="12.75" customHeight="1" x14ac:dyDescent="0.2">
      <c r="A94" s="89">
        <v>44317</v>
      </c>
      <c r="B94" t="s">
        <v>665</v>
      </c>
      <c r="C94" s="88" t="s">
        <v>88</v>
      </c>
      <c r="D94" s="116">
        <v>105.5882</v>
      </c>
      <c r="E94" s="92">
        <v>15.2</v>
      </c>
      <c r="F94" s="92">
        <v>6.02</v>
      </c>
    </row>
    <row r="95" spans="1:6" ht="12.75" customHeight="1" x14ac:dyDescent="0.2">
      <c r="A95" s="89">
        <v>44317</v>
      </c>
      <c r="B95" t="s">
        <v>665</v>
      </c>
      <c r="C95" s="88" t="s">
        <v>89</v>
      </c>
      <c r="D95" s="116">
        <v>389.24590000000001</v>
      </c>
      <c r="E95" s="92">
        <v>56.03</v>
      </c>
      <c r="F95" s="92">
        <v>22.19</v>
      </c>
    </row>
    <row r="96" spans="1:6" ht="12.75" customHeight="1" x14ac:dyDescent="0.2">
      <c r="A96" s="89">
        <v>44317</v>
      </c>
      <c r="B96" t="s">
        <v>665</v>
      </c>
      <c r="C96" s="88" t="s">
        <v>90</v>
      </c>
      <c r="D96" s="116">
        <v>189.73689999999999</v>
      </c>
      <c r="E96" s="92">
        <v>27.31</v>
      </c>
      <c r="F96" s="92">
        <v>10.82</v>
      </c>
    </row>
    <row r="97" spans="1:6" ht="12.75" customHeight="1" x14ac:dyDescent="0.2">
      <c r="A97" s="89">
        <v>44317</v>
      </c>
      <c r="B97" t="s">
        <v>665</v>
      </c>
      <c r="C97" s="88" t="s">
        <v>91</v>
      </c>
      <c r="D97" s="116">
        <v>68.984099999999998</v>
      </c>
      <c r="E97" s="92">
        <v>9.93</v>
      </c>
      <c r="F97" s="92">
        <v>3.93</v>
      </c>
    </row>
    <row r="98" spans="1:6" ht="12.75" customHeight="1" x14ac:dyDescent="0.2">
      <c r="A98" s="89">
        <v>44317</v>
      </c>
      <c r="B98" t="s">
        <v>665</v>
      </c>
      <c r="C98" s="88" t="s">
        <v>92</v>
      </c>
      <c r="D98" s="116">
        <v>9622.1255999999994</v>
      </c>
      <c r="E98" s="92">
        <v>1385.16</v>
      </c>
      <c r="F98" s="92">
        <v>548.47</v>
      </c>
    </row>
    <row r="99" spans="1:6" ht="12.75" customHeight="1" x14ac:dyDescent="0.2">
      <c r="A99" s="89">
        <v>44317</v>
      </c>
      <c r="B99" t="s">
        <v>665</v>
      </c>
      <c r="C99" s="88" t="s">
        <v>93</v>
      </c>
      <c r="D99" s="116">
        <v>67.531199999999998</v>
      </c>
      <c r="E99" s="92">
        <v>9.7200000000000006</v>
      </c>
      <c r="F99" s="92">
        <v>3.85</v>
      </c>
    </row>
    <row r="100" spans="1:6" ht="12.75" customHeight="1" x14ac:dyDescent="0.2">
      <c r="A100" s="89">
        <v>44317</v>
      </c>
      <c r="B100" t="s">
        <v>665</v>
      </c>
      <c r="C100" s="88" t="s">
        <v>94</v>
      </c>
      <c r="D100" s="116">
        <v>1165.3713</v>
      </c>
      <c r="E100" s="92">
        <v>167.76</v>
      </c>
      <c r="F100" s="92">
        <v>66.430000000000007</v>
      </c>
    </row>
    <row r="101" spans="1:6" ht="12.75" customHeight="1" x14ac:dyDescent="0.2">
      <c r="A101" s="89">
        <v>44317</v>
      </c>
      <c r="B101" t="s">
        <v>665</v>
      </c>
      <c r="C101" s="88" t="s">
        <v>95</v>
      </c>
      <c r="D101" s="116">
        <v>36.302900000000001</v>
      </c>
      <c r="E101" s="92">
        <v>5.23</v>
      </c>
      <c r="F101" s="92">
        <v>2.0699999999999998</v>
      </c>
    </row>
    <row r="102" spans="1:6" ht="12.75" customHeight="1" x14ac:dyDescent="0.2">
      <c r="A102" s="89">
        <v>44317</v>
      </c>
      <c r="B102" t="s">
        <v>665</v>
      </c>
      <c r="C102" s="88" t="s">
        <v>96</v>
      </c>
      <c r="D102" s="116">
        <v>569.01819999999998</v>
      </c>
      <c r="E102" s="92">
        <v>81.91</v>
      </c>
      <c r="F102" s="92">
        <v>32.43</v>
      </c>
    </row>
    <row r="103" spans="1:6" ht="12.75" customHeight="1" x14ac:dyDescent="0.2">
      <c r="A103" s="89">
        <v>44317</v>
      </c>
      <c r="B103" t="s">
        <v>665</v>
      </c>
      <c r="C103" s="88" t="s">
        <v>97</v>
      </c>
      <c r="D103" s="116">
        <v>43.3127</v>
      </c>
      <c r="E103" s="92">
        <v>6.24</v>
      </c>
      <c r="F103" s="92">
        <v>2.4700000000000002</v>
      </c>
    </row>
    <row r="104" spans="1:6" ht="12.75" customHeight="1" x14ac:dyDescent="0.2">
      <c r="A104" s="89">
        <v>44317</v>
      </c>
      <c r="B104" t="s">
        <v>665</v>
      </c>
      <c r="C104" s="88" t="s">
        <v>710</v>
      </c>
      <c r="D104" s="116">
        <v>101.4177</v>
      </c>
      <c r="E104" s="92">
        <v>14.6</v>
      </c>
      <c r="F104" s="92">
        <v>5.78</v>
      </c>
    </row>
    <row r="105" spans="1:6" ht="12.75" customHeight="1" x14ac:dyDescent="0.2">
      <c r="A105" s="89">
        <v>44317</v>
      </c>
      <c r="B105" t="s">
        <v>665</v>
      </c>
      <c r="C105" s="88" t="s">
        <v>98</v>
      </c>
      <c r="D105" s="116">
        <v>55.903500000000001</v>
      </c>
      <c r="E105" s="92">
        <v>8.0500000000000007</v>
      </c>
      <c r="F105" s="92">
        <v>3.19</v>
      </c>
    </row>
    <row r="106" spans="1:6" ht="12.75" customHeight="1" x14ac:dyDescent="0.2">
      <c r="A106" s="89">
        <v>44317</v>
      </c>
      <c r="B106" t="s">
        <v>665</v>
      </c>
      <c r="C106" s="88" t="s">
        <v>99</v>
      </c>
      <c r="D106" s="116">
        <v>80.278099999999995</v>
      </c>
      <c r="E106" s="92">
        <v>11.56</v>
      </c>
      <c r="F106" s="92">
        <v>4.58</v>
      </c>
    </row>
    <row r="107" spans="1:6" ht="12.75" customHeight="1" x14ac:dyDescent="0.2">
      <c r="A107" s="89">
        <v>44317</v>
      </c>
      <c r="B107" t="s">
        <v>665</v>
      </c>
      <c r="C107" s="88" t="s">
        <v>100</v>
      </c>
      <c r="D107" s="116">
        <v>96.1785</v>
      </c>
      <c r="E107" s="92">
        <v>13.85</v>
      </c>
      <c r="F107" s="92">
        <v>5.48</v>
      </c>
    </row>
    <row r="108" spans="1:6" ht="12.75" customHeight="1" x14ac:dyDescent="0.2">
      <c r="A108" s="89">
        <v>44317</v>
      </c>
      <c r="B108" t="s">
        <v>665</v>
      </c>
      <c r="C108" s="88" t="s">
        <v>101</v>
      </c>
      <c r="D108" s="116">
        <v>43.744900000000001</v>
      </c>
      <c r="E108" s="92">
        <v>6.3</v>
      </c>
      <c r="F108" s="92">
        <v>2.4900000000000002</v>
      </c>
    </row>
    <row r="109" spans="1:6" ht="12.75" customHeight="1" x14ac:dyDescent="0.2">
      <c r="A109" s="89">
        <v>44317</v>
      </c>
      <c r="B109" t="s">
        <v>665</v>
      </c>
      <c r="C109" s="88" t="s">
        <v>102</v>
      </c>
      <c r="D109" s="116">
        <v>79.088700000000003</v>
      </c>
      <c r="E109" s="92">
        <v>11.39</v>
      </c>
      <c r="F109" s="92">
        <v>4.51</v>
      </c>
    </row>
    <row r="110" spans="1:6" ht="12.75" customHeight="1" x14ac:dyDescent="0.2">
      <c r="A110" s="89">
        <v>44317</v>
      </c>
      <c r="B110" t="s">
        <v>665</v>
      </c>
      <c r="C110" s="88" t="s">
        <v>103</v>
      </c>
      <c r="D110" s="116">
        <v>249.64269999999999</v>
      </c>
      <c r="E110" s="92">
        <v>35.94</v>
      </c>
      <c r="F110" s="92">
        <v>14.23</v>
      </c>
    </row>
    <row r="111" spans="1:6" ht="12.75" customHeight="1" x14ac:dyDescent="0.2">
      <c r="A111" s="89">
        <v>44317</v>
      </c>
      <c r="B111" t="s">
        <v>665</v>
      </c>
      <c r="C111" s="88" t="s">
        <v>104</v>
      </c>
      <c r="D111" s="116">
        <v>32.189500000000002</v>
      </c>
      <c r="E111" s="92">
        <v>4.63</v>
      </c>
      <c r="F111" s="92">
        <v>1.83</v>
      </c>
    </row>
    <row r="112" spans="1:6" ht="12.75" customHeight="1" x14ac:dyDescent="0.2">
      <c r="A112" s="89">
        <v>44317</v>
      </c>
      <c r="B112" t="s">
        <v>665</v>
      </c>
      <c r="C112" s="88" t="s">
        <v>105</v>
      </c>
      <c r="D112" s="116">
        <v>162.02979999999999</v>
      </c>
      <c r="E112" s="92">
        <v>23.33</v>
      </c>
      <c r="F112" s="92">
        <v>9.24</v>
      </c>
    </row>
    <row r="113" spans="1:6" ht="12.75" customHeight="1" x14ac:dyDescent="0.2">
      <c r="A113" s="89">
        <v>44317</v>
      </c>
      <c r="B113" t="s">
        <v>665</v>
      </c>
      <c r="C113" s="88" t="s">
        <v>106</v>
      </c>
      <c r="D113" s="116">
        <v>285.96179999999998</v>
      </c>
      <c r="E113" s="92">
        <v>41.17</v>
      </c>
      <c r="F113" s="92">
        <v>16.3</v>
      </c>
    </row>
    <row r="114" spans="1:6" ht="12.75" customHeight="1" x14ac:dyDescent="0.2">
      <c r="A114" s="89">
        <v>44317</v>
      </c>
      <c r="B114" t="s">
        <v>665</v>
      </c>
      <c r="C114" s="88" t="s">
        <v>107</v>
      </c>
      <c r="D114" s="116">
        <v>2001.4751000000001</v>
      </c>
      <c r="E114" s="92">
        <v>288.12</v>
      </c>
      <c r="F114" s="92">
        <v>114.09</v>
      </c>
    </row>
    <row r="115" spans="1:6" ht="12.75" customHeight="1" x14ac:dyDescent="0.2">
      <c r="A115" s="89">
        <v>44317</v>
      </c>
      <c r="B115" t="s">
        <v>665</v>
      </c>
      <c r="C115" s="88" t="s">
        <v>699</v>
      </c>
      <c r="D115" s="116">
        <v>70.289500000000004</v>
      </c>
      <c r="E115" s="92">
        <v>10.119999999999999</v>
      </c>
      <c r="F115" s="92">
        <v>4.01</v>
      </c>
    </row>
    <row r="116" spans="1:6" ht="12.75" customHeight="1" x14ac:dyDescent="0.2">
      <c r="A116" s="89">
        <v>44317</v>
      </c>
      <c r="B116" t="s">
        <v>665</v>
      </c>
      <c r="C116" s="88" t="s">
        <v>108</v>
      </c>
      <c r="D116" s="116">
        <v>756.52890000000002</v>
      </c>
      <c r="E116" s="92">
        <v>108.91</v>
      </c>
      <c r="F116" s="92">
        <v>43.12</v>
      </c>
    </row>
    <row r="117" spans="1:6" ht="12.75" customHeight="1" x14ac:dyDescent="0.2">
      <c r="A117" s="89">
        <v>44317</v>
      </c>
      <c r="B117" t="s">
        <v>665</v>
      </c>
      <c r="C117" s="88" t="s">
        <v>109</v>
      </c>
      <c r="D117" s="116">
        <v>228.49889999999999</v>
      </c>
      <c r="E117" s="92">
        <v>32.89</v>
      </c>
      <c r="F117" s="92">
        <v>13.02</v>
      </c>
    </row>
    <row r="118" spans="1:6" ht="12.75" customHeight="1" x14ac:dyDescent="0.2">
      <c r="A118" s="89">
        <v>44317</v>
      </c>
      <c r="B118" t="s">
        <v>665</v>
      </c>
      <c r="C118" s="88" t="s">
        <v>700</v>
      </c>
      <c r="D118" s="116">
        <v>114.4777</v>
      </c>
      <c r="E118" s="92">
        <v>16.48</v>
      </c>
      <c r="F118" s="92">
        <v>6.53</v>
      </c>
    </row>
    <row r="119" spans="1:6" ht="12.75" customHeight="1" x14ac:dyDescent="0.2">
      <c r="A119" s="89">
        <v>44317</v>
      </c>
      <c r="B119" t="s">
        <v>665</v>
      </c>
      <c r="C119" s="88" t="s">
        <v>701</v>
      </c>
      <c r="D119" s="116">
        <v>64.517799999999994</v>
      </c>
      <c r="E119" s="92">
        <v>9.2899999999999991</v>
      </c>
      <c r="F119" s="92">
        <v>3.68</v>
      </c>
    </row>
    <row r="120" spans="1:6" ht="12.75" customHeight="1" x14ac:dyDescent="0.2">
      <c r="A120" s="89">
        <v>44317</v>
      </c>
      <c r="B120" t="s">
        <v>665</v>
      </c>
      <c r="C120" s="88" t="s">
        <v>702</v>
      </c>
      <c r="D120" s="116">
        <v>81.504199999999997</v>
      </c>
      <c r="E120" s="92">
        <v>11.73</v>
      </c>
      <c r="F120" s="92">
        <v>4.6500000000000004</v>
      </c>
    </row>
    <row r="121" spans="1:6" ht="12.75" customHeight="1" x14ac:dyDescent="0.2">
      <c r="A121" s="89">
        <v>44317</v>
      </c>
      <c r="B121" t="s">
        <v>665</v>
      </c>
      <c r="C121" s="88" t="s">
        <v>711</v>
      </c>
      <c r="D121" s="116">
        <v>134.46510000000001</v>
      </c>
      <c r="E121" s="92">
        <v>19.36</v>
      </c>
      <c r="F121" s="92">
        <v>7.66</v>
      </c>
    </row>
    <row r="122" spans="1:6" ht="12.75" customHeight="1" x14ac:dyDescent="0.2">
      <c r="A122" s="89">
        <v>44317</v>
      </c>
      <c r="B122" t="s">
        <v>665</v>
      </c>
      <c r="C122" s="88" t="s">
        <v>678</v>
      </c>
      <c r="D122" s="116">
        <v>35.921799999999998</v>
      </c>
      <c r="E122" s="92">
        <v>5.17</v>
      </c>
      <c r="F122" s="92">
        <v>2.0499999999999998</v>
      </c>
    </row>
    <row r="123" spans="1:6" ht="12.75" customHeight="1" x14ac:dyDescent="0.2">
      <c r="A123" s="89">
        <v>44317</v>
      </c>
      <c r="B123" t="s">
        <v>665</v>
      </c>
      <c r="C123" s="88" t="s">
        <v>110</v>
      </c>
      <c r="D123" s="116">
        <v>57.499299999999998</v>
      </c>
      <c r="E123" s="92">
        <v>8.2799999999999994</v>
      </c>
      <c r="F123" s="92">
        <v>3.28</v>
      </c>
    </row>
    <row r="124" spans="1:6" ht="12.75" customHeight="1" x14ac:dyDescent="0.2">
      <c r="A124" s="89">
        <v>44317</v>
      </c>
      <c r="B124" t="s">
        <v>665</v>
      </c>
      <c r="C124" s="88" t="s">
        <v>111</v>
      </c>
      <c r="D124" s="116">
        <v>90.618399999999994</v>
      </c>
      <c r="E124" s="92">
        <v>13.04</v>
      </c>
      <c r="F124" s="92">
        <v>5.17</v>
      </c>
    </row>
    <row r="125" spans="1:6" ht="12.75" customHeight="1" x14ac:dyDescent="0.2">
      <c r="A125" s="89">
        <v>44317</v>
      </c>
      <c r="B125" t="s">
        <v>665</v>
      </c>
      <c r="C125" s="88" t="s">
        <v>112</v>
      </c>
      <c r="D125" s="116">
        <v>115.49590000000001</v>
      </c>
      <c r="E125" s="92">
        <v>16.63</v>
      </c>
      <c r="F125" s="92">
        <v>6.58</v>
      </c>
    </row>
    <row r="126" spans="1:6" ht="12.75" customHeight="1" x14ac:dyDescent="0.2">
      <c r="A126" s="89">
        <v>44317</v>
      </c>
      <c r="B126" t="s">
        <v>665</v>
      </c>
      <c r="C126" s="88" t="s">
        <v>113</v>
      </c>
      <c r="D126" s="116">
        <v>1673.192</v>
      </c>
      <c r="E126" s="92">
        <v>240.86</v>
      </c>
      <c r="F126" s="92">
        <v>95.37</v>
      </c>
    </row>
    <row r="127" spans="1:6" ht="12.75" customHeight="1" x14ac:dyDescent="0.2">
      <c r="A127" s="89">
        <v>44317</v>
      </c>
      <c r="B127" t="s">
        <v>665</v>
      </c>
      <c r="C127" s="88" t="s">
        <v>114</v>
      </c>
      <c r="D127" s="116">
        <v>305.81509999999997</v>
      </c>
      <c r="E127" s="92">
        <v>44.02</v>
      </c>
      <c r="F127" s="92">
        <v>17.43</v>
      </c>
    </row>
    <row r="128" spans="1:6" ht="12.75" customHeight="1" x14ac:dyDescent="0.2">
      <c r="A128" s="89">
        <v>44317</v>
      </c>
      <c r="B128" t="s">
        <v>665</v>
      </c>
      <c r="C128" s="88" t="s">
        <v>115</v>
      </c>
      <c r="D128" s="116">
        <v>90.8399</v>
      </c>
      <c r="E128" s="92">
        <v>13.08</v>
      </c>
      <c r="F128" s="92">
        <v>5.18</v>
      </c>
    </row>
    <row r="129" spans="1:6" ht="12.75" customHeight="1" x14ac:dyDescent="0.2">
      <c r="A129" s="89">
        <v>44317</v>
      </c>
      <c r="B129" t="s">
        <v>665</v>
      </c>
      <c r="C129" s="88" t="s">
        <v>116</v>
      </c>
      <c r="D129" s="116">
        <v>210.46199999999999</v>
      </c>
      <c r="E129" s="92">
        <v>30.3</v>
      </c>
      <c r="F129" s="92">
        <v>12</v>
      </c>
    </row>
    <row r="130" spans="1:6" ht="12.75" customHeight="1" x14ac:dyDescent="0.2">
      <c r="A130" s="89">
        <v>44317</v>
      </c>
      <c r="B130" t="s">
        <v>665</v>
      </c>
      <c r="C130" s="88" t="s">
        <v>117</v>
      </c>
      <c r="D130" s="116">
        <v>108.9522</v>
      </c>
      <c r="E130" s="92">
        <v>15.68</v>
      </c>
      <c r="F130" s="92">
        <v>6.21</v>
      </c>
    </row>
    <row r="131" spans="1:6" ht="12.75" customHeight="1" x14ac:dyDescent="0.2">
      <c r="A131" s="89">
        <v>44317</v>
      </c>
      <c r="B131" t="s">
        <v>665</v>
      </c>
      <c r="C131" s="88" t="s">
        <v>118</v>
      </c>
      <c r="D131" s="116">
        <v>109.45740000000001</v>
      </c>
      <c r="E131" s="92">
        <v>15.76</v>
      </c>
      <c r="F131" s="92">
        <v>6.24</v>
      </c>
    </row>
    <row r="132" spans="1:6" ht="12.75" customHeight="1" x14ac:dyDescent="0.2">
      <c r="A132" s="89">
        <v>44317</v>
      </c>
      <c r="B132" t="s">
        <v>665</v>
      </c>
      <c r="C132" s="88" t="s">
        <v>119</v>
      </c>
      <c r="D132" s="116">
        <v>180.86439999999999</v>
      </c>
      <c r="E132" s="92">
        <v>26.04</v>
      </c>
      <c r="F132" s="92">
        <v>10.31</v>
      </c>
    </row>
    <row r="133" spans="1:6" ht="12.75" customHeight="1" x14ac:dyDescent="0.2">
      <c r="A133" s="89">
        <v>44317</v>
      </c>
      <c r="B133" t="s">
        <v>665</v>
      </c>
      <c r="C133" s="88" t="s">
        <v>120</v>
      </c>
      <c r="D133" s="116">
        <v>73.505799999999994</v>
      </c>
      <c r="E133" s="92">
        <v>10.58</v>
      </c>
      <c r="F133" s="92">
        <v>4.1900000000000004</v>
      </c>
    </row>
    <row r="134" spans="1:6" ht="12.75" customHeight="1" x14ac:dyDescent="0.2">
      <c r="A134" s="89">
        <v>44317</v>
      </c>
      <c r="B134" t="s">
        <v>665</v>
      </c>
      <c r="C134" s="88" t="s">
        <v>121</v>
      </c>
      <c r="D134" s="116">
        <v>313.09440000000001</v>
      </c>
      <c r="E134" s="92">
        <v>45.07</v>
      </c>
      <c r="F134" s="92">
        <v>17.850000000000001</v>
      </c>
    </row>
    <row r="135" spans="1:6" ht="12.75" customHeight="1" x14ac:dyDescent="0.2">
      <c r="A135" s="89">
        <v>44317</v>
      </c>
      <c r="B135" t="s">
        <v>665</v>
      </c>
      <c r="C135" s="88" t="s">
        <v>122</v>
      </c>
      <c r="D135" s="116">
        <v>274.59809999999999</v>
      </c>
      <c r="E135" s="92">
        <v>39.53</v>
      </c>
      <c r="F135" s="92">
        <v>15.65</v>
      </c>
    </row>
    <row r="136" spans="1:6" ht="12.75" customHeight="1" x14ac:dyDescent="0.2">
      <c r="A136" s="89">
        <v>44317</v>
      </c>
      <c r="B136" t="s">
        <v>665</v>
      </c>
      <c r="C136" s="88" t="s">
        <v>123</v>
      </c>
      <c r="D136" s="116">
        <v>261.37110000000001</v>
      </c>
      <c r="E136" s="92">
        <v>37.630000000000003</v>
      </c>
      <c r="F136" s="92">
        <v>14.9</v>
      </c>
    </row>
    <row r="137" spans="1:6" ht="12.75" customHeight="1" x14ac:dyDescent="0.2">
      <c r="A137" s="89">
        <v>44317</v>
      </c>
      <c r="B137" t="s">
        <v>665</v>
      </c>
      <c r="C137" s="88" t="s">
        <v>124</v>
      </c>
      <c r="D137" s="116">
        <v>405.4418</v>
      </c>
      <c r="E137" s="92">
        <v>58.37</v>
      </c>
      <c r="F137" s="92">
        <v>23.11</v>
      </c>
    </row>
    <row r="138" spans="1:6" ht="12.75" customHeight="1" x14ac:dyDescent="0.2">
      <c r="A138" s="89">
        <v>44317</v>
      </c>
      <c r="B138" t="s">
        <v>665</v>
      </c>
      <c r="C138" s="88" t="s">
        <v>125</v>
      </c>
      <c r="D138" s="116">
        <v>214.43960000000001</v>
      </c>
      <c r="E138" s="92">
        <v>30.87</v>
      </c>
      <c r="F138" s="92">
        <v>12.22</v>
      </c>
    </row>
    <row r="139" spans="1:6" ht="12.75" customHeight="1" x14ac:dyDescent="0.2">
      <c r="A139" s="89">
        <v>44317</v>
      </c>
      <c r="B139" t="s">
        <v>665</v>
      </c>
      <c r="C139" s="88" t="s">
        <v>126</v>
      </c>
      <c r="D139" s="116">
        <v>159.60040000000001</v>
      </c>
      <c r="E139" s="92">
        <v>22.98</v>
      </c>
      <c r="F139" s="92">
        <v>9.1</v>
      </c>
    </row>
    <row r="140" spans="1:6" ht="12.75" customHeight="1" x14ac:dyDescent="0.2">
      <c r="A140" s="89">
        <v>44317</v>
      </c>
      <c r="B140" t="s">
        <v>665</v>
      </c>
      <c r="C140" s="88" t="s">
        <v>127</v>
      </c>
      <c r="D140" s="116">
        <v>209.71729999999999</v>
      </c>
      <c r="E140" s="92">
        <v>30.19</v>
      </c>
      <c r="F140" s="92">
        <v>11.95</v>
      </c>
    </row>
    <row r="141" spans="1:6" ht="12.75" customHeight="1" x14ac:dyDescent="0.2">
      <c r="A141" s="89">
        <v>44317</v>
      </c>
      <c r="B141" t="s">
        <v>665</v>
      </c>
      <c r="C141" s="88" t="s">
        <v>723</v>
      </c>
      <c r="D141" s="116">
        <v>33.875100000000003</v>
      </c>
      <c r="E141" s="92">
        <v>4.88</v>
      </c>
      <c r="F141" s="92">
        <v>1.93</v>
      </c>
    </row>
    <row r="142" spans="1:6" ht="12.75" customHeight="1" x14ac:dyDescent="0.2">
      <c r="A142" s="89">
        <v>44317</v>
      </c>
      <c r="B142" t="s">
        <v>665</v>
      </c>
      <c r="C142" s="88" t="s">
        <v>128</v>
      </c>
      <c r="D142" s="116">
        <v>115.48350000000001</v>
      </c>
      <c r="E142" s="92">
        <v>16.62</v>
      </c>
      <c r="F142" s="92">
        <v>6.58</v>
      </c>
    </row>
    <row r="143" spans="1:6" ht="12.75" customHeight="1" x14ac:dyDescent="0.2">
      <c r="A143" s="89">
        <v>44317</v>
      </c>
      <c r="B143" t="s">
        <v>665</v>
      </c>
      <c r="C143" s="88" t="s">
        <v>129</v>
      </c>
      <c r="D143" s="116">
        <v>81.937299999999993</v>
      </c>
      <c r="E143" s="92">
        <v>11.8</v>
      </c>
      <c r="F143" s="92">
        <v>4.67</v>
      </c>
    </row>
    <row r="144" spans="1:6" ht="12.75" customHeight="1" x14ac:dyDescent="0.2">
      <c r="A144" s="89">
        <v>44317</v>
      </c>
      <c r="B144" t="s">
        <v>665</v>
      </c>
      <c r="C144" s="88" t="s">
        <v>130</v>
      </c>
      <c r="D144" s="116">
        <v>192.50649999999999</v>
      </c>
      <c r="E144" s="92">
        <v>27.71</v>
      </c>
      <c r="F144" s="92">
        <v>10.97</v>
      </c>
    </row>
    <row r="145" spans="1:6" ht="12.75" customHeight="1" x14ac:dyDescent="0.2">
      <c r="A145" s="89">
        <v>44317</v>
      </c>
      <c r="B145" t="s">
        <v>665</v>
      </c>
      <c r="C145" s="88" t="s">
        <v>131</v>
      </c>
      <c r="D145" s="116">
        <v>168.2465</v>
      </c>
      <c r="E145" s="92">
        <v>24.22</v>
      </c>
      <c r="F145" s="92">
        <v>9.59</v>
      </c>
    </row>
    <row r="146" spans="1:6" ht="12.75" customHeight="1" x14ac:dyDescent="0.2">
      <c r="A146" s="89">
        <v>44317</v>
      </c>
      <c r="B146" t="s">
        <v>665</v>
      </c>
      <c r="C146" s="88" t="s">
        <v>132</v>
      </c>
      <c r="D146" s="116">
        <v>112.4209</v>
      </c>
      <c r="E146" s="92">
        <v>16.18</v>
      </c>
      <c r="F146" s="92">
        <v>6.41</v>
      </c>
    </row>
    <row r="147" spans="1:6" ht="12.75" customHeight="1" x14ac:dyDescent="0.2">
      <c r="A147" s="89">
        <v>44317</v>
      </c>
      <c r="B147" t="s">
        <v>665</v>
      </c>
      <c r="C147" s="88" t="s">
        <v>133</v>
      </c>
      <c r="D147" s="116">
        <v>74.118700000000004</v>
      </c>
      <c r="E147" s="92">
        <v>10.67</v>
      </c>
      <c r="F147" s="92">
        <v>4.22</v>
      </c>
    </row>
    <row r="148" spans="1:6" ht="12.75" customHeight="1" x14ac:dyDescent="0.2">
      <c r="A148" s="89">
        <v>44317</v>
      </c>
      <c r="B148" t="s">
        <v>665</v>
      </c>
      <c r="C148" s="88" t="s">
        <v>134</v>
      </c>
      <c r="D148" s="116">
        <v>568.37329999999997</v>
      </c>
      <c r="E148" s="92">
        <v>81.819999999999993</v>
      </c>
      <c r="F148" s="92">
        <v>32.4</v>
      </c>
    </row>
    <row r="149" spans="1:6" ht="12.75" customHeight="1" x14ac:dyDescent="0.2">
      <c r="A149" s="89">
        <v>44317</v>
      </c>
      <c r="B149" t="s">
        <v>665</v>
      </c>
      <c r="C149" s="88" t="s">
        <v>135</v>
      </c>
      <c r="D149" s="116">
        <v>242.7647</v>
      </c>
      <c r="E149" s="92">
        <v>34.950000000000003</v>
      </c>
      <c r="F149" s="92">
        <v>13.84</v>
      </c>
    </row>
    <row r="150" spans="1:6" ht="12.75" customHeight="1" x14ac:dyDescent="0.2">
      <c r="A150" s="89">
        <v>44317</v>
      </c>
      <c r="B150" t="s">
        <v>665</v>
      </c>
      <c r="C150" s="88" t="s">
        <v>136</v>
      </c>
      <c r="D150" s="116">
        <v>55.9328</v>
      </c>
      <c r="E150" s="92">
        <v>8.0500000000000007</v>
      </c>
      <c r="F150" s="92">
        <v>3.19</v>
      </c>
    </row>
    <row r="151" spans="1:6" ht="12.75" customHeight="1" x14ac:dyDescent="0.2">
      <c r="A151" s="89">
        <v>44317</v>
      </c>
      <c r="B151" t="s">
        <v>665</v>
      </c>
      <c r="C151" s="88" t="s">
        <v>137</v>
      </c>
      <c r="D151" s="116">
        <v>219.32859999999999</v>
      </c>
      <c r="E151" s="92">
        <v>31.57</v>
      </c>
      <c r="F151" s="92">
        <v>12.5</v>
      </c>
    </row>
    <row r="152" spans="1:6" ht="12.75" customHeight="1" x14ac:dyDescent="0.2">
      <c r="A152" s="89">
        <v>44317</v>
      </c>
      <c r="B152" t="s">
        <v>665</v>
      </c>
      <c r="C152" s="88" t="s">
        <v>138</v>
      </c>
      <c r="D152" s="116">
        <v>235.2011</v>
      </c>
      <c r="E152" s="92">
        <v>33.86</v>
      </c>
      <c r="F152" s="92">
        <v>13.41</v>
      </c>
    </row>
    <row r="153" spans="1:6" ht="12.75" customHeight="1" x14ac:dyDescent="0.2">
      <c r="A153" s="89">
        <v>44317</v>
      </c>
      <c r="B153" t="s">
        <v>665</v>
      </c>
      <c r="C153" s="88" t="s">
        <v>139</v>
      </c>
      <c r="D153" s="116">
        <v>53.015099999999997</v>
      </c>
      <c r="E153" s="92">
        <v>7.63</v>
      </c>
      <c r="F153" s="92">
        <v>3.02</v>
      </c>
    </row>
    <row r="154" spans="1:6" ht="12.75" customHeight="1" x14ac:dyDescent="0.2">
      <c r="A154" s="89">
        <v>44317</v>
      </c>
      <c r="B154" t="s">
        <v>665</v>
      </c>
      <c r="C154" s="88" t="s">
        <v>140</v>
      </c>
      <c r="D154" s="116">
        <v>82.357299999999995</v>
      </c>
      <c r="E154" s="92">
        <v>11.86</v>
      </c>
      <c r="F154" s="92">
        <v>4.6900000000000004</v>
      </c>
    </row>
    <row r="155" spans="1:6" ht="12.75" customHeight="1" x14ac:dyDescent="0.2">
      <c r="A155" s="89">
        <v>44317</v>
      </c>
      <c r="B155" t="s">
        <v>665</v>
      </c>
      <c r="C155" s="88" t="s">
        <v>141</v>
      </c>
      <c r="D155" s="116">
        <v>43.909500000000001</v>
      </c>
      <c r="E155" s="92">
        <v>6.32</v>
      </c>
      <c r="F155" s="92">
        <v>2.5</v>
      </c>
    </row>
    <row r="156" spans="1:6" ht="12.75" customHeight="1" x14ac:dyDescent="0.2">
      <c r="A156" s="89">
        <v>44317</v>
      </c>
      <c r="B156" t="s">
        <v>665</v>
      </c>
      <c r="C156" s="88" t="s">
        <v>142</v>
      </c>
      <c r="D156" s="116">
        <v>85.193200000000004</v>
      </c>
      <c r="E156" s="92">
        <v>12.26</v>
      </c>
      <c r="F156" s="92">
        <v>4.8600000000000003</v>
      </c>
    </row>
    <row r="157" spans="1:6" ht="12.75" customHeight="1" x14ac:dyDescent="0.2">
      <c r="A157" s="89">
        <v>44317</v>
      </c>
      <c r="B157" t="s">
        <v>665</v>
      </c>
      <c r="C157" s="88" t="s">
        <v>143</v>
      </c>
      <c r="D157" s="116">
        <v>56.692700000000002</v>
      </c>
      <c r="E157" s="92">
        <v>8.16</v>
      </c>
      <c r="F157" s="92">
        <v>3.23</v>
      </c>
    </row>
    <row r="158" spans="1:6" ht="12.75" customHeight="1" x14ac:dyDescent="0.2">
      <c r="A158" s="89">
        <v>44317</v>
      </c>
      <c r="B158" t="s">
        <v>665</v>
      </c>
      <c r="C158" s="88" t="s">
        <v>144</v>
      </c>
      <c r="D158" s="116">
        <v>47.056399999999996</v>
      </c>
      <c r="E158" s="92">
        <v>6.77</v>
      </c>
      <c r="F158" s="92">
        <v>2.68</v>
      </c>
    </row>
    <row r="159" spans="1:6" ht="12.75" customHeight="1" x14ac:dyDescent="0.2">
      <c r="A159" s="89">
        <v>44317</v>
      </c>
      <c r="B159" t="s">
        <v>665</v>
      </c>
      <c r="C159" s="88" t="s">
        <v>145</v>
      </c>
      <c r="D159" s="116">
        <v>132.59950000000001</v>
      </c>
      <c r="E159" s="92">
        <v>19.09</v>
      </c>
      <c r="F159" s="92">
        <v>7.56</v>
      </c>
    </row>
    <row r="160" spans="1:6" ht="12.75" customHeight="1" x14ac:dyDescent="0.2">
      <c r="A160" s="89">
        <v>44317</v>
      </c>
      <c r="B160" t="s">
        <v>665</v>
      </c>
      <c r="C160" s="88" t="s">
        <v>146</v>
      </c>
      <c r="D160" s="116">
        <v>73.8416</v>
      </c>
      <c r="E160" s="92">
        <v>10.63</v>
      </c>
      <c r="F160" s="92">
        <v>4.21</v>
      </c>
    </row>
    <row r="161" spans="1:6" ht="12.75" customHeight="1" x14ac:dyDescent="0.2">
      <c r="A161" s="89">
        <v>44317</v>
      </c>
      <c r="B161" t="s">
        <v>665</v>
      </c>
      <c r="C161" s="88" t="s">
        <v>147</v>
      </c>
      <c r="D161" s="116">
        <v>107.328</v>
      </c>
      <c r="E161" s="92">
        <v>15.45</v>
      </c>
      <c r="F161" s="92">
        <v>6.12</v>
      </c>
    </row>
    <row r="162" spans="1:6" ht="12.75" customHeight="1" x14ac:dyDescent="0.2">
      <c r="A162" s="89">
        <v>44317</v>
      </c>
      <c r="B162" t="s">
        <v>665</v>
      </c>
      <c r="C162" s="88" t="s">
        <v>148</v>
      </c>
      <c r="D162" s="116">
        <v>59.0152</v>
      </c>
      <c r="E162" s="92">
        <v>8.5</v>
      </c>
      <c r="F162" s="92">
        <v>3.36</v>
      </c>
    </row>
    <row r="163" spans="1:6" ht="12.75" customHeight="1" x14ac:dyDescent="0.2">
      <c r="A163" s="89">
        <v>44317</v>
      </c>
      <c r="B163" t="s">
        <v>665</v>
      </c>
      <c r="C163" s="88" t="s">
        <v>149</v>
      </c>
      <c r="D163" s="116">
        <v>56.138300000000001</v>
      </c>
      <c r="E163" s="92">
        <v>8.08</v>
      </c>
      <c r="F163" s="92">
        <v>3.2</v>
      </c>
    </row>
    <row r="164" spans="1:6" ht="12.75" customHeight="1" x14ac:dyDescent="0.2">
      <c r="A164" s="89">
        <v>44317</v>
      </c>
      <c r="B164" t="s">
        <v>665</v>
      </c>
      <c r="C164" s="88" t="s">
        <v>150</v>
      </c>
      <c r="D164" s="116">
        <v>57.885399999999997</v>
      </c>
      <c r="E164" s="92">
        <v>8.33</v>
      </c>
      <c r="F164" s="92">
        <v>3.3</v>
      </c>
    </row>
    <row r="165" spans="1:6" ht="12.75" customHeight="1" x14ac:dyDescent="0.2">
      <c r="A165" s="89">
        <v>44317</v>
      </c>
      <c r="B165" t="s">
        <v>665</v>
      </c>
      <c r="C165" s="88" t="s">
        <v>151</v>
      </c>
      <c r="D165" s="116">
        <v>173.12440000000001</v>
      </c>
      <c r="E165" s="92">
        <v>24.92</v>
      </c>
      <c r="F165" s="92">
        <v>9.8699999999999992</v>
      </c>
    </row>
    <row r="166" spans="1:6" ht="12.75" customHeight="1" x14ac:dyDescent="0.2">
      <c r="A166" s="89">
        <v>44317</v>
      </c>
      <c r="B166" t="s">
        <v>665</v>
      </c>
      <c r="C166" s="88" t="s">
        <v>152</v>
      </c>
      <c r="D166" s="116">
        <v>765.43330000000003</v>
      </c>
      <c r="E166" s="92">
        <v>110.19</v>
      </c>
      <c r="F166" s="92">
        <v>43.63</v>
      </c>
    </row>
    <row r="167" spans="1:6" ht="12.75" customHeight="1" x14ac:dyDescent="0.2">
      <c r="A167" s="89">
        <v>44317</v>
      </c>
      <c r="B167" t="s">
        <v>665</v>
      </c>
      <c r="C167" s="88" t="s">
        <v>153</v>
      </c>
      <c r="D167" s="116">
        <v>655.04549999999995</v>
      </c>
      <c r="E167" s="92">
        <v>94.3</v>
      </c>
      <c r="F167" s="92">
        <v>37.340000000000003</v>
      </c>
    </row>
    <row r="168" spans="1:6" ht="12.75" customHeight="1" x14ac:dyDescent="0.2">
      <c r="A168" s="89">
        <v>44317</v>
      </c>
      <c r="B168" t="s">
        <v>665</v>
      </c>
      <c r="C168" s="88" t="s">
        <v>154</v>
      </c>
      <c r="D168" s="116">
        <v>57.670499999999997</v>
      </c>
      <c r="E168" s="92">
        <v>8.3000000000000007</v>
      </c>
      <c r="F168" s="92">
        <v>3.29</v>
      </c>
    </row>
    <row r="169" spans="1:6" ht="12.75" customHeight="1" x14ac:dyDescent="0.2">
      <c r="A169" s="89">
        <v>44317</v>
      </c>
      <c r="B169" t="s">
        <v>665</v>
      </c>
      <c r="C169" s="88" t="s">
        <v>155</v>
      </c>
      <c r="D169" s="116">
        <v>1284.8019999999999</v>
      </c>
      <c r="E169" s="92">
        <v>184.95</v>
      </c>
      <c r="F169" s="92">
        <v>73.23</v>
      </c>
    </row>
    <row r="170" spans="1:6" ht="12.75" customHeight="1" x14ac:dyDescent="0.2">
      <c r="A170" s="89">
        <v>44317</v>
      </c>
      <c r="B170" t="s">
        <v>665</v>
      </c>
      <c r="C170" s="88" t="s">
        <v>156</v>
      </c>
      <c r="D170" s="116">
        <v>91.165499999999994</v>
      </c>
      <c r="E170" s="92">
        <v>13.12</v>
      </c>
      <c r="F170" s="92">
        <v>5.2</v>
      </c>
    </row>
    <row r="171" spans="1:6" ht="12.75" customHeight="1" x14ac:dyDescent="0.2">
      <c r="A171" s="89">
        <v>44317</v>
      </c>
      <c r="B171" t="s">
        <v>665</v>
      </c>
      <c r="C171" s="88" t="s">
        <v>157</v>
      </c>
      <c r="D171" s="116">
        <v>138.78110000000001</v>
      </c>
      <c r="E171" s="92">
        <v>19.98</v>
      </c>
      <c r="F171" s="92">
        <v>7.91</v>
      </c>
    </row>
    <row r="172" spans="1:6" ht="12.75" customHeight="1" x14ac:dyDescent="0.2">
      <c r="A172" s="89">
        <v>44317</v>
      </c>
      <c r="B172" t="s">
        <v>665</v>
      </c>
      <c r="C172" s="88" t="s">
        <v>158</v>
      </c>
      <c r="D172" s="116">
        <v>82.597099999999998</v>
      </c>
      <c r="E172" s="92">
        <v>11.89</v>
      </c>
      <c r="F172" s="92">
        <v>4.71</v>
      </c>
    </row>
    <row r="173" spans="1:6" ht="12.75" customHeight="1" x14ac:dyDescent="0.2">
      <c r="A173" s="89">
        <v>44317</v>
      </c>
      <c r="B173" t="s">
        <v>665</v>
      </c>
      <c r="C173" s="88" t="s">
        <v>159</v>
      </c>
      <c r="D173" s="116">
        <v>68.825100000000006</v>
      </c>
      <c r="E173" s="92">
        <v>9.91</v>
      </c>
      <c r="F173" s="92">
        <v>3.92</v>
      </c>
    </row>
    <row r="174" spans="1:6" ht="12.75" customHeight="1" x14ac:dyDescent="0.2">
      <c r="A174" s="89">
        <v>44317</v>
      </c>
      <c r="B174" t="s">
        <v>665</v>
      </c>
      <c r="C174" s="88" t="s">
        <v>160</v>
      </c>
      <c r="D174" s="116">
        <v>86.718000000000004</v>
      </c>
      <c r="E174" s="92">
        <v>12.48</v>
      </c>
      <c r="F174" s="92">
        <v>4.9400000000000004</v>
      </c>
    </row>
    <row r="175" spans="1:6" ht="12.75" customHeight="1" x14ac:dyDescent="0.2">
      <c r="A175" s="89">
        <v>44317</v>
      </c>
      <c r="B175" t="s">
        <v>665</v>
      </c>
      <c r="C175" s="88" t="s">
        <v>161</v>
      </c>
      <c r="D175" s="116">
        <v>86.6464</v>
      </c>
      <c r="E175" s="92">
        <v>12.47</v>
      </c>
      <c r="F175" s="92">
        <v>4.9400000000000004</v>
      </c>
    </row>
    <row r="176" spans="1:6" ht="12.75" customHeight="1" x14ac:dyDescent="0.2">
      <c r="A176" s="89">
        <v>44317</v>
      </c>
      <c r="B176" t="s">
        <v>665</v>
      </c>
      <c r="C176" s="88" t="s">
        <v>162</v>
      </c>
      <c r="D176" s="116">
        <v>60.067500000000003</v>
      </c>
      <c r="E176" s="92">
        <v>8.65</v>
      </c>
      <c r="F176" s="92">
        <v>3.42</v>
      </c>
    </row>
    <row r="177" spans="1:6" ht="12.75" customHeight="1" x14ac:dyDescent="0.2">
      <c r="A177" s="89">
        <v>44317</v>
      </c>
      <c r="B177" t="s">
        <v>665</v>
      </c>
      <c r="C177" s="88" t="s">
        <v>163</v>
      </c>
      <c r="D177" s="116">
        <v>66.530299999999997</v>
      </c>
      <c r="E177" s="92">
        <v>9.58</v>
      </c>
      <c r="F177" s="92">
        <v>3.79</v>
      </c>
    </row>
    <row r="178" spans="1:6" ht="12.75" customHeight="1" x14ac:dyDescent="0.2">
      <c r="A178" s="89">
        <v>44317</v>
      </c>
      <c r="B178" t="s">
        <v>665</v>
      </c>
      <c r="C178" s="88" t="s">
        <v>164</v>
      </c>
      <c r="D178" s="116">
        <v>64.402600000000007</v>
      </c>
      <c r="E178" s="92">
        <v>9.27</v>
      </c>
      <c r="F178" s="92">
        <v>3.67</v>
      </c>
    </row>
    <row r="179" spans="1:6" ht="12.75" customHeight="1" x14ac:dyDescent="0.2">
      <c r="A179" s="89">
        <v>44317</v>
      </c>
      <c r="B179" t="s">
        <v>665</v>
      </c>
      <c r="C179" s="88" t="s">
        <v>165</v>
      </c>
      <c r="D179" s="116">
        <v>117.84099999999999</v>
      </c>
      <c r="E179" s="92">
        <v>16.96</v>
      </c>
      <c r="F179" s="92">
        <v>6.72</v>
      </c>
    </row>
    <row r="180" spans="1:6" ht="12.75" customHeight="1" x14ac:dyDescent="0.2">
      <c r="A180" s="89">
        <v>44317</v>
      </c>
      <c r="B180" t="s">
        <v>665</v>
      </c>
      <c r="C180" s="88" t="s">
        <v>166</v>
      </c>
      <c r="D180" s="116">
        <v>152.03909999999999</v>
      </c>
      <c r="E180" s="92">
        <v>21.89</v>
      </c>
      <c r="F180" s="92">
        <v>8.67</v>
      </c>
    </row>
    <row r="181" spans="1:6" ht="12.75" customHeight="1" x14ac:dyDescent="0.2">
      <c r="A181" s="89">
        <v>44317</v>
      </c>
      <c r="B181" t="s">
        <v>665</v>
      </c>
      <c r="C181" s="88" t="s">
        <v>167</v>
      </c>
      <c r="D181" s="116">
        <v>103.6726</v>
      </c>
      <c r="E181" s="92">
        <v>14.92</v>
      </c>
      <c r="F181" s="92">
        <v>5.91</v>
      </c>
    </row>
    <row r="182" spans="1:6" ht="12.75" customHeight="1" x14ac:dyDescent="0.2">
      <c r="A182" s="89">
        <v>44317</v>
      </c>
      <c r="B182" t="s">
        <v>665</v>
      </c>
      <c r="C182" s="88" t="s">
        <v>168</v>
      </c>
      <c r="D182" s="116">
        <v>164.6182</v>
      </c>
      <c r="E182" s="92">
        <v>23.7</v>
      </c>
      <c r="F182" s="92">
        <v>9.3800000000000008</v>
      </c>
    </row>
    <row r="183" spans="1:6" ht="12.75" customHeight="1" x14ac:dyDescent="0.2">
      <c r="A183" s="89">
        <v>44317</v>
      </c>
      <c r="B183" t="s">
        <v>665</v>
      </c>
      <c r="C183" s="88" t="s">
        <v>169</v>
      </c>
      <c r="D183" s="116">
        <v>46.158299999999997</v>
      </c>
      <c r="E183" s="92">
        <v>6.64</v>
      </c>
      <c r="F183" s="92">
        <v>2.63</v>
      </c>
    </row>
    <row r="184" spans="1:6" ht="12.75" customHeight="1" x14ac:dyDescent="0.2">
      <c r="A184" s="89">
        <v>44317</v>
      </c>
      <c r="B184" t="s">
        <v>665</v>
      </c>
      <c r="C184" s="88" t="s">
        <v>170</v>
      </c>
      <c r="D184" s="116">
        <v>89.120599999999996</v>
      </c>
      <c r="E184" s="92">
        <v>12.83</v>
      </c>
      <c r="F184" s="92">
        <v>5.08</v>
      </c>
    </row>
    <row r="185" spans="1:6" ht="12.75" customHeight="1" x14ac:dyDescent="0.2">
      <c r="A185" s="89">
        <v>44317</v>
      </c>
      <c r="B185" t="s">
        <v>665</v>
      </c>
      <c r="C185" s="88" t="s">
        <v>171</v>
      </c>
      <c r="D185" s="116">
        <v>53.797699999999999</v>
      </c>
      <c r="E185" s="92">
        <v>7.74</v>
      </c>
      <c r="F185" s="92">
        <v>3.07</v>
      </c>
    </row>
    <row r="186" spans="1:6" ht="12.75" customHeight="1" x14ac:dyDescent="0.2">
      <c r="A186" s="89">
        <v>44317</v>
      </c>
      <c r="B186" t="s">
        <v>665</v>
      </c>
      <c r="C186" s="88" t="s">
        <v>172</v>
      </c>
      <c r="D186" s="116">
        <v>177.56379999999999</v>
      </c>
      <c r="E186" s="92">
        <v>25.56</v>
      </c>
      <c r="F186" s="92">
        <v>10.119999999999999</v>
      </c>
    </row>
    <row r="187" spans="1:6" ht="12.75" customHeight="1" x14ac:dyDescent="0.2">
      <c r="A187" s="89">
        <v>44317</v>
      </c>
      <c r="B187" t="s">
        <v>665</v>
      </c>
      <c r="C187" s="88" t="s">
        <v>173</v>
      </c>
      <c r="D187" s="116">
        <v>68.213399999999993</v>
      </c>
      <c r="E187" s="92">
        <v>9.82</v>
      </c>
      <c r="F187" s="92">
        <v>3.89</v>
      </c>
    </row>
    <row r="188" spans="1:6" ht="12.75" customHeight="1" x14ac:dyDescent="0.2">
      <c r="A188" s="89">
        <v>44317</v>
      </c>
      <c r="B188" t="s">
        <v>665</v>
      </c>
      <c r="C188" s="88" t="s">
        <v>174</v>
      </c>
      <c r="D188" s="116">
        <v>73.809600000000003</v>
      </c>
      <c r="E188" s="92">
        <v>10.63</v>
      </c>
      <c r="F188" s="92">
        <v>4.21</v>
      </c>
    </row>
    <row r="189" spans="1:6" ht="12.75" customHeight="1" x14ac:dyDescent="0.2">
      <c r="A189" s="89">
        <v>44317</v>
      </c>
      <c r="B189" t="s">
        <v>665</v>
      </c>
      <c r="C189" s="88" t="s">
        <v>175</v>
      </c>
      <c r="D189" s="116">
        <v>72.568899999999999</v>
      </c>
      <c r="E189" s="92">
        <v>10.45</v>
      </c>
      <c r="F189" s="92">
        <v>4.1399999999999997</v>
      </c>
    </row>
    <row r="190" spans="1:6" ht="12.75" customHeight="1" x14ac:dyDescent="0.2">
      <c r="A190" s="89">
        <v>44317</v>
      </c>
      <c r="B190" t="s">
        <v>665</v>
      </c>
      <c r="C190" s="88" t="s">
        <v>176</v>
      </c>
      <c r="D190" s="116">
        <v>25.6755</v>
      </c>
      <c r="E190" s="92">
        <v>3.7</v>
      </c>
      <c r="F190" s="92">
        <v>1.46</v>
      </c>
    </row>
    <row r="191" spans="1:6" ht="12.75" customHeight="1" x14ac:dyDescent="0.2">
      <c r="A191" s="89">
        <v>44317</v>
      </c>
      <c r="B191" t="s">
        <v>665</v>
      </c>
      <c r="C191" s="88" t="s">
        <v>177</v>
      </c>
      <c r="D191" s="116">
        <v>52.508699999999997</v>
      </c>
      <c r="E191" s="92">
        <v>7.56</v>
      </c>
      <c r="F191" s="92">
        <v>2.99</v>
      </c>
    </row>
    <row r="192" spans="1:6" ht="12.75" customHeight="1" x14ac:dyDescent="0.2">
      <c r="A192" s="89">
        <v>44317</v>
      </c>
      <c r="B192" t="s">
        <v>665</v>
      </c>
      <c r="C192" s="88" t="s">
        <v>178</v>
      </c>
      <c r="D192" s="116">
        <v>139.15039999999999</v>
      </c>
      <c r="E192" s="92">
        <v>20.03</v>
      </c>
      <c r="F192" s="92">
        <v>7.93</v>
      </c>
    </row>
    <row r="193" spans="1:6" ht="12.75" customHeight="1" x14ac:dyDescent="0.2">
      <c r="A193" s="89">
        <v>44317</v>
      </c>
      <c r="B193" t="s">
        <v>665</v>
      </c>
      <c r="C193" s="88" t="s">
        <v>179</v>
      </c>
      <c r="D193" s="116">
        <v>104.95780000000001</v>
      </c>
      <c r="E193" s="92">
        <v>15.11</v>
      </c>
      <c r="F193" s="92">
        <v>5.98</v>
      </c>
    </row>
    <row r="194" spans="1:6" ht="12.75" customHeight="1" x14ac:dyDescent="0.2">
      <c r="A194" s="89">
        <v>44317</v>
      </c>
      <c r="B194" t="s">
        <v>665</v>
      </c>
      <c r="C194" s="88" t="s">
        <v>180</v>
      </c>
      <c r="D194" s="116">
        <v>81.357699999999994</v>
      </c>
      <c r="E194" s="92">
        <v>11.71</v>
      </c>
      <c r="F194" s="92">
        <v>4.6399999999999997</v>
      </c>
    </row>
    <row r="195" spans="1:6" ht="12.75" customHeight="1" x14ac:dyDescent="0.2">
      <c r="A195" s="89">
        <v>44317</v>
      </c>
      <c r="B195" t="s">
        <v>665</v>
      </c>
      <c r="C195" s="88" t="s">
        <v>181</v>
      </c>
      <c r="D195" s="116">
        <v>73.429599999999994</v>
      </c>
      <c r="E195" s="92">
        <v>10.57</v>
      </c>
      <c r="F195" s="92">
        <v>4.1900000000000004</v>
      </c>
    </row>
    <row r="196" spans="1:6" ht="12.75" customHeight="1" x14ac:dyDescent="0.2">
      <c r="A196" s="89">
        <v>44317</v>
      </c>
      <c r="B196" t="s">
        <v>665</v>
      </c>
      <c r="C196" s="88" t="s">
        <v>182</v>
      </c>
      <c r="D196" s="116">
        <v>207.577</v>
      </c>
      <c r="E196" s="92">
        <v>29.88</v>
      </c>
      <c r="F196" s="92">
        <v>11.83</v>
      </c>
    </row>
    <row r="197" spans="1:6" ht="12.75" customHeight="1" x14ac:dyDescent="0.2">
      <c r="A197" s="89">
        <v>44317</v>
      </c>
      <c r="B197" t="s">
        <v>665</v>
      </c>
      <c r="C197" s="88" t="s">
        <v>183</v>
      </c>
      <c r="D197" s="116">
        <v>133.6069</v>
      </c>
      <c r="E197" s="92">
        <v>19.23</v>
      </c>
      <c r="F197" s="92">
        <v>7.62</v>
      </c>
    </row>
    <row r="198" spans="1:6" ht="12.75" customHeight="1" x14ac:dyDescent="0.2">
      <c r="A198" s="89">
        <v>44317</v>
      </c>
      <c r="B198" t="s">
        <v>665</v>
      </c>
      <c r="C198" s="88" t="s">
        <v>754</v>
      </c>
      <c r="D198" s="116">
        <v>43.5518</v>
      </c>
      <c r="E198" s="92">
        <v>6.27</v>
      </c>
      <c r="F198" s="92">
        <v>2.48</v>
      </c>
    </row>
    <row r="199" spans="1:6" ht="12.75" customHeight="1" x14ac:dyDescent="0.2">
      <c r="A199" s="89">
        <v>44317</v>
      </c>
      <c r="B199" t="s">
        <v>665</v>
      </c>
      <c r="C199" s="88" t="s">
        <v>184</v>
      </c>
      <c r="D199" s="116">
        <v>82.787099999999995</v>
      </c>
      <c r="E199" s="92">
        <v>11.92</v>
      </c>
      <c r="F199" s="92">
        <v>4.72</v>
      </c>
    </row>
    <row r="200" spans="1:6" ht="12.75" customHeight="1" x14ac:dyDescent="0.2">
      <c r="A200" s="89">
        <v>44317</v>
      </c>
      <c r="B200" t="s">
        <v>665</v>
      </c>
      <c r="C200" s="88" t="s">
        <v>185</v>
      </c>
      <c r="D200" s="116">
        <v>109.0214</v>
      </c>
      <c r="E200" s="92">
        <v>15.69</v>
      </c>
      <c r="F200" s="92">
        <v>6.21</v>
      </c>
    </row>
    <row r="201" spans="1:6" ht="12.75" customHeight="1" x14ac:dyDescent="0.2">
      <c r="A201" s="89">
        <v>44317</v>
      </c>
      <c r="B201" t="s">
        <v>665</v>
      </c>
      <c r="C201" s="88" t="s">
        <v>186</v>
      </c>
      <c r="D201" s="116">
        <v>73.216499999999996</v>
      </c>
      <c r="E201" s="92">
        <v>10.54</v>
      </c>
      <c r="F201" s="92">
        <v>4.17</v>
      </c>
    </row>
    <row r="202" spans="1:6" ht="12.75" customHeight="1" x14ac:dyDescent="0.2">
      <c r="A202" s="89">
        <v>44317</v>
      </c>
      <c r="B202" t="s">
        <v>665</v>
      </c>
      <c r="C202" s="88" t="s">
        <v>187</v>
      </c>
      <c r="D202" s="116">
        <v>150.8409</v>
      </c>
      <c r="E202" s="92">
        <v>21.71</v>
      </c>
      <c r="F202" s="92">
        <v>8.6</v>
      </c>
    </row>
    <row r="203" spans="1:6" ht="12.75" customHeight="1" x14ac:dyDescent="0.2">
      <c r="A203" s="89">
        <v>44317</v>
      </c>
      <c r="B203" t="s">
        <v>665</v>
      </c>
      <c r="C203" s="88" t="s">
        <v>188</v>
      </c>
      <c r="D203" s="116">
        <v>69.743799999999993</v>
      </c>
      <c r="E203" s="92">
        <v>10.039999999999999</v>
      </c>
      <c r="F203" s="92">
        <v>3.98</v>
      </c>
    </row>
    <row r="204" spans="1:6" ht="12.75" customHeight="1" x14ac:dyDescent="0.2">
      <c r="A204" s="89">
        <v>44317</v>
      </c>
      <c r="B204" t="s">
        <v>665</v>
      </c>
      <c r="C204" s="88" t="s">
        <v>189</v>
      </c>
      <c r="D204" s="116">
        <v>146.45599999999999</v>
      </c>
      <c r="E204" s="92">
        <v>21.08</v>
      </c>
      <c r="F204" s="92">
        <v>8.35</v>
      </c>
    </row>
    <row r="205" spans="1:6" ht="12.75" customHeight="1" x14ac:dyDescent="0.2">
      <c r="A205" s="89">
        <v>44317</v>
      </c>
      <c r="B205" t="s">
        <v>665</v>
      </c>
      <c r="C205" s="88" t="s">
        <v>190</v>
      </c>
      <c r="D205" s="116">
        <v>41.836799999999997</v>
      </c>
      <c r="E205" s="92">
        <v>6.02</v>
      </c>
      <c r="F205" s="92">
        <v>2.38</v>
      </c>
    </row>
    <row r="206" spans="1:6" ht="12.75" customHeight="1" x14ac:dyDescent="0.2">
      <c r="A206" s="89">
        <v>44317</v>
      </c>
      <c r="B206" t="s">
        <v>665</v>
      </c>
      <c r="C206" s="88" t="s">
        <v>191</v>
      </c>
      <c r="D206" s="116">
        <v>64.453000000000003</v>
      </c>
      <c r="E206" s="92">
        <v>9.2799999999999994</v>
      </c>
      <c r="F206" s="92">
        <v>3.67</v>
      </c>
    </row>
    <row r="207" spans="1:6" ht="12.75" customHeight="1" x14ac:dyDescent="0.2">
      <c r="A207" s="89">
        <v>44317</v>
      </c>
      <c r="B207" t="s">
        <v>665</v>
      </c>
      <c r="C207" s="88" t="s">
        <v>192</v>
      </c>
      <c r="D207" s="116">
        <v>150.84389999999999</v>
      </c>
      <c r="E207" s="92">
        <v>21.71</v>
      </c>
      <c r="F207" s="92">
        <v>8.6</v>
      </c>
    </row>
    <row r="208" spans="1:6" ht="12.75" customHeight="1" x14ac:dyDescent="0.2">
      <c r="A208" s="89">
        <v>44317</v>
      </c>
      <c r="B208" t="s">
        <v>665</v>
      </c>
      <c r="C208" s="88" t="s">
        <v>193</v>
      </c>
      <c r="D208" s="116">
        <v>180.0573</v>
      </c>
      <c r="E208" s="92">
        <v>25.92</v>
      </c>
      <c r="F208" s="92">
        <v>10.26</v>
      </c>
    </row>
    <row r="209" spans="1:6" ht="12.75" customHeight="1" x14ac:dyDescent="0.2">
      <c r="A209" s="89">
        <v>44317</v>
      </c>
      <c r="B209" t="s">
        <v>665</v>
      </c>
      <c r="C209" s="88" t="s">
        <v>194</v>
      </c>
      <c r="D209" s="116">
        <v>131.82310000000001</v>
      </c>
      <c r="E209" s="92">
        <v>18.98</v>
      </c>
      <c r="F209" s="92">
        <v>7.51</v>
      </c>
    </row>
    <row r="210" spans="1:6" ht="12.75" customHeight="1" x14ac:dyDescent="0.2">
      <c r="A210" s="89">
        <v>44317</v>
      </c>
      <c r="B210" t="s">
        <v>665</v>
      </c>
      <c r="C210" s="88" t="s">
        <v>195</v>
      </c>
      <c r="D210" s="116">
        <v>113.7486</v>
      </c>
      <c r="E210" s="92">
        <v>16.37</v>
      </c>
      <c r="F210" s="92">
        <v>6.48</v>
      </c>
    </row>
    <row r="211" spans="1:6" ht="12.75" customHeight="1" x14ac:dyDescent="0.2">
      <c r="A211" s="89">
        <v>44317</v>
      </c>
      <c r="B211" t="s">
        <v>665</v>
      </c>
      <c r="C211" s="88" t="s">
        <v>712</v>
      </c>
      <c r="D211" s="116">
        <v>74.449399999999997</v>
      </c>
      <c r="E211" s="92">
        <v>10.72</v>
      </c>
      <c r="F211" s="92">
        <v>4.24</v>
      </c>
    </row>
    <row r="212" spans="1:6" ht="12.75" customHeight="1" x14ac:dyDescent="0.2">
      <c r="A212" s="89">
        <v>44317</v>
      </c>
      <c r="B212" t="s">
        <v>665</v>
      </c>
      <c r="C212" s="88" t="s">
        <v>196</v>
      </c>
      <c r="D212" s="116">
        <v>281.87920000000003</v>
      </c>
      <c r="E212" s="92">
        <v>40.58</v>
      </c>
      <c r="F212" s="92">
        <v>16.07</v>
      </c>
    </row>
    <row r="213" spans="1:6" ht="12.75" customHeight="1" x14ac:dyDescent="0.2">
      <c r="A213" s="89">
        <v>44317</v>
      </c>
      <c r="B213" t="s">
        <v>665</v>
      </c>
      <c r="C213" s="88" t="s">
        <v>197</v>
      </c>
      <c r="D213" s="116">
        <v>294.16719999999998</v>
      </c>
      <c r="E213" s="92">
        <v>42.35</v>
      </c>
      <c r="F213" s="92">
        <v>16.77</v>
      </c>
    </row>
    <row r="214" spans="1:6" ht="12.75" customHeight="1" x14ac:dyDescent="0.2">
      <c r="A214" s="89">
        <v>44317</v>
      </c>
      <c r="B214" t="s">
        <v>665</v>
      </c>
      <c r="C214" s="88" t="s">
        <v>198</v>
      </c>
      <c r="D214" s="116">
        <v>299.65170000000001</v>
      </c>
      <c r="E214" s="92">
        <v>43.14</v>
      </c>
      <c r="F214" s="92">
        <v>17.079999999999998</v>
      </c>
    </row>
    <row r="215" spans="1:6" ht="12.75" customHeight="1" x14ac:dyDescent="0.2">
      <c r="A215" s="89">
        <v>44317</v>
      </c>
      <c r="B215" t="s">
        <v>665</v>
      </c>
      <c r="C215" s="88" t="s">
        <v>199</v>
      </c>
      <c r="D215" s="116">
        <v>125.49339999999999</v>
      </c>
      <c r="E215" s="92">
        <v>18.07</v>
      </c>
      <c r="F215" s="92">
        <v>7.15</v>
      </c>
    </row>
    <row r="216" spans="1:6" ht="12.75" customHeight="1" x14ac:dyDescent="0.2">
      <c r="A216" s="89">
        <v>44317</v>
      </c>
      <c r="B216" t="s">
        <v>665</v>
      </c>
      <c r="C216" s="88" t="s">
        <v>673</v>
      </c>
      <c r="D216" s="116">
        <v>102.9978</v>
      </c>
      <c r="E216" s="92">
        <v>14.83</v>
      </c>
      <c r="F216" s="92">
        <v>5.87</v>
      </c>
    </row>
    <row r="217" spans="1:6" ht="12.75" customHeight="1" x14ac:dyDescent="0.2">
      <c r="A217" s="89">
        <v>44317</v>
      </c>
      <c r="B217" t="s">
        <v>665</v>
      </c>
      <c r="C217" s="88" t="s">
        <v>200</v>
      </c>
      <c r="D217" s="116">
        <v>151.4665</v>
      </c>
      <c r="E217" s="92">
        <v>21.8</v>
      </c>
      <c r="F217" s="92">
        <v>8.6300000000000008</v>
      </c>
    </row>
    <row r="218" spans="1:6" ht="12.75" customHeight="1" x14ac:dyDescent="0.2">
      <c r="A218" s="89">
        <v>44317</v>
      </c>
      <c r="B218" t="s">
        <v>665</v>
      </c>
      <c r="C218" s="88" t="s">
        <v>201</v>
      </c>
      <c r="D218" s="116">
        <v>161.5017</v>
      </c>
      <c r="E218" s="92">
        <v>23.25</v>
      </c>
      <c r="F218" s="92">
        <v>9.2100000000000009</v>
      </c>
    </row>
    <row r="219" spans="1:6" ht="12.75" customHeight="1" x14ac:dyDescent="0.2">
      <c r="A219" s="89">
        <v>44317</v>
      </c>
      <c r="B219" t="s">
        <v>665</v>
      </c>
      <c r="C219" s="88" t="s">
        <v>202</v>
      </c>
      <c r="D219" s="116">
        <v>121.8278</v>
      </c>
      <c r="E219" s="92">
        <v>17.54</v>
      </c>
      <c r="F219" s="92">
        <v>6.94</v>
      </c>
    </row>
    <row r="220" spans="1:6" ht="12.75" customHeight="1" x14ac:dyDescent="0.2">
      <c r="A220" s="89">
        <v>44317</v>
      </c>
      <c r="B220" t="s">
        <v>665</v>
      </c>
      <c r="C220" s="88" t="s">
        <v>724</v>
      </c>
      <c r="D220" s="116">
        <v>239.9016</v>
      </c>
      <c r="E220" s="92">
        <v>34.54</v>
      </c>
      <c r="F220" s="92">
        <v>13.67</v>
      </c>
    </row>
    <row r="221" spans="1:6" ht="12.75" customHeight="1" x14ac:dyDescent="0.2">
      <c r="A221" s="89">
        <v>44317</v>
      </c>
      <c r="B221" t="s">
        <v>665</v>
      </c>
      <c r="C221" s="88" t="s">
        <v>755</v>
      </c>
      <c r="D221" s="116">
        <v>99.331800000000001</v>
      </c>
      <c r="E221" s="92">
        <v>14.3</v>
      </c>
      <c r="F221" s="92">
        <v>5.66</v>
      </c>
    </row>
    <row r="222" spans="1:6" ht="12.75" customHeight="1" x14ac:dyDescent="0.2">
      <c r="A222" s="89">
        <v>44317</v>
      </c>
      <c r="B222" t="s">
        <v>665</v>
      </c>
      <c r="C222" s="88" t="s">
        <v>725</v>
      </c>
      <c r="D222" s="116">
        <v>140.3519</v>
      </c>
      <c r="E222" s="92">
        <v>20.2</v>
      </c>
      <c r="F222" s="92">
        <v>8</v>
      </c>
    </row>
    <row r="223" spans="1:6" ht="12.75" customHeight="1" x14ac:dyDescent="0.2">
      <c r="A223" s="89">
        <v>44317</v>
      </c>
      <c r="B223" t="s">
        <v>665</v>
      </c>
      <c r="C223" s="88" t="s">
        <v>726</v>
      </c>
      <c r="D223" s="116">
        <v>116.38120000000001</v>
      </c>
      <c r="E223" s="92">
        <v>16.75</v>
      </c>
      <c r="F223" s="92">
        <v>6.63</v>
      </c>
    </row>
    <row r="224" spans="1:6" ht="12.75" customHeight="1" x14ac:dyDescent="0.2">
      <c r="A224" s="89">
        <v>44317</v>
      </c>
      <c r="B224" t="s">
        <v>665</v>
      </c>
      <c r="C224" s="88" t="s">
        <v>727</v>
      </c>
      <c r="D224" s="116">
        <v>86.448700000000002</v>
      </c>
      <c r="E224" s="92">
        <v>12.44</v>
      </c>
      <c r="F224" s="92">
        <v>4.93</v>
      </c>
    </row>
    <row r="225" spans="1:6" ht="12.75" customHeight="1" x14ac:dyDescent="0.2">
      <c r="A225" s="89">
        <v>44317</v>
      </c>
      <c r="B225" t="s">
        <v>665</v>
      </c>
      <c r="C225" s="88" t="s">
        <v>728</v>
      </c>
      <c r="D225" s="116">
        <v>142.67169999999999</v>
      </c>
      <c r="E225" s="92">
        <v>20.54</v>
      </c>
      <c r="F225" s="92">
        <v>8.1300000000000008</v>
      </c>
    </row>
    <row r="226" spans="1:6" ht="12.75" customHeight="1" x14ac:dyDescent="0.2">
      <c r="A226" s="89">
        <v>44317</v>
      </c>
      <c r="B226" t="s">
        <v>665</v>
      </c>
      <c r="C226" s="88" t="s">
        <v>729</v>
      </c>
      <c r="D226" s="116">
        <v>95.227999999999994</v>
      </c>
      <c r="E226" s="92">
        <v>13.71</v>
      </c>
      <c r="F226" s="92">
        <v>5.43</v>
      </c>
    </row>
    <row r="227" spans="1:6" ht="12.75" customHeight="1" x14ac:dyDescent="0.2">
      <c r="A227" s="89">
        <v>44317</v>
      </c>
      <c r="B227" t="s">
        <v>665</v>
      </c>
      <c r="C227" s="88" t="s">
        <v>730</v>
      </c>
      <c r="D227" s="116">
        <v>72.049800000000005</v>
      </c>
      <c r="E227" s="92">
        <v>10.37</v>
      </c>
      <c r="F227" s="92">
        <v>4.1100000000000003</v>
      </c>
    </row>
    <row r="228" spans="1:6" ht="12.75" customHeight="1" x14ac:dyDescent="0.2">
      <c r="A228" s="89">
        <v>44317</v>
      </c>
      <c r="B228" t="s">
        <v>665</v>
      </c>
      <c r="C228" s="88" t="s">
        <v>731</v>
      </c>
      <c r="D228" s="116">
        <v>108.9063</v>
      </c>
      <c r="E228" s="92">
        <v>15.68</v>
      </c>
      <c r="F228" s="92">
        <v>6.21</v>
      </c>
    </row>
    <row r="229" spans="1:6" ht="12.75" customHeight="1" x14ac:dyDescent="0.2">
      <c r="A229" s="89">
        <v>44317</v>
      </c>
      <c r="B229" t="s">
        <v>665</v>
      </c>
      <c r="C229" s="88" t="s">
        <v>732</v>
      </c>
      <c r="D229" s="116">
        <v>119.49420000000001</v>
      </c>
      <c r="E229" s="92">
        <v>17.2</v>
      </c>
      <c r="F229" s="92">
        <v>6.81</v>
      </c>
    </row>
    <row r="230" spans="1:6" ht="12.75" customHeight="1" x14ac:dyDescent="0.2">
      <c r="A230" s="89">
        <v>44317</v>
      </c>
      <c r="B230" t="s">
        <v>665</v>
      </c>
      <c r="C230" s="88" t="s">
        <v>733</v>
      </c>
      <c r="D230" s="116">
        <v>63.531700000000001</v>
      </c>
      <c r="E230" s="92">
        <v>9.15</v>
      </c>
      <c r="F230" s="92">
        <v>3.62</v>
      </c>
    </row>
    <row r="231" spans="1:6" ht="12.75" customHeight="1" x14ac:dyDescent="0.2">
      <c r="A231" s="89">
        <v>44317</v>
      </c>
      <c r="B231" t="s">
        <v>665</v>
      </c>
      <c r="C231" s="88" t="s">
        <v>689</v>
      </c>
      <c r="D231" s="116">
        <v>490.8424</v>
      </c>
      <c r="E231" s="92">
        <v>70.66</v>
      </c>
      <c r="F231" s="92">
        <v>27.98</v>
      </c>
    </row>
    <row r="232" spans="1:6" ht="12.75" customHeight="1" x14ac:dyDescent="0.2">
      <c r="A232" s="89">
        <v>44317</v>
      </c>
      <c r="B232" t="s">
        <v>665</v>
      </c>
      <c r="C232" s="88" t="s">
        <v>203</v>
      </c>
      <c r="D232" s="116">
        <v>127.9667</v>
      </c>
      <c r="E232" s="92">
        <v>18.420000000000002</v>
      </c>
      <c r="F232" s="92">
        <v>7.29</v>
      </c>
    </row>
    <row r="233" spans="1:6" ht="12.75" customHeight="1" x14ac:dyDescent="0.2">
      <c r="A233" s="89">
        <v>44317</v>
      </c>
      <c r="B233" t="s">
        <v>665</v>
      </c>
      <c r="C233" s="88" t="s">
        <v>204</v>
      </c>
      <c r="D233" s="116">
        <v>147.11920000000001</v>
      </c>
      <c r="E233" s="92">
        <v>21.18</v>
      </c>
      <c r="F233" s="92">
        <v>8.39</v>
      </c>
    </row>
    <row r="234" spans="1:6" ht="12.75" customHeight="1" x14ac:dyDescent="0.2">
      <c r="A234" s="89">
        <v>44317</v>
      </c>
      <c r="B234" t="s">
        <v>665</v>
      </c>
      <c r="C234" s="88" t="s">
        <v>205</v>
      </c>
      <c r="D234" s="116">
        <v>544.15279999999996</v>
      </c>
      <c r="E234" s="92">
        <v>78.33</v>
      </c>
      <c r="F234" s="92">
        <v>31.02</v>
      </c>
    </row>
    <row r="235" spans="1:6" ht="12.75" customHeight="1" x14ac:dyDescent="0.2">
      <c r="A235" s="89">
        <v>44317</v>
      </c>
      <c r="B235" t="s">
        <v>665</v>
      </c>
      <c r="C235" s="88" t="s">
        <v>206</v>
      </c>
      <c r="D235" s="116">
        <v>68.591899999999995</v>
      </c>
      <c r="E235" s="92">
        <v>9.8699999999999992</v>
      </c>
      <c r="F235" s="92">
        <v>3.91</v>
      </c>
    </row>
    <row r="236" spans="1:6" ht="12.75" customHeight="1" x14ac:dyDescent="0.2">
      <c r="A236" s="89">
        <v>44317</v>
      </c>
      <c r="B236" t="s">
        <v>665</v>
      </c>
      <c r="C236" s="88" t="s">
        <v>207</v>
      </c>
      <c r="D236" s="116">
        <v>58.639899999999997</v>
      </c>
      <c r="E236" s="92">
        <v>8.44</v>
      </c>
      <c r="F236" s="92">
        <v>3.34</v>
      </c>
    </row>
    <row r="237" spans="1:6" ht="12.75" customHeight="1" x14ac:dyDescent="0.2">
      <c r="A237" s="89">
        <v>44317</v>
      </c>
      <c r="B237" t="s">
        <v>665</v>
      </c>
      <c r="C237" s="88" t="s">
        <v>208</v>
      </c>
      <c r="D237" s="116">
        <v>64.156700000000001</v>
      </c>
      <c r="E237" s="92">
        <v>9.24</v>
      </c>
      <c r="F237" s="92">
        <v>3.66</v>
      </c>
    </row>
    <row r="238" spans="1:6" ht="12.75" customHeight="1" x14ac:dyDescent="0.2">
      <c r="A238" s="89">
        <v>44317</v>
      </c>
      <c r="B238" t="s">
        <v>665</v>
      </c>
      <c r="C238" s="88" t="s">
        <v>209</v>
      </c>
      <c r="D238" s="116">
        <v>30.936900000000001</v>
      </c>
      <c r="E238" s="92">
        <v>4.45</v>
      </c>
      <c r="F238" s="92">
        <v>1.76</v>
      </c>
    </row>
    <row r="239" spans="1:6" ht="12.75" customHeight="1" x14ac:dyDescent="0.2">
      <c r="A239" s="89">
        <v>44317</v>
      </c>
      <c r="B239" t="s">
        <v>665</v>
      </c>
      <c r="C239" s="88" t="s">
        <v>210</v>
      </c>
      <c r="D239" s="116">
        <v>65.847800000000007</v>
      </c>
      <c r="E239" s="92">
        <v>9.48</v>
      </c>
      <c r="F239" s="92">
        <v>3.75</v>
      </c>
    </row>
    <row r="240" spans="1:6" ht="12.75" customHeight="1" x14ac:dyDescent="0.2">
      <c r="A240" s="89">
        <v>44317</v>
      </c>
      <c r="B240" t="s">
        <v>665</v>
      </c>
      <c r="C240" s="88" t="s">
        <v>211</v>
      </c>
      <c r="D240" s="116">
        <v>67.5137</v>
      </c>
      <c r="E240" s="92">
        <v>9.7200000000000006</v>
      </c>
      <c r="F240" s="92">
        <v>3.85</v>
      </c>
    </row>
    <row r="241" spans="1:6" ht="12.75" customHeight="1" x14ac:dyDescent="0.2">
      <c r="A241" s="89">
        <v>44317</v>
      </c>
      <c r="B241" t="s">
        <v>665</v>
      </c>
      <c r="C241" s="88" t="s">
        <v>212</v>
      </c>
      <c r="D241" s="116">
        <v>56.7883</v>
      </c>
      <c r="E241" s="92">
        <v>8.17</v>
      </c>
      <c r="F241" s="92">
        <v>3.24</v>
      </c>
    </row>
    <row r="242" spans="1:6" ht="12.75" customHeight="1" x14ac:dyDescent="0.2">
      <c r="A242" s="89">
        <v>44317</v>
      </c>
      <c r="B242" t="s">
        <v>665</v>
      </c>
      <c r="C242" s="88" t="s">
        <v>213</v>
      </c>
      <c r="D242" s="116">
        <v>140.86250000000001</v>
      </c>
      <c r="E242" s="92">
        <v>20.28</v>
      </c>
      <c r="F242" s="92">
        <v>8.0299999999999994</v>
      </c>
    </row>
    <row r="243" spans="1:6" ht="12.75" customHeight="1" x14ac:dyDescent="0.2">
      <c r="A243" s="89">
        <v>44317</v>
      </c>
      <c r="B243" t="s">
        <v>665</v>
      </c>
      <c r="C243" s="88" t="s">
        <v>214</v>
      </c>
      <c r="D243" s="116">
        <v>385.30029999999999</v>
      </c>
      <c r="E243" s="92">
        <v>55.47</v>
      </c>
      <c r="F243" s="92">
        <v>21.96</v>
      </c>
    </row>
    <row r="244" spans="1:6" ht="12.75" customHeight="1" x14ac:dyDescent="0.2">
      <c r="A244" s="89">
        <v>44317</v>
      </c>
      <c r="B244" t="s">
        <v>665</v>
      </c>
      <c r="C244" s="88" t="s">
        <v>215</v>
      </c>
      <c r="D244" s="116">
        <v>437.71039999999999</v>
      </c>
      <c r="E244" s="92">
        <v>63.01</v>
      </c>
      <c r="F244" s="92">
        <v>24.95</v>
      </c>
    </row>
    <row r="245" spans="1:6" ht="12.75" customHeight="1" x14ac:dyDescent="0.2">
      <c r="A245" s="89">
        <v>44317</v>
      </c>
      <c r="B245" t="s">
        <v>665</v>
      </c>
      <c r="C245" s="88" t="s">
        <v>216</v>
      </c>
      <c r="D245" s="116">
        <v>8.3246000000000002</v>
      </c>
      <c r="E245" s="92">
        <v>1.2</v>
      </c>
      <c r="F245" s="92">
        <v>0.47</v>
      </c>
    </row>
    <row r="246" spans="1:6" ht="12.75" customHeight="1" x14ac:dyDescent="0.2">
      <c r="A246" s="89">
        <v>44317</v>
      </c>
      <c r="B246" t="s">
        <v>665</v>
      </c>
      <c r="C246" s="88" t="s">
        <v>217</v>
      </c>
      <c r="D246" s="116">
        <v>295.51459999999997</v>
      </c>
      <c r="E246" s="92">
        <v>42.54</v>
      </c>
      <c r="F246" s="92">
        <v>16.84</v>
      </c>
    </row>
    <row r="247" spans="1:6" ht="12.75" customHeight="1" x14ac:dyDescent="0.2">
      <c r="A247" s="89">
        <v>44317</v>
      </c>
      <c r="B247" t="s">
        <v>665</v>
      </c>
      <c r="C247" s="88" t="s">
        <v>218</v>
      </c>
      <c r="D247" s="116">
        <v>173.3501</v>
      </c>
      <c r="E247" s="92">
        <v>24.95</v>
      </c>
      <c r="F247" s="92">
        <v>9.8800000000000008</v>
      </c>
    </row>
    <row r="248" spans="1:6" ht="12.75" customHeight="1" x14ac:dyDescent="0.2">
      <c r="A248" s="89">
        <v>44317</v>
      </c>
      <c r="B248" t="s">
        <v>665</v>
      </c>
      <c r="C248" s="88" t="s">
        <v>764</v>
      </c>
      <c r="D248" s="116">
        <v>203.48949999999999</v>
      </c>
      <c r="E248" s="92">
        <v>29.29</v>
      </c>
      <c r="F248" s="92">
        <v>11.6</v>
      </c>
    </row>
    <row r="249" spans="1:6" ht="12.75" customHeight="1" x14ac:dyDescent="0.2">
      <c r="A249" s="89">
        <v>44317</v>
      </c>
      <c r="B249" t="s">
        <v>665</v>
      </c>
      <c r="C249" s="88" t="s">
        <v>219</v>
      </c>
      <c r="D249" s="116">
        <v>101.2556</v>
      </c>
      <c r="E249" s="92">
        <v>14.58</v>
      </c>
      <c r="F249" s="92">
        <v>5.77</v>
      </c>
    </row>
    <row r="250" spans="1:6" ht="12.75" customHeight="1" x14ac:dyDescent="0.2">
      <c r="A250" s="89">
        <v>44317</v>
      </c>
      <c r="B250" t="s">
        <v>665</v>
      </c>
      <c r="C250" s="88" t="s">
        <v>220</v>
      </c>
      <c r="D250" s="116">
        <v>120.453</v>
      </c>
      <c r="E250" s="92">
        <v>17.34</v>
      </c>
      <c r="F250" s="92">
        <v>6.87</v>
      </c>
    </row>
    <row r="251" spans="1:6" ht="12.75" customHeight="1" x14ac:dyDescent="0.2">
      <c r="A251" s="89">
        <v>44317</v>
      </c>
      <c r="B251" t="s">
        <v>665</v>
      </c>
      <c r="C251" s="88" t="s">
        <v>221</v>
      </c>
      <c r="D251" s="116">
        <v>91.350399999999993</v>
      </c>
      <c r="E251" s="92">
        <v>13.15</v>
      </c>
      <c r="F251" s="92">
        <v>5.21</v>
      </c>
    </row>
    <row r="252" spans="1:6" ht="12.75" customHeight="1" x14ac:dyDescent="0.2">
      <c r="A252" s="89">
        <v>44317</v>
      </c>
      <c r="B252" t="s">
        <v>665</v>
      </c>
      <c r="C252" s="88" t="s">
        <v>222</v>
      </c>
      <c r="D252" s="116">
        <v>75.538700000000006</v>
      </c>
      <c r="E252" s="92">
        <v>10.87</v>
      </c>
      <c r="F252" s="92">
        <v>4.3099999999999996</v>
      </c>
    </row>
    <row r="253" spans="1:6" ht="12.75" customHeight="1" x14ac:dyDescent="0.2">
      <c r="A253" s="89">
        <v>44317</v>
      </c>
      <c r="B253" t="s">
        <v>665</v>
      </c>
      <c r="C253" s="88" t="s">
        <v>223</v>
      </c>
      <c r="D253" s="116">
        <v>143.49350000000001</v>
      </c>
      <c r="E253" s="92">
        <v>20.66</v>
      </c>
      <c r="F253" s="92">
        <v>8.18</v>
      </c>
    </row>
    <row r="254" spans="1:6" ht="12.75" customHeight="1" x14ac:dyDescent="0.2">
      <c r="A254" s="89">
        <v>44317</v>
      </c>
      <c r="B254" t="s">
        <v>665</v>
      </c>
      <c r="C254" s="88" t="s">
        <v>224</v>
      </c>
      <c r="D254" s="116">
        <v>709.09929999999997</v>
      </c>
      <c r="E254" s="92">
        <v>102.08</v>
      </c>
      <c r="F254" s="92">
        <v>40.42</v>
      </c>
    </row>
    <row r="255" spans="1:6" ht="12.75" customHeight="1" x14ac:dyDescent="0.2">
      <c r="A255" s="89">
        <v>44317</v>
      </c>
      <c r="B255" t="s">
        <v>665</v>
      </c>
      <c r="C255" s="88" t="s">
        <v>225</v>
      </c>
      <c r="D255" s="116">
        <v>89.420400000000001</v>
      </c>
      <c r="E255" s="92">
        <v>12.87</v>
      </c>
      <c r="F255" s="92">
        <v>5.0999999999999996</v>
      </c>
    </row>
    <row r="256" spans="1:6" ht="12.75" customHeight="1" x14ac:dyDescent="0.2">
      <c r="A256" s="89">
        <v>44317</v>
      </c>
      <c r="B256" t="s">
        <v>665</v>
      </c>
      <c r="C256" s="88" t="s">
        <v>226</v>
      </c>
      <c r="D256" s="116">
        <v>22.531500000000001</v>
      </c>
      <c r="E256" s="92">
        <v>3.24</v>
      </c>
      <c r="F256" s="92">
        <v>1.28</v>
      </c>
    </row>
    <row r="257" spans="1:6" ht="12.75" customHeight="1" x14ac:dyDescent="0.2">
      <c r="A257" s="89">
        <v>44317</v>
      </c>
      <c r="B257" t="s">
        <v>665</v>
      </c>
      <c r="C257" s="88" t="s">
        <v>227</v>
      </c>
      <c r="D257" s="116">
        <v>419.4196</v>
      </c>
      <c r="E257" s="92">
        <v>60.38</v>
      </c>
      <c r="F257" s="92">
        <v>23.91</v>
      </c>
    </row>
    <row r="258" spans="1:6" ht="12.75" customHeight="1" x14ac:dyDescent="0.2">
      <c r="A258" s="89">
        <v>44317</v>
      </c>
      <c r="B258" t="s">
        <v>665</v>
      </c>
      <c r="C258" s="88" t="s">
        <v>690</v>
      </c>
      <c r="D258" s="116">
        <v>330.21910000000003</v>
      </c>
      <c r="E258" s="92">
        <v>47.54</v>
      </c>
      <c r="F258" s="92">
        <v>18.82</v>
      </c>
    </row>
    <row r="259" spans="1:6" ht="12.75" customHeight="1" x14ac:dyDescent="0.2">
      <c r="A259" s="89">
        <v>44317</v>
      </c>
      <c r="B259" t="s">
        <v>665</v>
      </c>
      <c r="C259" s="88" t="s">
        <v>228</v>
      </c>
      <c r="D259" s="116">
        <v>218.42769999999999</v>
      </c>
      <c r="E259" s="92">
        <v>31.44</v>
      </c>
      <c r="F259" s="92">
        <v>12.45</v>
      </c>
    </row>
    <row r="260" spans="1:6" ht="12.75" customHeight="1" x14ac:dyDescent="0.2">
      <c r="A260" s="89">
        <v>44317</v>
      </c>
      <c r="B260" t="s">
        <v>665</v>
      </c>
      <c r="C260" s="88" t="s">
        <v>229</v>
      </c>
      <c r="D260" s="116">
        <v>529.92160000000001</v>
      </c>
      <c r="E260" s="92">
        <v>76.28</v>
      </c>
      <c r="F260" s="92">
        <v>30.21</v>
      </c>
    </row>
    <row r="261" spans="1:6" ht="12.75" customHeight="1" x14ac:dyDescent="0.2">
      <c r="A261" s="89">
        <v>44317</v>
      </c>
      <c r="B261" t="s">
        <v>665</v>
      </c>
      <c r="C261" s="88" t="s">
        <v>230</v>
      </c>
      <c r="D261" s="116">
        <v>338.86270000000002</v>
      </c>
      <c r="E261" s="92">
        <v>48.78</v>
      </c>
      <c r="F261" s="92">
        <v>19.32</v>
      </c>
    </row>
    <row r="262" spans="1:6" ht="12.75" customHeight="1" x14ac:dyDescent="0.2">
      <c r="A262" s="89">
        <v>44317</v>
      </c>
      <c r="B262" t="s">
        <v>665</v>
      </c>
      <c r="C262" s="88" t="s">
        <v>231</v>
      </c>
      <c r="D262" s="116">
        <v>649.1069</v>
      </c>
      <c r="E262" s="92">
        <v>93.44</v>
      </c>
      <c r="F262" s="92">
        <v>37</v>
      </c>
    </row>
    <row r="263" spans="1:6" ht="12.75" customHeight="1" x14ac:dyDescent="0.2">
      <c r="A263" s="89">
        <v>44317</v>
      </c>
      <c r="B263" t="s">
        <v>665</v>
      </c>
      <c r="C263" s="88" t="s">
        <v>232</v>
      </c>
      <c r="D263" s="116">
        <v>277.77699999999999</v>
      </c>
      <c r="E263" s="92">
        <v>39.99</v>
      </c>
      <c r="F263" s="92">
        <v>15.83</v>
      </c>
    </row>
    <row r="264" spans="1:6" ht="12.75" customHeight="1" x14ac:dyDescent="0.2">
      <c r="A264" s="89">
        <v>44317</v>
      </c>
      <c r="B264" t="s">
        <v>665</v>
      </c>
      <c r="C264" s="88" t="s">
        <v>233</v>
      </c>
      <c r="D264" s="116">
        <v>93.531000000000006</v>
      </c>
      <c r="E264" s="92">
        <v>13.46</v>
      </c>
      <c r="F264" s="92">
        <v>5.33</v>
      </c>
    </row>
    <row r="265" spans="1:6" ht="12.75" customHeight="1" x14ac:dyDescent="0.2">
      <c r="A265" s="89">
        <v>44317</v>
      </c>
      <c r="B265" t="s">
        <v>665</v>
      </c>
      <c r="C265" s="88" t="s">
        <v>234</v>
      </c>
      <c r="D265" s="116">
        <v>210.11619999999999</v>
      </c>
      <c r="E265" s="92">
        <v>30.25</v>
      </c>
      <c r="F265" s="92">
        <v>11.98</v>
      </c>
    </row>
    <row r="266" spans="1:6" ht="12.75" customHeight="1" x14ac:dyDescent="0.2">
      <c r="A266" s="89">
        <v>44317</v>
      </c>
      <c r="B266" t="s">
        <v>665</v>
      </c>
      <c r="C266" s="88" t="s">
        <v>235</v>
      </c>
      <c r="D266" s="116">
        <v>137.8672</v>
      </c>
      <c r="E266" s="92">
        <v>19.850000000000001</v>
      </c>
      <c r="F266" s="92">
        <v>7.86</v>
      </c>
    </row>
    <row r="267" spans="1:6" ht="12.75" customHeight="1" x14ac:dyDescent="0.2">
      <c r="A267" s="89">
        <v>44317</v>
      </c>
      <c r="B267" t="s">
        <v>665</v>
      </c>
      <c r="C267" s="88" t="s">
        <v>236</v>
      </c>
      <c r="D267" s="116">
        <v>154.8177</v>
      </c>
      <c r="E267" s="92">
        <v>22.29</v>
      </c>
      <c r="F267" s="92">
        <v>8.82</v>
      </c>
    </row>
    <row r="268" spans="1:6" ht="12.75" customHeight="1" x14ac:dyDescent="0.2">
      <c r="A268" s="89">
        <v>44317</v>
      </c>
      <c r="B268" t="s">
        <v>665</v>
      </c>
      <c r="C268" s="88" t="s">
        <v>237</v>
      </c>
      <c r="D268" s="116">
        <v>207.6814</v>
      </c>
      <c r="E268" s="92">
        <v>29.9</v>
      </c>
      <c r="F268" s="92">
        <v>11.84</v>
      </c>
    </row>
    <row r="269" spans="1:6" ht="12.75" customHeight="1" x14ac:dyDescent="0.2">
      <c r="A269" s="89">
        <v>44317</v>
      </c>
      <c r="B269" t="s">
        <v>665</v>
      </c>
      <c r="C269" s="88" t="s">
        <v>238</v>
      </c>
      <c r="D269" s="116">
        <v>81.589699999999993</v>
      </c>
      <c r="E269" s="92">
        <v>11.75</v>
      </c>
      <c r="F269" s="92">
        <v>4.6500000000000004</v>
      </c>
    </row>
    <row r="270" spans="1:6" ht="12.75" customHeight="1" x14ac:dyDescent="0.2">
      <c r="A270" s="89">
        <v>44317</v>
      </c>
      <c r="B270" t="s">
        <v>665</v>
      </c>
      <c r="C270" s="88" t="s">
        <v>239</v>
      </c>
      <c r="D270" s="116">
        <v>71.311999999999998</v>
      </c>
      <c r="E270" s="92">
        <v>10.27</v>
      </c>
      <c r="F270" s="92">
        <v>4.0599999999999996</v>
      </c>
    </row>
    <row r="271" spans="1:6" ht="12.75" customHeight="1" x14ac:dyDescent="0.2">
      <c r="A271" s="89">
        <v>44317</v>
      </c>
      <c r="B271" t="s">
        <v>665</v>
      </c>
      <c r="C271" s="88" t="s">
        <v>240</v>
      </c>
      <c r="D271" s="116">
        <v>184.6523</v>
      </c>
      <c r="E271" s="92">
        <v>26.58</v>
      </c>
      <c r="F271" s="92">
        <v>10.53</v>
      </c>
    </row>
    <row r="272" spans="1:6" ht="12.75" customHeight="1" x14ac:dyDescent="0.2">
      <c r="A272" s="89">
        <v>44317</v>
      </c>
      <c r="B272" t="s">
        <v>665</v>
      </c>
      <c r="C272" s="88" t="s">
        <v>241</v>
      </c>
      <c r="D272" s="116">
        <v>315.67610000000002</v>
      </c>
      <c r="E272" s="92">
        <v>45.44</v>
      </c>
      <c r="F272" s="92">
        <v>17.989999999999998</v>
      </c>
    </row>
    <row r="273" spans="1:6" ht="12.75" customHeight="1" x14ac:dyDescent="0.2">
      <c r="A273" s="89">
        <v>44317</v>
      </c>
      <c r="B273" t="s">
        <v>665</v>
      </c>
      <c r="C273" s="88" t="s">
        <v>242</v>
      </c>
      <c r="D273" s="116">
        <v>94.188199999999995</v>
      </c>
      <c r="E273" s="92">
        <v>13.56</v>
      </c>
      <c r="F273" s="92">
        <v>5.37</v>
      </c>
    </row>
    <row r="274" spans="1:6" ht="12.75" customHeight="1" x14ac:dyDescent="0.2">
      <c r="A274" s="89">
        <v>44317</v>
      </c>
      <c r="B274" t="s">
        <v>665</v>
      </c>
      <c r="C274" s="88" t="s">
        <v>243</v>
      </c>
      <c r="D274" s="116">
        <v>196.93780000000001</v>
      </c>
      <c r="E274" s="92">
        <v>28.35</v>
      </c>
      <c r="F274" s="92">
        <v>11.23</v>
      </c>
    </row>
    <row r="275" spans="1:6" ht="12.75" customHeight="1" x14ac:dyDescent="0.2">
      <c r="A275" s="89">
        <v>44317</v>
      </c>
      <c r="B275" t="s">
        <v>665</v>
      </c>
      <c r="C275" s="88" t="s">
        <v>244</v>
      </c>
      <c r="D275" s="116">
        <v>102.87439999999999</v>
      </c>
      <c r="E275" s="92">
        <v>14.81</v>
      </c>
      <c r="F275" s="92">
        <v>5.86</v>
      </c>
    </row>
    <row r="276" spans="1:6" ht="12.75" customHeight="1" x14ac:dyDescent="0.2">
      <c r="A276" s="89">
        <v>44317</v>
      </c>
      <c r="B276" t="s">
        <v>665</v>
      </c>
      <c r="C276" s="88" t="s">
        <v>245</v>
      </c>
      <c r="D276" s="116">
        <v>235.80879999999999</v>
      </c>
      <c r="E276" s="92">
        <v>33.950000000000003</v>
      </c>
      <c r="F276" s="92">
        <v>13.44</v>
      </c>
    </row>
    <row r="277" spans="1:6" ht="12.75" customHeight="1" x14ac:dyDescent="0.2">
      <c r="A277" s="89">
        <v>44317</v>
      </c>
      <c r="B277" t="s">
        <v>665</v>
      </c>
      <c r="C277" s="88" t="s">
        <v>246</v>
      </c>
      <c r="D277" s="116">
        <v>298.97800000000001</v>
      </c>
      <c r="E277" s="92">
        <v>43.04</v>
      </c>
      <c r="F277" s="92">
        <v>17.04</v>
      </c>
    </row>
    <row r="278" spans="1:6" ht="12.75" customHeight="1" x14ac:dyDescent="0.2">
      <c r="A278" s="89">
        <v>44317</v>
      </c>
      <c r="B278" t="s">
        <v>665</v>
      </c>
      <c r="C278" s="88" t="s">
        <v>247</v>
      </c>
      <c r="D278" s="116">
        <v>129.50919999999999</v>
      </c>
      <c r="E278" s="92">
        <v>18.64</v>
      </c>
      <c r="F278" s="92">
        <v>7.38</v>
      </c>
    </row>
    <row r="279" spans="1:6" ht="12.75" customHeight="1" x14ac:dyDescent="0.2">
      <c r="A279" s="89">
        <v>44317</v>
      </c>
      <c r="B279" t="s">
        <v>665</v>
      </c>
      <c r="C279" s="88" t="s">
        <v>248</v>
      </c>
      <c r="D279" s="116">
        <v>53.500500000000002</v>
      </c>
      <c r="E279" s="92">
        <v>7.7</v>
      </c>
      <c r="F279" s="92">
        <v>3.05</v>
      </c>
    </row>
    <row r="280" spans="1:6" ht="12.75" customHeight="1" x14ac:dyDescent="0.2">
      <c r="A280" s="89">
        <v>44317</v>
      </c>
      <c r="B280" t="s">
        <v>665</v>
      </c>
      <c r="C280" s="88" t="s">
        <v>249</v>
      </c>
      <c r="D280" s="116">
        <v>101.0839</v>
      </c>
      <c r="E280" s="92">
        <v>14.55</v>
      </c>
      <c r="F280" s="92">
        <v>5.76</v>
      </c>
    </row>
    <row r="281" spans="1:6" ht="12.75" customHeight="1" x14ac:dyDescent="0.2">
      <c r="A281" s="89">
        <v>44317</v>
      </c>
      <c r="B281" t="s">
        <v>665</v>
      </c>
      <c r="C281" s="88" t="s">
        <v>250</v>
      </c>
      <c r="D281" s="116">
        <v>54.703299999999999</v>
      </c>
      <c r="E281" s="92">
        <v>7.87</v>
      </c>
      <c r="F281" s="92">
        <v>3.12</v>
      </c>
    </row>
    <row r="282" spans="1:6" ht="12.75" customHeight="1" x14ac:dyDescent="0.2">
      <c r="A282" s="89">
        <v>44317</v>
      </c>
      <c r="B282" t="s">
        <v>665</v>
      </c>
      <c r="C282" s="88" t="s">
        <v>251</v>
      </c>
      <c r="D282" s="116">
        <v>1177.2753</v>
      </c>
      <c r="E282" s="92">
        <v>169.47</v>
      </c>
      <c r="F282" s="92">
        <v>67.11</v>
      </c>
    </row>
    <row r="283" spans="1:6" ht="12.75" customHeight="1" x14ac:dyDescent="0.2">
      <c r="A283" s="89">
        <v>44317</v>
      </c>
      <c r="B283" t="s">
        <v>665</v>
      </c>
      <c r="C283" s="88" t="s">
        <v>252</v>
      </c>
      <c r="D283" s="116">
        <v>438.03640000000001</v>
      </c>
      <c r="E283" s="92">
        <v>63.06</v>
      </c>
      <c r="F283" s="92">
        <v>24.97</v>
      </c>
    </row>
    <row r="284" spans="1:6" ht="12.75" customHeight="1" x14ac:dyDescent="0.2">
      <c r="A284" s="89">
        <v>44317</v>
      </c>
      <c r="B284" t="s">
        <v>665</v>
      </c>
      <c r="C284" s="88" t="s">
        <v>253</v>
      </c>
      <c r="D284" s="116">
        <v>64.805300000000003</v>
      </c>
      <c r="E284" s="92">
        <v>9.33</v>
      </c>
      <c r="F284" s="92">
        <v>3.69</v>
      </c>
    </row>
    <row r="285" spans="1:6" ht="12.75" customHeight="1" x14ac:dyDescent="0.2">
      <c r="A285" s="89">
        <v>44317</v>
      </c>
      <c r="B285" t="s">
        <v>665</v>
      </c>
      <c r="C285" s="88" t="s">
        <v>254</v>
      </c>
      <c r="D285" s="116">
        <v>209.3869</v>
      </c>
      <c r="E285" s="92">
        <v>30.14</v>
      </c>
      <c r="F285" s="92">
        <v>11.94</v>
      </c>
    </row>
    <row r="286" spans="1:6" ht="12.75" customHeight="1" x14ac:dyDescent="0.2">
      <c r="A286" s="89">
        <v>44317</v>
      </c>
      <c r="B286" t="s">
        <v>665</v>
      </c>
      <c r="C286" s="88" t="s">
        <v>255</v>
      </c>
      <c r="D286" s="116">
        <v>590.90639999999996</v>
      </c>
      <c r="E286" s="92">
        <v>85.06</v>
      </c>
      <c r="F286" s="92">
        <v>33.68</v>
      </c>
    </row>
    <row r="287" spans="1:6" ht="12.75" customHeight="1" x14ac:dyDescent="0.2">
      <c r="A287" s="89">
        <v>44317</v>
      </c>
      <c r="B287" t="s">
        <v>665</v>
      </c>
      <c r="C287" s="88" t="s">
        <v>256</v>
      </c>
      <c r="D287" s="116">
        <v>183.499</v>
      </c>
      <c r="E287" s="92">
        <v>26.42</v>
      </c>
      <c r="F287" s="92">
        <v>10.46</v>
      </c>
    </row>
    <row r="288" spans="1:6" ht="12.75" customHeight="1" x14ac:dyDescent="0.2">
      <c r="A288" s="89">
        <v>44317</v>
      </c>
      <c r="B288" t="s">
        <v>665</v>
      </c>
      <c r="C288" s="88" t="s">
        <v>674</v>
      </c>
      <c r="D288" s="116">
        <v>84.4041</v>
      </c>
      <c r="E288" s="92">
        <v>12.15</v>
      </c>
      <c r="F288" s="92">
        <v>4.8099999999999996</v>
      </c>
    </row>
    <row r="289" spans="1:6" ht="12.75" customHeight="1" x14ac:dyDescent="0.2">
      <c r="A289" s="89">
        <v>44317</v>
      </c>
      <c r="B289" t="s">
        <v>665</v>
      </c>
      <c r="C289" s="88" t="s">
        <v>257</v>
      </c>
      <c r="D289" s="116">
        <v>42.700899999999997</v>
      </c>
      <c r="E289" s="92">
        <v>6.15</v>
      </c>
      <c r="F289" s="92">
        <v>2.4300000000000002</v>
      </c>
    </row>
    <row r="290" spans="1:6" ht="12.75" customHeight="1" x14ac:dyDescent="0.2">
      <c r="A290" s="89">
        <v>44317</v>
      </c>
      <c r="B290" t="s">
        <v>665</v>
      </c>
      <c r="C290" s="88" t="s">
        <v>258</v>
      </c>
      <c r="D290" s="116">
        <v>61.009500000000003</v>
      </c>
      <c r="E290" s="92">
        <v>8.7799999999999994</v>
      </c>
      <c r="F290" s="92">
        <v>3.48</v>
      </c>
    </row>
    <row r="291" spans="1:6" ht="12.75" customHeight="1" x14ac:dyDescent="0.2">
      <c r="A291" s="89">
        <v>44317</v>
      </c>
      <c r="B291" t="s">
        <v>665</v>
      </c>
      <c r="C291" s="88" t="s">
        <v>259</v>
      </c>
      <c r="D291" s="116">
        <v>45.860700000000001</v>
      </c>
      <c r="E291" s="92">
        <v>6.6</v>
      </c>
      <c r="F291" s="92">
        <v>2.61</v>
      </c>
    </row>
    <row r="292" spans="1:6" ht="12.75" customHeight="1" x14ac:dyDescent="0.2">
      <c r="A292" s="89">
        <v>44317</v>
      </c>
      <c r="B292" t="s">
        <v>665</v>
      </c>
      <c r="C292" s="88" t="s">
        <v>260</v>
      </c>
      <c r="D292" s="116">
        <v>32.6755</v>
      </c>
      <c r="E292" s="92">
        <v>4.7</v>
      </c>
      <c r="F292" s="92">
        <v>1.86</v>
      </c>
    </row>
    <row r="293" spans="1:6" ht="12.75" customHeight="1" x14ac:dyDescent="0.2">
      <c r="A293" s="89">
        <v>44317</v>
      </c>
      <c r="B293" t="s">
        <v>665</v>
      </c>
      <c r="C293" s="88" t="s">
        <v>261</v>
      </c>
      <c r="D293" s="116">
        <v>49.114899999999999</v>
      </c>
      <c r="E293" s="92">
        <v>7.07</v>
      </c>
      <c r="F293" s="92">
        <v>2.8</v>
      </c>
    </row>
    <row r="294" spans="1:6" ht="12.75" customHeight="1" x14ac:dyDescent="0.2">
      <c r="A294" s="89">
        <v>44317</v>
      </c>
      <c r="B294" t="s">
        <v>665</v>
      </c>
      <c r="C294" s="88" t="s">
        <v>262</v>
      </c>
      <c r="D294" s="116">
        <v>54.273600000000002</v>
      </c>
      <c r="E294" s="92">
        <v>7.81</v>
      </c>
      <c r="F294" s="92">
        <v>3.09</v>
      </c>
    </row>
    <row r="295" spans="1:6" ht="12.75" customHeight="1" x14ac:dyDescent="0.2">
      <c r="A295" s="89">
        <v>44317</v>
      </c>
      <c r="B295" t="s">
        <v>665</v>
      </c>
      <c r="C295" s="88" t="s">
        <v>263</v>
      </c>
      <c r="D295" s="116">
        <v>433.49220000000003</v>
      </c>
      <c r="E295" s="92">
        <v>62.4</v>
      </c>
      <c r="F295" s="92">
        <v>24.71</v>
      </c>
    </row>
    <row r="296" spans="1:6" ht="12.75" customHeight="1" x14ac:dyDescent="0.2">
      <c r="A296" s="89">
        <v>44317</v>
      </c>
      <c r="B296" t="s">
        <v>665</v>
      </c>
      <c r="C296" s="88" t="s">
        <v>264</v>
      </c>
      <c r="D296" s="116">
        <v>134.34569999999999</v>
      </c>
      <c r="E296" s="92">
        <v>19.34</v>
      </c>
      <c r="F296" s="92">
        <v>7.66</v>
      </c>
    </row>
    <row r="297" spans="1:6" ht="12.75" customHeight="1" x14ac:dyDescent="0.2">
      <c r="A297" s="89">
        <v>44317</v>
      </c>
      <c r="B297" t="s">
        <v>665</v>
      </c>
      <c r="C297" s="88" t="s">
        <v>265</v>
      </c>
      <c r="D297" s="116">
        <v>220.58590000000001</v>
      </c>
      <c r="E297" s="92">
        <v>31.75</v>
      </c>
      <c r="F297" s="92">
        <v>12.57</v>
      </c>
    </row>
    <row r="298" spans="1:6" ht="12.75" customHeight="1" x14ac:dyDescent="0.2">
      <c r="A298" s="89">
        <v>44317</v>
      </c>
      <c r="B298" t="s">
        <v>665</v>
      </c>
      <c r="C298" s="88" t="s">
        <v>266</v>
      </c>
      <c r="D298" s="116">
        <v>117.82729999999999</v>
      </c>
      <c r="E298" s="92">
        <v>16.96</v>
      </c>
      <c r="F298" s="92">
        <v>6.72</v>
      </c>
    </row>
    <row r="299" spans="1:6" ht="12.75" customHeight="1" x14ac:dyDescent="0.2">
      <c r="A299" s="89">
        <v>44317</v>
      </c>
      <c r="B299" t="s">
        <v>665</v>
      </c>
      <c r="C299" s="88" t="s">
        <v>267</v>
      </c>
      <c r="D299" s="116">
        <v>257.16399999999999</v>
      </c>
      <c r="E299" s="92">
        <v>37.020000000000003</v>
      </c>
      <c r="F299" s="92">
        <v>14.66</v>
      </c>
    </row>
    <row r="300" spans="1:6" ht="12.75" customHeight="1" x14ac:dyDescent="0.2">
      <c r="A300" s="89">
        <v>44317</v>
      </c>
      <c r="B300" t="s">
        <v>665</v>
      </c>
      <c r="C300" s="88" t="s">
        <v>268</v>
      </c>
      <c r="D300" s="116">
        <v>37.516100000000002</v>
      </c>
      <c r="E300" s="92">
        <v>5.4</v>
      </c>
      <c r="F300" s="92">
        <v>2.14</v>
      </c>
    </row>
    <row r="301" spans="1:6" ht="12.75" customHeight="1" x14ac:dyDescent="0.2">
      <c r="A301" s="89">
        <v>44317</v>
      </c>
      <c r="B301" t="s">
        <v>665</v>
      </c>
      <c r="C301" s="88" t="s">
        <v>269</v>
      </c>
      <c r="D301" s="116">
        <v>743.13459999999998</v>
      </c>
      <c r="E301" s="92">
        <v>106.98</v>
      </c>
      <c r="F301" s="92">
        <v>42.36</v>
      </c>
    </row>
    <row r="302" spans="1:6" ht="12.75" customHeight="1" x14ac:dyDescent="0.2">
      <c r="A302" s="89">
        <v>44317</v>
      </c>
      <c r="B302" t="s">
        <v>665</v>
      </c>
      <c r="C302" s="88" t="s">
        <v>675</v>
      </c>
      <c r="D302" s="116">
        <v>474.50510000000003</v>
      </c>
      <c r="E302" s="92">
        <v>68.31</v>
      </c>
      <c r="F302" s="92">
        <v>27.05</v>
      </c>
    </row>
    <row r="303" spans="1:6" ht="12.75" customHeight="1" x14ac:dyDescent="0.2">
      <c r="A303" s="89">
        <v>44317</v>
      </c>
      <c r="B303" t="s">
        <v>665</v>
      </c>
      <c r="C303" s="88" t="s">
        <v>270</v>
      </c>
      <c r="D303" s="116">
        <v>234.30959999999999</v>
      </c>
      <c r="E303" s="92">
        <v>33.729999999999997</v>
      </c>
      <c r="F303" s="92">
        <v>13.36</v>
      </c>
    </row>
    <row r="304" spans="1:6" ht="12.75" customHeight="1" x14ac:dyDescent="0.2">
      <c r="A304" s="89">
        <v>44317</v>
      </c>
      <c r="B304" t="s">
        <v>665</v>
      </c>
      <c r="C304" s="88" t="s">
        <v>271</v>
      </c>
      <c r="D304" s="116">
        <v>5517.2412000000004</v>
      </c>
      <c r="E304" s="92">
        <v>794.24</v>
      </c>
      <c r="F304" s="92">
        <v>314.49</v>
      </c>
    </row>
    <row r="305" spans="1:6" ht="12.75" customHeight="1" x14ac:dyDescent="0.2">
      <c r="A305" s="89">
        <v>44317</v>
      </c>
      <c r="B305" t="s">
        <v>665</v>
      </c>
      <c r="C305" s="88" t="s">
        <v>272</v>
      </c>
      <c r="D305" s="116">
        <v>263.40899999999999</v>
      </c>
      <c r="E305" s="92">
        <v>37.92</v>
      </c>
      <c r="F305" s="92">
        <v>15.01</v>
      </c>
    </row>
    <row r="306" spans="1:6" ht="12.75" customHeight="1" x14ac:dyDescent="0.2">
      <c r="A306" s="89">
        <v>44317</v>
      </c>
      <c r="B306" t="s">
        <v>665</v>
      </c>
      <c r="C306" s="88" t="s">
        <v>273</v>
      </c>
      <c r="D306" s="116">
        <v>138.4348</v>
      </c>
      <c r="E306" s="92">
        <v>19.93</v>
      </c>
      <c r="F306" s="92">
        <v>7.89</v>
      </c>
    </row>
    <row r="307" spans="1:6" ht="12.75" customHeight="1" x14ac:dyDescent="0.2">
      <c r="A307" s="89">
        <v>44317</v>
      </c>
      <c r="B307" t="s">
        <v>665</v>
      </c>
      <c r="C307" s="88" t="s">
        <v>274</v>
      </c>
      <c r="D307" s="116">
        <v>136.4854</v>
      </c>
      <c r="E307" s="92">
        <v>19.649999999999999</v>
      </c>
      <c r="F307" s="92">
        <v>7.78</v>
      </c>
    </row>
    <row r="308" spans="1:6" ht="12.75" customHeight="1" x14ac:dyDescent="0.2">
      <c r="A308" s="89">
        <v>44317</v>
      </c>
      <c r="B308" t="s">
        <v>665</v>
      </c>
      <c r="C308" s="88" t="s">
        <v>275</v>
      </c>
      <c r="D308" s="116">
        <v>180.33670000000001</v>
      </c>
      <c r="E308" s="92">
        <v>25.96</v>
      </c>
      <c r="F308" s="92">
        <v>10.28</v>
      </c>
    </row>
    <row r="309" spans="1:6" ht="12.75" customHeight="1" x14ac:dyDescent="0.2">
      <c r="A309" s="89">
        <v>44317</v>
      </c>
      <c r="B309" t="s">
        <v>665</v>
      </c>
      <c r="C309" s="88" t="s">
        <v>276</v>
      </c>
      <c r="D309" s="116">
        <v>329.83550000000002</v>
      </c>
      <c r="E309" s="92">
        <v>47.48</v>
      </c>
      <c r="F309" s="92">
        <v>18.8</v>
      </c>
    </row>
    <row r="310" spans="1:6" ht="12.75" customHeight="1" x14ac:dyDescent="0.2">
      <c r="A310" s="89">
        <v>44317</v>
      </c>
      <c r="B310" t="s">
        <v>665</v>
      </c>
      <c r="C310" s="88" t="s">
        <v>277</v>
      </c>
      <c r="D310" s="116">
        <v>222.18620000000001</v>
      </c>
      <c r="E310" s="92">
        <v>31.98</v>
      </c>
      <c r="F310" s="92">
        <v>12.66</v>
      </c>
    </row>
    <row r="311" spans="1:6" ht="12.75" customHeight="1" x14ac:dyDescent="0.2">
      <c r="A311" s="89">
        <v>44317</v>
      </c>
      <c r="B311" t="s">
        <v>665</v>
      </c>
      <c r="C311" s="88" t="s">
        <v>278</v>
      </c>
      <c r="D311" s="116">
        <v>144.22839999999999</v>
      </c>
      <c r="E311" s="92">
        <v>20.76</v>
      </c>
      <c r="F311" s="92">
        <v>8.2200000000000006</v>
      </c>
    </row>
    <row r="312" spans="1:6" ht="12.75" customHeight="1" x14ac:dyDescent="0.2">
      <c r="A312" s="89">
        <v>44317</v>
      </c>
      <c r="B312" t="s">
        <v>665</v>
      </c>
      <c r="C312" s="88" t="s">
        <v>703</v>
      </c>
      <c r="D312" s="116">
        <v>64.389499999999998</v>
      </c>
      <c r="E312" s="92">
        <v>9.27</v>
      </c>
      <c r="F312" s="92">
        <v>3.67</v>
      </c>
    </row>
    <row r="313" spans="1:6" ht="12.75" customHeight="1" x14ac:dyDescent="0.2">
      <c r="A313" s="89">
        <v>44317</v>
      </c>
      <c r="B313" t="s">
        <v>665</v>
      </c>
      <c r="C313" s="88" t="s">
        <v>279</v>
      </c>
      <c r="D313" s="116">
        <v>166.167</v>
      </c>
      <c r="E313" s="92">
        <v>23.92</v>
      </c>
      <c r="F313" s="92">
        <v>9.4700000000000006</v>
      </c>
    </row>
    <row r="314" spans="1:6" ht="12.75" customHeight="1" x14ac:dyDescent="0.2">
      <c r="A314" s="89">
        <v>44317</v>
      </c>
      <c r="B314" t="s">
        <v>665</v>
      </c>
      <c r="C314" s="88" t="s">
        <v>280</v>
      </c>
      <c r="D314" s="116">
        <v>198.964</v>
      </c>
      <c r="E314" s="92">
        <v>28.64</v>
      </c>
      <c r="F314" s="92">
        <v>11.34</v>
      </c>
    </row>
    <row r="315" spans="1:6" ht="12.75" customHeight="1" x14ac:dyDescent="0.2">
      <c r="A315" s="89">
        <v>44317</v>
      </c>
      <c r="B315" t="s">
        <v>665</v>
      </c>
      <c r="C315" s="88" t="s">
        <v>281</v>
      </c>
      <c r="D315" s="116">
        <v>242.58840000000001</v>
      </c>
      <c r="E315" s="92">
        <v>34.92</v>
      </c>
      <c r="F315" s="92">
        <v>13.83</v>
      </c>
    </row>
    <row r="316" spans="1:6" ht="12.75" customHeight="1" x14ac:dyDescent="0.2">
      <c r="A316" s="89">
        <v>44317</v>
      </c>
      <c r="B316" t="s">
        <v>665</v>
      </c>
      <c r="C316" s="88" t="s">
        <v>282</v>
      </c>
      <c r="D316" s="116">
        <v>284.1995</v>
      </c>
      <c r="E316" s="92">
        <v>40.909999999999997</v>
      </c>
      <c r="F316" s="92">
        <v>16.2</v>
      </c>
    </row>
    <row r="317" spans="1:6" ht="12.75" customHeight="1" x14ac:dyDescent="0.2">
      <c r="A317" s="89">
        <v>44317</v>
      </c>
      <c r="B317" t="s">
        <v>665</v>
      </c>
      <c r="C317" s="88" t="s">
        <v>283</v>
      </c>
      <c r="D317" s="116">
        <v>41.575600000000001</v>
      </c>
      <c r="E317" s="92">
        <v>5.99</v>
      </c>
      <c r="F317" s="92">
        <v>2.37</v>
      </c>
    </row>
    <row r="318" spans="1:6" ht="12.75" customHeight="1" x14ac:dyDescent="0.2">
      <c r="A318" s="89">
        <v>44317</v>
      </c>
      <c r="B318" t="s">
        <v>665</v>
      </c>
      <c r="C318" s="88" t="s">
        <v>284</v>
      </c>
      <c r="D318" s="116">
        <v>46.205300000000001</v>
      </c>
      <c r="E318" s="92">
        <v>6.65</v>
      </c>
      <c r="F318" s="92">
        <v>2.63</v>
      </c>
    </row>
    <row r="319" spans="1:6" ht="12.75" customHeight="1" x14ac:dyDescent="0.2">
      <c r="A319" s="89">
        <v>44317</v>
      </c>
      <c r="B319" t="s">
        <v>665</v>
      </c>
      <c r="C319" s="88" t="s">
        <v>285</v>
      </c>
      <c r="D319" s="116">
        <v>362.79700000000003</v>
      </c>
      <c r="E319" s="92">
        <v>52.23</v>
      </c>
      <c r="F319" s="92">
        <v>20.68</v>
      </c>
    </row>
    <row r="320" spans="1:6" ht="12.75" customHeight="1" x14ac:dyDescent="0.2">
      <c r="A320" s="89">
        <v>44317</v>
      </c>
      <c r="B320" t="s">
        <v>665</v>
      </c>
      <c r="C320" s="88" t="s">
        <v>286</v>
      </c>
      <c r="D320" s="116">
        <v>124.143</v>
      </c>
      <c r="E320" s="92">
        <v>17.87</v>
      </c>
      <c r="F320" s="92">
        <v>7.08</v>
      </c>
    </row>
    <row r="321" spans="1:6" ht="12.75" customHeight="1" x14ac:dyDescent="0.2">
      <c r="A321" s="89">
        <v>44317</v>
      </c>
      <c r="B321" t="s">
        <v>665</v>
      </c>
      <c r="C321" s="88" t="s">
        <v>287</v>
      </c>
      <c r="D321" s="116">
        <v>250.67169999999999</v>
      </c>
      <c r="E321" s="92">
        <v>36.090000000000003</v>
      </c>
      <c r="F321" s="92">
        <v>14.29</v>
      </c>
    </row>
    <row r="322" spans="1:6" ht="12.75" customHeight="1" x14ac:dyDescent="0.2">
      <c r="A322" s="89">
        <v>44317</v>
      </c>
      <c r="B322" t="s">
        <v>665</v>
      </c>
      <c r="C322" s="88" t="s">
        <v>288</v>
      </c>
      <c r="D322" s="116">
        <v>44.722200000000001</v>
      </c>
      <c r="E322" s="92">
        <v>6.44</v>
      </c>
      <c r="F322" s="92">
        <v>2.5499999999999998</v>
      </c>
    </row>
    <row r="323" spans="1:6" ht="12.75" customHeight="1" x14ac:dyDescent="0.2">
      <c r="A323" s="89">
        <v>44317</v>
      </c>
      <c r="B323" t="s">
        <v>665</v>
      </c>
      <c r="C323" s="88" t="s">
        <v>289</v>
      </c>
      <c r="D323" s="116">
        <v>453.61079999999998</v>
      </c>
      <c r="E323" s="92">
        <v>65.3</v>
      </c>
      <c r="F323" s="92">
        <v>25.86</v>
      </c>
    </row>
    <row r="324" spans="1:6" ht="12.75" customHeight="1" x14ac:dyDescent="0.2">
      <c r="A324" s="89">
        <v>44317</v>
      </c>
      <c r="B324" t="s">
        <v>665</v>
      </c>
      <c r="C324" s="88" t="s">
        <v>679</v>
      </c>
      <c r="D324" s="116">
        <v>104.94450000000001</v>
      </c>
      <c r="E324" s="92">
        <v>15.11</v>
      </c>
      <c r="F324" s="92">
        <v>5.98</v>
      </c>
    </row>
    <row r="325" spans="1:6" ht="12.75" customHeight="1" x14ac:dyDescent="0.2">
      <c r="A325" s="89">
        <v>44317</v>
      </c>
      <c r="B325" t="s">
        <v>665</v>
      </c>
      <c r="C325" s="88" t="s">
        <v>290</v>
      </c>
      <c r="D325" s="116">
        <v>640.81290000000001</v>
      </c>
      <c r="E325" s="92">
        <v>92.25</v>
      </c>
      <c r="F325" s="92">
        <v>36.53</v>
      </c>
    </row>
    <row r="326" spans="1:6" ht="12.75" customHeight="1" x14ac:dyDescent="0.2">
      <c r="A326" s="89">
        <v>44317</v>
      </c>
      <c r="B326" t="s">
        <v>665</v>
      </c>
      <c r="C326" s="88" t="s">
        <v>291</v>
      </c>
      <c r="D326" s="116">
        <v>926.96370000000002</v>
      </c>
      <c r="E326" s="92">
        <v>133.44</v>
      </c>
      <c r="F326" s="92">
        <v>52.84</v>
      </c>
    </row>
    <row r="327" spans="1:6" ht="12.75" customHeight="1" x14ac:dyDescent="0.2">
      <c r="A327" s="89">
        <v>44317</v>
      </c>
      <c r="B327" t="s">
        <v>665</v>
      </c>
      <c r="C327" s="88" t="s">
        <v>680</v>
      </c>
      <c r="D327" s="116">
        <v>30.886399999999998</v>
      </c>
      <c r="E327" s="92">
        <v>4.45</v>
      </c>
      <c r="F327" s="92">
        <v>1.76</v>
      </c>
    </row>
    <row r="328" spans="1:6" ht="12.75" customHeight="1" x14ac:dyDescent="0.2">
      <c r="A328" s="89">
        <v>44317</v>
      </c>
      <c r="B328" t="s">
        <v>665</v>
      </c>
      <c r="C328" s="88" t="s">
        <v>292</v>
      </c>
      <c r="D328" s="116">
        <v>211.08949999999999</v>
      </c>
      <c r="E328" s="92">
        <v>30.39</v>
      </c>
      <c r="F328" s="92">
        <v>12.03</v>
      </c>
    </row>
    <row r="329" spans="1:6" ht="12.75" customHeight="1" x14ac:dyDescent="0.2">
      <c r="A329" s="89">
        <v>44317</v>
      </c>
      <c r="B329" t="s">
        <v>665</v>
      </c>
      <c r="C329" s="88" t="s">
        <v>293</v>
      </c>
      <c r="D329" s="116">
        <v>390.02800000000002</v>
      </c>
      <c r="E329" s="92">
        <v>56.15</v>
      </c>
      <c r="F329" s="92">
        <v>22.23</v>
      </c>
    </row>
    <row r="330" spans="1:6" ht="12.75" customHeight="1" x14ac:dyDescent="0.2">
      <c r="A330" s="89">
        <v>44317</v>
      </c>
      <c r="B330" t="s">
        <v>665</v>
      </c>
      <c r="C330" s="88" t="s">
        <v>294</v>
      </c>
      <c r="D330" s="116">
        <v>206.57560000000001</v>
      </c>
      <c r="E330" s="92">
        <v>29.74</v>
      </c>
      <c r="F330" s="92">
        <v>11.77</v>
      </c>
    </row>
    <row r="331" spans="1:6" ht="12.75" customHeight="1" x14ac:dyDescent="0.2">
      <c r="A331" s="89">
        <v>44317</v>
      </c>
      <c r="B331" t="s">
        <v>665</v>
      </c>
      <c r="C331" s="88" t="s">
        <v>295</v>
      </c>
      <c r="D331" s="116">
        <v>2448.5619999999999</v>
      </c>
      <c r="E331" s="92">
        <v>352.48</v>
      </c>
      <c r="F331" s="92">
        <v>139.57</v>
      </c>
    </row>
    <row r="332" spans="1:6" ht="12.75" customHeight="1" x14ac:dyDescent="0.2">
      <c r="A332" s="89">
        <v>44317</v>
      </c>
      <c r="B332" t="s">
        <v>665</v>
      </c>
      <c r="C332" s="88" t="s">
        <v>296</v>
      </c>
      <c r="D332" s="116">
        <v>1899.0152</v>
      </c>
      <c r="E332" s="92">
        <v>273.37</v>
      </c>
      <c r="F332" s="92">
        <v>108.25</v>
      </c>
    </row>
    <row r="333" spans="1:6" ht="12.75" customHeight="1" x14ac:dyDescent="0.2">
      <c r="A333" s="89">
        <v>44317</v>
      </c>
      <c r="B333" t="s">
        <v>665</v>
      </c>
      <c r="C333" s="88" t="s">
        <v>681</v>
      </c>
      <c r="D333" s="116">
        <v>51.024099999999997</v>
      </c>
      <c r="E333" s="92">
        <v>7.35</v>
      </c>
      <c r="F333" s="92">
        <v>2.91</v>
      </c>
    </row>
    <row r="334" spans="1:6" ht="12.75" customHeight="1" x14ac:dyDescent="0.2">
      <c r="A334" s="89">
        <v>44317</v>
      </c>
      <c r="B334" t="s">
        <v>665</v>
      </c>
      <c r="C334" s="88" t="s">
        <v>297</v>
      </c>
      <c r="D334" s="116">
        <v>295.52050000000003</v>
      </c>
      <c r="E334" s="92">
        <v>42.54</v>
      </c>
      <c r="F334" s="92">
        <v>16.84</v>
      </c>
    </row>
    <row r="335" spans="1:6" ht="12.75" customHeight="1" x14ac:dyDescent="0.2">
      <c r="A335" s="89">
        <v>44317</v>
      </c>
      <c r="B335" t="s">
        <v>665</v>
      </c>
      <c r="C335" s="88" t="s">
        <v>298</v>
      </c>
      <c r="D335" s="116">
        <v>257.77170000000001</v>
      </c>
      <c r="E335" s="92">
        <v>37.11</v>
      </c>
      <c r="F335" s="92">
        <v>14.69</v>
      </c>
    </row>
    <row r="336" spans="1:6" ht="12.75" customHeight="1" x14ac:dyDescent="0.2">
      <c r="A336" s="89">
        <v>44317</v>
      </c>
      <c r="B336" t="s">
        <v>665</v>
      </c>
      <c r="C336" s="88" t="s">
        <v>299</v>
      </c>
      <c r="D336" s="116">
        <v>77.378699999999995</v>
      </c>
      <c r="E336" s="92">
        <v>11.14</v>
      </c>
      <c r="F336" s="92">
        <v>4.41</v>
      </c>
    </row>
    <row r="337" spans="1:6" ht="12.75" customHeight="1" x14ac:dyDescent="0.2">
      <c r="A337" s="89">
        <v>44317</v>
      </c>
      <c r="B337" t="s">
        <v>665</v>
      </c>
      <c r="C337" s="88" t="s">
        <v>300</v>
      </c>
      <c r="D337" s="116">
        <v>192.58709999999999</v>
      </c>
      <c r="E337" s="92">
        <v>27.72</v>
      </c>
      <c r="F337" s="92">
        <v>10.98</v>
      </c>
    </row>
    <row r="338" spans="1:6" ht="12.75" customHeight="1" x14ac:dyDescent="0.2">
      <c r="A338" s="89">
        <v>44317</v>
      </c>
      <c r="B338" t="s">
        <v>665</v>
      </c>
      <c r="C338" s="88" t="s">
        <v>301</v>
      </c>
      <c r="D338" s="116">
        <v>197.30930000000001</v>
      </c>
      <c r="E338" s="92">
        <v>28.4</v>
      </c>
      <c r="F338" s="92">
        <v>11.25</v>
      </c>
    </row>
    <row r="339" spans="1:6" ht="12.75" customHeight="1" x14ac:dyDescent="0.2">
      <c r="A339" s="89">
        <v>44317</v>
      </c>
      <c r="B339" t="s">
        <v>665</v>
      </c>
      <c r="C339" s="88" t="s">
        <v>302</v>
      </c>
      <c r="D339" s="116">
        <v>72.677599999999998</v>
      </c>
      <c r="E339" s="92">
        <v>10.46</v>
      </c>
      <c r="F339" s="92">
        <v>4.1399999999999997</v>
      </c>
    </row>
    <row r="340" spans="1:6" ht="12.75" customHeight="1" x14ac:dyDescent="0.2">
      <c r="A340" s="89">
        <v>44317</v>
      </c>
      <c r="B340" t="s">
        <v>665</v>
      </c>
      <c r="C340" s="88" t="s">
        <v>303</v>
      </c>
      <c r="D340" s="116">
        <v>71.269099999999995</v>
      </c>
      <c r="E340" s="92">
        <v>10.26</v>
      </c>
      <c r="F340" s="92">
        <v>4.0599999999999996</v>
      </c>
    </row>
    <row r="341" spans="1:6" ht="12.75" customHeight="1" x14ac:dyDescent="0.2">
      <c r="A341" s="89">
        <v>44317</v>
      </c>
      <c r="B341" t="s">
        <v>665</v>
      </c>
      <c r="C341" s="88" t="s">
        <v>304</v>
      </c>
      <c r="D341" s="116">
        <v>145.7534</v>
      </c>
      <c r="E341" s="92">
        <v>20.98</v>
      </c>
      <c r="F341" s="92">
        <v>8.31</v>
      </c>
    </row>
    <row r="342" spans="1:6" ht="12.75" customHeight="1" x14ac:dyDescent="0.2">
      <c r="A342" s="89">
        <v>44317</v>
      </c>
      <c r="B342" t="s">
        <v>665</v>
      </c>
      <c r="C342" s="88" t="s">
        <v>305</v>
      </c>
      <c r="D342" s="116">
        <v>917.79459999999995</v>
      </c>
      <c r="E342" s="92">
        <v>132.12</v>
      </c>
      <c r="F342" s="92">
        <v>52.32</v>
      </c>
    </row>
    <row r="343" spans="1:6" ht="12.75" customHeight="1" x14ac:dyDescent="0.2">
      <c r="A343" s="89">
        <v>44317</v>
      </c>
      <c r="B343" t="s">
        <v>665</v>
      </c>
      <c r="C343" s="88" t="s">
        <v>306</v>
      </c>
      <c r="D343" s="116">
        <v>237.84389999999999</v>
      </c>
      <c r="E343" s="92">
        <v>34.24</v>
      </c>
      <c r="F343" s="92">
        <v>13.56</v>
      </c>
    </row>
    <row r="344" spans="1:6" ht="12.75" customHeight="1" x14ac:dyDescent="0.2">
      <c r="A344" s="89">
        <v>44317</v>
      </c>
      <c r="B344" t="s">
        <v>665</v>
      </c>
      <c r="C344" s="88" t="s">
        <v>307</v>
      </c>
      <c r="D344" s="116">
        <v>217.8083</v>
      </c>
      <c r="E344" s="92">
        <v>31.35</v>
      </c>
      <c r="F344" s="92">
        <v>12.42</v>
      </c>
    </row>
    <row r="345" spans="1:6" ht="12.75" customHeight="1" x14ac:dyDescent="0.2">
      <c r="A345" s="89">
        <v>44317</v>
      </c>
      <c r="B345" t="s">
        <v>665</v>
      </c>
      <c r="C345" s="88" t="s">
        <v>308</v>
      </c>
      <c r="D345" s="116">
        <v>572.91759999999999</v>
      </c>
      <c r="E345" s="92">
        <v>82.47</v>
      </c>
      <c r="F345" s="92">
        <v>32.659999999999997</v>
      </c>
    </row>
    <row r="346" spans="1:6" ht="12.75" customHeight="1" x14ac:dyDescent="0.2">
      <c r="A346" s="89">
        <v>44317</v>
      </c>
      <c r="B346" t="s">
        <v>665</v>
      </c>
      <c r="C346" s="88" t="s">
        <v>309</v>
      </c>
      <c r="D346" s="116">
        <v>222.11150000000001</v>
      </c>
      <c r="E346" s="92">
        <v>31.97</v>
      </c>
      <c r="F346" s="92">
        <v>12.66</v>
      </c>
    </row>
    <row r="347" spans="1:6" ht="12.75" customHeight="1" x14ac:dyDescent="0.2">
      <c r="A347" s="89">
        <v>44317</v>
      </c>
      <c r="B347" t="s">
        <v>665</v>
      </c>
      <c r="C347" s="88" t="s">
        <v>310</v>
      </c>
      <c r="D347" s="116">
        <v>123.0412</v>
      </c>
      <c r="E347" s="92">
        <v>17.71</v>
      </c>
      <c r="F347" s="92">
        <v>7.01</v>
      </c>
    </row>
    <row r="348" spans="1:6" ht="12.75" customHeight="1" x14ac:dyDescent="0.2">
      <c r="A348" s="89">
        <v>44317</v>
      </c>
      <c r="B348" t="s">
        <v>665</v>
      </c>
      <c r="C348" s="88" t="s">
        <v>311</v>
      </c>
      <c r="D348" s="116">
        <v>210.8185</v>
      </c>
      <c r="E348" s="92">
        <v>30.35</v>
      </c>
      <c r="F348" s="92">
        <v>12.02</v>
      </c>
    </row>
    <row r="349" spans="1:6" ht="12.75" customHeight="1" x14ac:dyDescent="0.2">
      <c r="A349" s="89">
        <v>44317</v>
      </c>
      <c r="B349" t="s">
        <v>665</v>
      </c>
      <c r="C349" s="88" t="s">
        <v>312</v>
      </c>
      <c r="D349" s="116">
        <v>427.74790000000002</v>
      </c>
      <c r="E349" s="92">
        <v>61.58</v>
      </c>
      <c r="F349" s="92">
        <v>24.38</v>
      </c>
    </row>
    <row r="350" spans="1:6" ht="12.75" customHeight="1" x14ac:dyDescent="0.2">
      <c r="A350" s="89">
        <v>44317</v>
      </c>
      <c r="B350" t="s">
        <v>665</v>
      </c>
      <c r="C350" s="88" t="s">
        <v>313</v>
      </c>
      <c r="D350" s="116">
        <v>79.694999999999993</v>
      </c>
      <c r="E350" s="92">
        <v>11.47</v>
      </c>
      <c r="F350" s="92">
        <v>4.54</v>
      </c>
    </row>
    <row r="351" spans="1:6" ht="12.75" customHeight="1" x14ac:dyDescent="0.2">
      <c r="A351" s="89">
        <v>44317</v>
      </c>
      <c r="B351" t="s">
        <v>665</v>
      </c>
      <c r="C351" s="88" t="s">
        <v>314</v>
      </c>
      <c r="D351" s="116">
        <v>80.368099999999998</v>
      </c>
      <c r="E351" s="92">
        <v>11.57</v>
      </c>
      <c r="F351" s="92">
        <v>4.58</v>
      </c>
    </row>
    <row r="352" spans="1:6" ht="12.75" customHeight="1" x14ac:dyDescent="0.2">
      <c r="A352" s="89">
        <v>44317</v>
      </c>
      <c r="B352" t="s">
        <v>665</v>
      </c>
      <c r="C352" s="88" t="s">
        <v>315</v>
      </c>
      <c r="D352" s="116">
        <v>744.39490000000001</v>
      </c>
      <c r="E352" s="92">
        <v>107.16</v>
      </c>
      <c r="F352" s="92">
        <v>42.43</v>
      </c>
    </row>
    <row r="353" spans="1:6" ht="12.75" customHeight="1" x14ac:dyDescent="0.2">
      <c r="A353" s="89">
        <v>44317</v>
      </c>
      <c r="B353" t="s">
        <v>665</v>
      </c>
      <c r="C353" s="88" t="s">
        <v>316</v>
      </c>
      <c r="D353" s="116">
        <v>253.41399999999999</v>
      </c>
      <c r="E353" s="92">
        <v>36.479999999999997</v>
      </c>
      <c r="F353" s="92">
        <v>14.44</v>
      </c>
    </row>
    <row r="354" spans="1:6" ht="12.75" customHeight="1" x14ac:dyDescent="0.2">
      <c r="A354" s="89">
        <v>44317</v>
      </c>
      <c r="B354" t="s">
        <v>665</v>
      </c>
      <c r="C354" s="88" t="s">
        <v>317</v>
      </c>
      <c r="D354" s="116">
        <v>60.565199999999997</v>
      </c>
      <c r="E354" s="92">
        <v>8.7200000000000006</v>
      </c>
      <c r="F354" s="92">
        <v>3.45</v>
      </c>
    </row>
    <row r="355" spans="1:6" ht="12.75" customHeight="1" x14ac:dyDescent="0.2">
      <c r="A355" s="89">
        <v>44317</v>
      </c>
      <c r="B355" t="s">
        <v>665</v>
      </c>
      <c r="C355" s="88" t="s">
        <v>318</v>
      </c>
      <c r="D355" s="116">
        <v>50.3371</v>
      </c>
      <c r="E355" s="92">
        <v>7.25</v>
      </c>
      <c r="F355" s="92">
        <v>2.87</v>
      </c>
    </row>
    <row r="356" spans="1:6" ht="12.75" customHeight="1" x14ac:dyDescent="0.2">
      <c r="A356" s="89">
        <v>44317</v>
      </c>
      <c r="B356" t="s">
        <v>665</v>
      </c>
      <c r="C356" s="88" t="s">
        <v>319</v>
      </c>
      <c r="D356" s="116">
        <v>59.044800000000002</v>
      </c>
      <c r="E356" s="92">
        <v>8.5</v>
      </c>
      <c r="F356" s="92">
        <v>3.37</v>
      </c>
    </row>
    <row r="357" spans="1:6" ht="12.75" customHeight="1" x14ac:dyDescent="0.2">
      <c r="A357" s="89">
        <v>44317</v>
      </c>
      <c r="B357" t="s">
        <v>665</v>
      </c>
      <c r="C357" s="88" t="s">
        <v>320</v>
      </c>
      <c r="D357" s="116">
        <v>60.661999999999999</v>
      </c>
      <c r="E357" s="92">
        <v>8.73</v>
      </c>
      <c r="F357" s="92">
        <v>3.46</v>
      </c>
    </row>
    <row r="358" spans="1:6" ht="12.75" customHeight="1" x14ac:dyDescent="0.2">
      <c r="A358" s="89">
        <v>44317</v>
      </c>
      <c r="B358" t="s">
        <v>665</v>
      </c>
      <c r="C358" s="88" t="s">
        <v>321</v>
      </c>
      <c r="D358" s="116">
        <v>56.725200000000001</v>
      </c>
      <c r="E358" s="92">
        <v>8.17</v>
      </c>
      <c r="F358" s="92">
        <v>3.23</v>
      </c>
    </row>
    <row r="359" spans="1:6" ht="12.75" customHeight="1" x14ac:dyDescent="0.2">
      <c r="A359" s="89">
        <v>44317</v>
      </c>
      <c r="B359" t="s">
        <v>665</v>
      </c>
      <c r="C359" s="88" t="s">
        <v>322</v>
      </c>
      <c r="D359" s="116">
        <v>45.571300000000001</v>
      </c>
      <c r="E359" s="92">
        <v>6.56</v>
      </c>
      <c r="F359" s="92">
        <v>2.6</v>
      </c>
    </row>
    <row r="360" spans="1:6" ht="12.75" customHeight="1" x14ac:dyDescent="0.2">
      <c r="A360" s="89">
        <v>44317</v>
      </c>
      <c r="B360" t="s">
        <v>665</v>
      </c>
      <c r="C360" s="88" t="s">
        <v>323</v>
      </c>
      <c r="D360" s="116">
        <v>32.398600000000002</v>
      </c>
      <c r="E360" s="92">
        <v>4.66</v>
      </c>
      <c r="F360" s="92">
        <v>1.85</v>
      </c>
    </row>
    <row r="361" spans="1:6" ht="12.75" customHeight="1" x14ac:dyDescent="0.2">
      <c r="A361" s="89">
        <v>44317</v>
      </c>
      <c r="B361" t="s">
        <v>665</v>
      </c>
      <c r="C361" s="88" t="s">
        <v>324</v>
      </c>
      <c r="D361" s="116">
        <v>34.08</v>
      </c>
      <c r="E361" s="92">
        <v>4.91</v>
      </c>
      <c r="F361" s="92">
        <v>1.94</v>
      </c>
    </row>
    <row r="362" spans="1:6" ht="12.75" customHeight="1" x14ac:dyDescent="0.2">
      <c r="A362" s="89">
        <v>44317</v>
      </c>
      <c r="B362" t="s">
        <v>665</v>
      </c>
      <c r="C362" s="88" t="s">
        <v>325</v>
      </c>
      <c r="D362" s="116">
        <v>100.6233</v>
      </c>
      <c r="E362" s="92">
        <v>14.49</v>
      </c>
      <c r="F362" s="92">
        <v>5.74</v>
      </c>
    </row>
    <row r="363" spans="1:6" ht="12.75" customHeight="1" x14ac:dyDescent="0.2">
      <c r="A363" s="89">
        <v>44317</v>
      </c>
      <c r="B363" t="s">
        <v>665</v>
      </c>
      <c r="C363" s="88" t="s">
        <v>326</v>
      </c>
      <c r="D363" s="116">
        <v>389.54590000000002</v>
      </c>
      <c r="E363" s="92">
        <v>56.08</v>
      </c>
      <c r="F363" s="92">
        <v>22.2</v>
      </c>
    </row>
    <row r="364" spans="1:6" ht="12.75" customHeight="1" x14ac:dyDescent="0.2">
      <c r="A364" s="89">
        <v>44317</v>
      </c>
      <c r="B364" t="s">
        <v>665</v>
      </c>
      <c r="C364" s="88" t="s">
        <v>327</v>
      </c>
      <c r="D364" s="116">
        <v>68.178899999999999</v>
      </c>
      <c r="E364" s="92">
        <v>9.81</v>
      </c>
      <c r="F364" s="92">
        <v>3.89</v>
      </c>
    </row>
    <row r="365" spans="1:6" ht="12.75" customHeight="1" x14ac:dyDescent="0.2">
      <c r="A365" s="89">
        <v>44317</v>
      </c>
      <c r="B365" t="s">
        <v>665</v>
      </c>
      <c r="C365" s="88" t="s">
        <v>328</v>
      </c>
      <c r="D365" s="116">
        <v>108.91679999999999</v>
      </c>
      <c r="E365" s="92">
        <v>15.68</v>
      </c>
      <c r="F365" s="92">
        <v>6.21</v>
      </c>
    </row>
    <row r="366" spans="1:6" ht="12.75" customHeight="1" x14ac:dyDescent="0.2">
      <c r="A366" s="89">
        <v>44317</v>
      </c>
      <c r="B366" t="s">
        <v>665</v>
      </c>
      <c r="C366" s="88" t="s">
        <v>329</v>
      </c>
      <c r="D366" s="116">
        <v>226.72290000000001</v>
      </c>
      <c r="E366" s="92">
        <v>32.64</v>
      </c>
      <c r="F366" s="92">
        <v>12.92</v>
      </c>
    </row>
    <row r="367" spans="1:6" ht="12.75" customHeight="1" x14ac:dyDescent="0.2">
      <c r="A367" s="89">
        <v>44317</v>
      </c>
      <c r="B367" t="s">
        <v>665</v>
      </c>
      <c r="C367" s="88" t="s">
        <v>330</v>
      </c>
      <c r="D367" s="116">
        <v>250.53129999999999</v>
      </c>
      <c r="E367" s="92">
        <v>36.07</v>
      </c>
      <c r="F367" s="92">
        <v>14.28</v>
      </c>
    </row>
    <row r="368" spans="1:6" ht="12.75" customHeight="1" x14ac:dyDescent="0.2">
      <c r="A368" s="89">
        <v>44317</v>
      </c>
      <c r="B368" t="s">
        <v>665</v>
      </c>
      <c r="C368" s="88" t="s">
        <v>765</v>
      </c>
      <c r="D368" s="116">
        <v>105.6392</v>
      </c>
      <c r="E368" s="92">
        <v>15.21</v>
      </c>
      <c r="F368" s="92">
        <v>6.02</v>
      </c>
    </row>
    <row r="369" spans="1:6" ht="12.75" customHeight="1" x14ac:dyDescent="0.2">
      <c r="A369" s="89">
        <v>44317</v>
      </c>
      <c r="B369" t="s">
        <v>665</v>
      </c>
      <c r="C369" s="88" t="s">
        <v>331</v>
      </c>
      <c r="D369" s="116">
        <v>381.02620000000002</v>
      </c>
      <c r="E369" s="92">
        <v>54.85</v>
      </c>
      <c r="F369" s="92">
        <v>21.72</v>
      </c>
    </row>
    <row r="370" spans="1:6" ht="12.75" customHeight="1" x14ac:dyDescent="0.2">
      <c r="A370" s="89">
        <v>44317</v>
      </c>
      <c r="B370" t="s">
        <v>665</v>
      </c>
      <c r="C370" s="88" t="s">
        <v>332</v>
      </c>
      <c r="D370" s="116">
        <v>55.271599999999999</v>
      </c>
      <c r="E370" s="92">
        <v>7.96</v>
      </c>
      <c r="F370" s="92">
        <v>3.15</v>
      </c>
    </row>
    <row r="371" spans="1:6" ht="12.75" customHeight="1" x14ac:dyDescent="0.2">
      <c r="A371" s="89">
        <v>44317</v>
      </c>
      <c r="B371" t="s">
        <v>665</v>
      </c>
      <c r="C371" s="88" t="s">
        <v>333</v>
      </c>
      <c r="D371" s="116">
        <v>33.695300000000003</v>
      </c>
      <c r="E371" s="92">
        <v>4.8499999999999996</v>
      </c>
      <c r="F371" s="92">
        <v>1.92</v>
      </c>
    </row>
    <row r="372" spans="1:6" ht="12.75" customHeight="1" x14ac:dyDescent="0.2">
      <c r="A372" s="89">
        <v>44317</v>
      </c>
      <c r="B372" t="s">
        <v>665</v>
      </c>
      <c r="C372" s="88" t="s">
        <v>334</v>
      </c>
      <c r="D372" s="116">
        <v>426.28059999999999</v>
      </c>
      <c r="E372" s="92">
        <v>61.37</v>
      </c>
      <c r="F372" s="92">
        <v>24.3</v>
      </c>
    </row>
    <row r="373" spans="1:6" ht="12.75" customHeight="1" x14ac:dyDescent="0.2">
      <c r="A373" s="89">
        <v>44317</v>
      </c>
      <c r="B373" t="s">
        <v>665</v>
      </c>
      <c r="C373" s="88" t="s">
        <v>335</v>
      </c>
      <c r="D373" s="116">
        <v>576.32690000000002</v>
      </c>
      <c r="E373" s="92">
        <v>82.97</v>
      </c>
      <c r="F373" s="92">
        <v>32.85</v>
      </c>
    </row>
    <row r="374" spans="1:6" ht="12.75" customHeight="1" x14ac:dyDescent="0.2">
      <c r="A374" s="89">
        <v>44317</v>
      </c>
      <c r="B374" t="s">
        <v>665</v>
      </c>
      <c r="C374" s="88" t="s">
        <v>336</v>
      </c>
      <c r="D374" s="116">
        <v>122.32259999999999</v>
      </c>
      <c r="E374" s="92">
        <v>17.61</v>
      </c>
      <c r="F374" s="92">
        <v>6.97</v>
      </c>
    </row>
    <row r="375" spans="1:6" ht="12.75" customHeight="1" x14ac:dyDescent="0.2">
      <c r="A375" s="89">
        <v>44317</v>
      </c>
      <c r="B375" t="s">
        <v>665</v>
      </c>
      <c r="C375" s="88" t="s">
        <v>337</v>
      </c>
      <c r="D375" s="116">
        <v>159.65729999999999</v>
      </c>
      <c r="E375" s="92">
        <v>22.98</v>
      </c>
      <c r="F375" s="92">
        <v>9.1</v>
      </c>
    </row>
    <row r="376" spans="1:6" ht="12.75" customHeight="1" x14ac:dyDescent="0.2">
      <c r="A376" s="89">
        <v>44317</v>
      </c>
      <c r="B376" t="s">
        <v>665</v>
      </c>
      <c r="C376" s="88" t="s">
        <v>338</v>
      </c>
      <c r="D376" s="116">
        <v>260.10309999999998</v>
      </c>
      <c r="E376" s="92">
        <v>37.44</v>
      </c>
      <c r="F376" s="92">
        <v>14.83</v>
      </c>
    </row>
    <row r="377" spans="1:6" ht="12.75" customHeight="1" x14ac:dyDescent="0.2">
      <c r="A377" s="89">
        <v>44317</v>
      </c>
      <c r="B377" t="s">
        <v>665</v>
      </c>
      <c r="C377" s="88" t="s">
        <v>339</v>
      </c>
      <c r="D377" s="116">
        <v>119.4783</v>
      </c>
      <c r="E377" s="92">
        <v>17.2</v>
      </c>
      <c r="F377" s="92">
        <v>6.81</v>
      </c>
    </row>
    <row r="378" spans="1:6" ht="12.75" customHeight="1" x14ac:dyDescent="0.2">
      <c r="A378" s="89">
        <v>44317</v>
      </c>
      <c r="B378" t="s">
        <v>665</v>
      </c>
      <c r="C378" s="88" t="s">
        <v>340</v>
      </c>
      <c r="D378" s="116">
        <v>518.76120000000003</v>
      </c>
      <c r="E378" s="92">
        <v>74.680000000000007</v>
      </c>
      <c r="F378" s="92">
        <v>29.57</v>
      </c>
    </row>
    <row r="379" spans="1:6" ht="12.75" customHeight="1" x14ac:dyDescent="0.2">
      <c r="A379" s="89">
        <v>44317</v>
      </c>
      <c r="B379" t="s">
        <v>665</v>
      </c>
      <c r="C379" s="88" t="s">
        <v>341</v>
      </c>
      <c r="D379" s="116">
        <v>88.797600000000003</v>
      </c>
      <c r="E379" s="92">
        <v>12.78</v>
      </c>
      <c r="F379" s="92">
        <v>5.0599999999999996</v>
      </c>
    </row>
    <row r="380" spans="1:6" ht="12.75" customHeight="1" x14ac:dyDescent="0.2">
      <c r="A380" s="89">
        <v>44317</v>
      </c>
      <c r="B380" t="s">
        <v>665</v>
      </c>
      <c r="C380" s="88" t="s">
        <v>342</v>
      </c>
      <c r="D380" s="116">
        <v>44.425600000000003</v>
      </c>
      <c r="E380" s="92">
        <v>6.4</v>
      </c>
      <c r="F380" s="92">
        <v>2.5299999999999998</v>
      </c>
    </row>
    <row r="381" spans="1:6" ht="12.75" customHeight="1" x14ac:dyDescent="0.2">
      <c r="A381" s="89">
        <v>44317</v>
      </c>
      <c r="B381" t="s">
        <v>665</v>
      </c>
      <c r="C381" s="88" t="s">
        <v>343</v>
      </c>
      <c r="D381" s="116">
        <v>27.923500000000001</v>
      </c>
      <c r="E381" s="92">
        <v>4.0199999999999996</v>
      </c>
      <c r="F381" s="92">
        <v>1.59</v>
      </c>
    </row>
    <row r="382" spans="1:6" ht="12.75" customHeight="1" x14ac:dyDescent="0.2">
      <c r="A382" s="89">
        <v>44317</v>
      </c>
      <c r="B382" t="s">
        <v>665</v>
      </c>
      <c r="C382" s="88" t="s">
        <v>344</v>
      </c>
      <c r="D382" s="116">
        <v>20.930299999999999</v>
      </c>
      <c r="E382" s="92">
        <v>3.01</v>
      </c>
      <c r="F382" s="92">
        <v>1.19</v>
      </c>
    </row>
    <row r="383" spans="1:6" ht="12.75" customHeight="1" x14ac:dyDescent="0.2">
      <c r="A383" s="89">
        <v>44317</v>
      </c>
      <c r="B383" t="s">
        <v>665</v>
      </c>
      <c r="C383" s="88" t="s">
        <v>345</v>
      </c>
      <c r="D383" s="116">
        <v>23.124199999999998</v>
      </c>
      <c r="E383" s="92">
        <v>3.33</v>
      </c>
      <c r="F383" s="92">
        <v>1.32</v>
      </c>
    </row>
    <row r="384" spans="1:6" ht="12.75" customHeight="1" x14ac:dyDescent="0.2">
      <c r="A384" s="89">
        <v>44317</v>
      </c>
      <c r="B384" t="s">
        <v>665</v>
      </c>
      <c r="C384" s="88" t="s">
        <v>346</v>
      </c>
      <c r="D384" s="116">
        <v>467.85390000000001</v>
      </c>
      <c r="E384" s="92">
        <v>67.349999999999994</v>
      </c>
      <c r="F384" s="92">
        <v>26.67</v>
      </c>
    </row>
    <row r="385" spans="1:6" ht="12.75" customHeight="1" x14ac:dyDescent="0.2">
      <c r="A385" s="89">
        <v>44317</v>
      </c>
      <c r="B385" t="s">
        <v>665</v>
      </c>
      <c r="C385" s="88" t="s">
        <v>347</v>
      </c>
      <c r="D385" s="116">
        <v>68.060299999999998</v>
      </c>
      <c r="E385" s="92">
        <v>9.8000000000000007</v>
      </c>
      <c r="F385" s="92">
        <v>3.88</v>
      </c>
    </row>
    <row r="386" spans="1:6" ht="12.75" customHeight="1" x14ac:dyDescent="0.2">
      <c r="A386" s="89">
        <v>44317</v>
      </c>
      <c r="B386" t="s">
        <v>665</v>
      </c>
      <c r="C386" s="88" t="s">
        <v>348</v>
      </c>
      <c r="D386" s="116">
        <v>59.4497</v>
      </c>
      <c r="E386" s="92">
        <v>8.56</v>
      </c>
      <c r="F386" s="92">
        <v>3.39</v>
      </c>
    </row>
    <row r="387" spans="1:6" ht="12.75" customHeight="1" x14ac:dyDescent="0.2">
      <c r="A387" s="89">
        <v>44317</v>
      </c>
      <c r="B387" t="s">
        <v>665</v>
      </c>
      <c r="C387" s="88" t="s">
        <v>349</v>
      </c>
      <c r="D387" s="116">
        <v>203.5318</v>
      </c>
      <c r="E387" s="92">
        <v>29.3</v>
      </c>
      <c r="F387" s="92">
        <v>11.6</v>
      </c>
    </row>
    <row r="388" spans="1:6" ht="12.75" customHeight="1" x14ac:dyDescent="0.2">
      <c r="A388" s="89">
        <v>44317</v>
      </c>
      <c r="B388" t="s">
        <v>665</v>
      </c>
      <c r="C388" s="88" t="s">
        <v>350</v>
      </c>
      <c r="D388" s="116">
        <v>112.2294</v>
      </c>
      <c r="E388" s="92">
        <v>16.16</v>
      </c>
      <c r="F388" s="92">
        <v>6.4</v>
      </c>
    </row>
    <row r="389" spans="1:6" ht="12.75" customHeight="1" x14ac:dyDescent="0.2">
      <c r="A389" s="89">
        <v>44317</v>
      </c>
      <c r="B389" t="s">
        <v>665</v>
      </c>
      <c r="C389" s="88" t="s">
        <v>691</v>
      </c>
      <c r="D389" s="116">
        <v>189.37270000000001</v>
      </c>
      <c r="E389" s="92">
        <v>27.26</v>
      </c>
      <c r="F389" s="92">
        <v>10.79</v>
      </c>
    </row>
    <row r="390" spans="1:6" ht="12.75" customHeight="1" x14ac:dyDescent="0.2">
      <c r="A390" s="89">
        <v>44317</v>
      </c>
      <c r="B390" t="s">
        <v>665</v>
      </c>
      <c r="C390" s="88" t="s">
        <v>351</v>
      </c>
      <c r="D390" s="116">
        <v>281.23719999999997</v>
      </c>
      <c r="E390" s="92">
        <v>40.49</v>
      </c>
      <c r="F390" s="92">
        <v>16.03</v>
      </c>
    </row>
    <row r="391" spans="1:6" ht="12.75" customHeight="1" x14ac:dyDescent="0.2">
      <c r="A391" s="89">
        <v>44317</v>
      </c>
      <c r="B391" t="s">
        <v>665</v>
      </c>
      <c r="C391" s="88" t="s">
        <v>692</v>
      </c>
      <c r="D391" s="116">
        <v>465.33210000000003</v>
      </c>
      <c r="E391" s="92">
        <v>66.989999999999995</v>
      </c>
      <c r="F391" s="92">
        <v>26.52</v>
      </c>
    </row>
    <row r="392" spans="1:6" ht="12.75" customHeight="1" x14ac:dyDescent="0.2">
      <c r="A392" s="89">
        <v>44317</v>
      </c>
      <c r="B392" t="s">
        <v>665</v>
      </c>
      <c r="C392" s="88" t="s">
        <v>352</v>
      </c>
      <c r="D392" s="116">
        <v>100.5202</v>
      </c>
      <c r="E392" s="92">
        <v>14.47</v>
      </c>
      <c r="F392" s="92">
        <v>5.73</v>
      </c>
    </row>
    <row r="393" spans="1:6" ht="12.75" customHeight="1" x14ac:dyDescent="0.2">
      <c r="A393" s="89">
        <v>44317</v>
      </c>
      <c r="B393" t="s">
        <v>665</v>
      </c>
      <c r="C393" s="88" t="s">
        <v>353</v>
      </c>
      <c r="D393" s="116">
        <v>66.281400000000005</v>
      </c>
      <c r="E393" s="92">
        <v>9.5399999999999991</v>
      </c>
      <c r="F393" s="92">
        <v>3.78</v>
      </c>
    </row>
    <row r="394" spans="1:6" ht="12.75" customHeight="1" x14ac:dyDescent="0.2">
      <c r="A394" s="89">
        <v>44317</v>
      </c>
      <c r="B394" t="s">
        <v>665</v>
      </c>
      <c r="C394" s="88" t="s">
        <v>671</v>
      </c>
      <c r="D394" s="116">
        <v>51.844499999999996</v>
      </c>
      <c r="E394" s="92">
        <v>7.46</v>
      </c>
      <c r="F394" s="92">
        <v>2.96</v>
      </c>
    </row>
    <row r="395" spans="1:6" ht="12.75" customHeight="1" x14ac:dyDescent="0.2">
      <c r="A395" s="89">
        <v>44317</v>
      </c>
      <c r="B395" t="s">
        <v>665</v>
      </c>
      <c r="C395" s="88" t="s">
        <v>354</v>
      </c>
      <c r="D395" s="116">
        <v>2151.7183</v>
      </c>
      <c r="E395" s="92">
        <v>309.75</v>
      </c>
      <c r="F395" s="92">
        <v>122.65</v>
      </c>
    </row>
    <row r="396" spans="1:6" ht="12.75" customHeight="1" x14ac:dyDescent="0.2">
      <c r="A396" s="89">
        <v>44317</v>
      </c>
      <c r="B396" t="s">
        <v>665</v>
      </c>
      <c r="C396" s="88" t="s">
        <v>355</v>
      </c>
      <c r="D396" s="116">
        <v>67.257300000000001</v>
      </c>
      <c r="E396" s="92">
        <v>9.68</v>
      </c>
      <c r="F396" s="92">
        <v>3.83</v>
      </c>
    </row>
    <row r="397" spans="1:6" ht="12.75" customHeight="1" x14ac:dyDescent="0.2">
      <c r="A397" s="89">
        <v>44317</v>
      </c>
      <c r="B397" t="s">
        <v>665</v>
      </c>
      <c r="C397" s="88" t="s">
        <v>356</v>
      </c>
      <c r="D397" s="116">
        <v>84.903700000000001</v>
      </c>
      <c r="E397" s="92">
        <v>12.22</v>
      </c>
      <c r="F397" s="92">
        <v>4.84</v>
      </c>
    </row>
    <row r="398" spans="1:6" ht="12.75" customHeight="1" x14ac:dyDescent="0.2">
      <c r="A398" s="89">
        <v>44317</v>
      </c>
      <c r="B398" t="s">
        <v>665</v>
      </c>
      <c r="C398" s="88" t="s">
        <v>357</v>
      </c>
      <c r="D398" s="116">
        <v>76.892099999999999</v>
      </c>
      <c r="E398" s="92">
        <v>11.07</v>
      </c>
      <c r="F398" s="92">
        <v>4.38</v>
      </c>
    </row>
    <row r="399" spans="1:6" ht="12.75" customHeight="1" x14ac:dyDescent="0.2">
      <c r="A399" s="89">
        <v>44317</v>
      </c>
      <c r="B399" t="s">
        <v>665</v>
      </c>
      <c r="C399" s="88" t="s">
        <v>358</v>
      </c>
      <c r="D399" s="116">
        <v>303.28829999999999</v>
      </c>
      <c r="E399" s="92">
        <v>43.66</v>
      </c>
      <c r="F399" s="92">
        <v>17.29</v>
      </c>
    </row>
    <row r="400" spans="1:6" ht="12.75" customHeight="1" x14ac:dyDescent="0.2">
      <c r="A400" s="89">
        <v>44317</v>
      </c>
      <c r="B400" t="s">
        <v>665</v>
      </c>
      <c r="C400" s="88" t="s">
        <v>359</v>
      </c>
      <c r="D400" s="116">
        <v>43.3934</v>
      </c>
      <c r="E400" s="92">
        <v>6.25</v>
      </c>
      <c r="F400" s="92">
        <v>2.4700000000000002</v>
      </c>
    </row>
    <row r="401" spans="1:6" ht="12.75" customHeight="1" x14ac:dyDescent="0.2">
      <c r="A401" s="89">
        <v>44317</v>
      </c>
      <c r="B401" t="s">
        <v>665</v>
      </c>
      <c r="C401" s="88" t="s">
        <v>756</v>
      </c>
      <c r="D401" s="116">
        <v>101.3716</v>
      </c>
      <c r="E401" s="92">
        <v>14.59</v>
      </c>
      <c r="F401" s="92">
        <v>5.78</v>
      </c>
    </row>
    <row r="402" spans="1:6" ht="12.75" customHeight="1" x14ac:dyDescent="0.2">
      <c r="A402" s="89">
        <v>44317</v>
      </c>
      <c r="B402" t="s">
        <v>665</v>
      </c>
      <c r="C402" s="88" t="s">
        <v>360</v>
      </c>
      <c r="D402" s="116">
        <v>2364.9389000000001</v>
      </c>
      <c r="E402" s="92">
        <v>340.45</v>
      </c>
      <c r="F402" s="92">
        <v>134.80000000000001</v>
      </c>
    </row>
    <row r="403" spans="1:6" ht="12.75" customHeight="1" x14ac:dyDescent="0.2">
      <c r="A403" s="89">
        <v>44317</v>
      </c>
      <c r="B403" t="s">
        <v>665</v>
      </c>
      <c r="C403" s="88" t="s">
        <v>734</v>
      </c>
      <c r="D403" s="116">
        <v>4177.1221999999998</v>
      </c>
      <c r="E403" s="92">
        <v>601.32000000000005</v>
      </c>
      <c r="F403" s="92">
        <v>238.1</v>
      </c>
    </row>
    <row r="404" spans="1:6" ht="12.75" customHeight="1" x14ac:dyDescent="0.2">
      <c r="A404" s="89">
        <v>44317</v>
      </c>
      <c r="B404" t="s">
        <v>665</v>
      </c>
      <c r="C404" s="88" t="s">
        <v>713</v>
      </c>
      <c r="D404" s="116">
        <v>2647.6734999999999</v>
      </c>
      <c r="E404" s="92">
        <v>381.15</v>
      </c>
      <c r="F404" s="92">
        <v>150.91999999999999</v>
      </c>
    </row>
    <row r="405" spans="1:6" ht="12.75" customHeight="1" x14ac:dyDescent="0.2">
      <c r="A405" s="89">
        <v>44317</v>
      </c>
      <c r="B405" t="s">
        <v>665</v>
      </c>
      <c r="C405" s="88" t="s">
        <v>361</v>
      </c>
      <c r="D405" s="116">
        <v>327.7088</v>
      </c>
      <c r="E405" s="92">
        <v>47.18</v>
      </c>
      <c r="F405" s="92">
        <v>18.68</v>
      </c>
    </row>
    <row r="406" spans="1:6" ht="12.75" customHeight="1" x14ac:dyDescent="0.2">
      <c r="A406" s="89">
        <v>44317</v>
      </c>
      <c r="B406" t="s">
        <v>665</v>
      </c>
      <c r="C406" s="88" t="s">
        <v>362</v>
      </c>
      <c r="D406" s="116">
        <v>285.54820000000001</v>
      </c>
      <c r="E406" s="92">
        <v>41.11</v>
      </c>
      <c r="F406" s="92">
        <v>16.28</v>
      </c>
    </row>
    <row r="407" spans="1:6" ht="12.75" customHeight="1" x14ac:dyDescent="0.2">
      <c r="A407" s="89">
        <v>44317</v>
      </c>
      <c r="B407" t="s">
        <v>665</v>
      </c>
      <c r="C407" s="88" t="s">
        <v>363</v>
      </c>
      <c r="D407" s="116">
        <v>332.38529999999997</v>
      </c>
      <c r="E407" s="92">
        <v>47.85</v>
      </c>
      <c r="F407" s="92">
        <v>18.95</v>
      </c>
    </row>
    <row r="408" spans="1:6" ht="12.75" customHeight="1" x14ac:dyDescent="0.2">
      <c r="A408" s="89">
        <v>44317</v>
      </c>
      <c r="B408" t="s">
        <v>665</v>
      </c>
      <c r="C408" s="88" t="s">
        <v>364</v>
      </c>
      <c r="D408" s="116">
        <v>38.836399999999998</v>
      </c>
      <c r="E408" s="92">
        <v>5.59</v>
      </c>
      <c r="F408" s="92">
        <v>2.21</v>
      </c>
    </row>
    <row r="409" spans="1:6" ht="12.75" customHeight="1" x14ac:dyDescent="0.2">
      <c r="A409" s="89">
        <v>44317</v>
      </c>
      <c r="B409" t="s">
        <v>665</v>
      </c>
      <c r="C409" s="88" t="s">
        <v>365</v>
      </c>
      <c r="D409" s="116">
        <v>241.3219</v>
      </c>
      <c r="E409" s="92">
        <v>34.74</v>
      </c>
      <c r="F409" s="92">
        <v>13.76</v>
      </c>
    </row>
    <row r="410" spans="1:6" ht="12.75" customHeight="1" x14ac:dyDescent="0.2">
      <c r="A410" s="89">
        <v>44317</v>
      </c>
      <c r="B410" t="s">
        <v>665</v>
      </c>
      <c r="C410" s="88" t="s">
        <v>366</v>
      </c>
      <c r="D410" s="116">
        <v>264.7072</v>
      </c>
      <c r="E410" s="92">
        <v>38.11</v>
      </c>
      <c r="F410" s="92">
        <v>15.09</v>
      </c>
    </row>
    <row r="411" spans="1:6" ht="12.75" customHeight="1" x14ac:dyDescent="0.2">
      <c r="A411" s="89">
        <v>44317</v>
      </c>
      <c r="B411" t="s">
        <v>665</v>
      </c>
      <c r="C411" s="88" t="s">
        <v>367</v>
      </c>
      <c r="D411" s="116">
        <v>279.62909999999999</v>
      </c>
      <c r="E411" s="92">
        <v>40.25</v>
      </c>
      <c r="F411" s="92">
        <v>15.94</v>
      </c>
    </row>
    <row r="412" spans="1:6" ht="12.75" customHeight="1" x14ac:dyDescent="0.2">
      <c r="A412" s="89">
        <v>44317</v>
      </c>
      <c r="B412" t="s">
        <v>665</v>
      </c>
      <c r="C412" s="88" t="s">
        <v>368</v>
      </c>
      <c r="D412" s="116">
        <v>65.509500000000003</v>
      </c>
      <c r="E412" s="92">
        <v>9.43</v>
      </c>
      <c r="F412" s="92">
        <v>3.73</v>
      </c>
    </row>
    <row r="413" spans="1:6" ht="12.75" customHeight="1" x14ac:dyDescent="0.2">
      <c r="A413" s="89">
        <v>44317</v>
      </c>
      <c r="B413" t="s">
        <v>665</v>
      </c>
      <c r="C413" s="88" t="s">
        <v>369</v>
      </c>
      <c r="D413" s="116">
        <v>140.2869</v>
      </c>
      <c r="E413" s="92">
        <v>20.2</v>
      </c>
      <c r="F413" s="92">
        <v>8</v>
      </c>
    </row>
    <row r="414" spans="1:6" ht="12.75" customHeight="1" x14ac:dyDescent="0.2">
      <c r="A414" s="89">
        <v>44317</v>
      </c>
      <c r="B414" t="s">
        <v>665</v>
      </c>
      <c r="C414" s="88" t="s">
        <v>370</v>
      </c>
      <c r="D414" s="116">
        <v>500.55560000000003</v>
      </c>
      <c r="E414" s="92">
        <v>72.06</v>
      </c>
      <c r="F414" s="92">
        <v>28.53</v>
      </c>
    </row>
    <row r="415" spans="1:6" ht="12.75" customHeight="1" x14ac:dyDescent="0.2">
      <c r="A415" s="89">
        <v>44317</v>
      </c>
      <c r="B415" t="s">
        <v>665</v>
      </c>
      <c r="C415" s="88" t="s">
        <v>371</v>
      </c>
      <c r="D415" s="116">
        <v>187.0539</v>
      </c>
      <c r="E415" s="92">
        <v>26.93</v>
      </c>
      <c r="F415" s="92">
        <v>10.66</v>
      </c>
    </row>
    <row r="416" spans="1:6" ht="12.75" customHeight="1" x14ac:dyDescent="0.2">
      <c r="A416" s="89">
        <v>44317</v>
      </c>
      <c r="B416" t="s">
        <v>665</v>
      </c>
      <c r="C416" s="88" t="s">
        <v>372</v>
      </c>
      <c r="D416" s="116">
        <v>69.427700000000002</v>
      </c>
      <c r="E416" s="92">
        <v>9.99</v>
      </c>
      <c r="F416" s="92">
        <v>3.96</v>
      </c>
    </row>
    <row r="417" spans="1:6" ht="12.75" customHeight="1" x14ac:dyDescent="0.2">
      <c r="A417" s="89">
        <v>44317</v>
      </c>
      <c r="B417" t="s">
        <v>665</v>
      </c>
      <c r="C417" s="88" t="s">
        <v>373</v>
      </c>
      <c r="D417" s="116">
        <v>631.97289999999998</v>
      </c>
      <c r="E417" s="92">
        <v>90.98</v>
      </c>
      <c r="F417" s="92">
        <v>36.020000000000003</v>
      </c>
    </row>
    <row r="418" spans="1:6" ht="12.75" customHeight="1" x14ac:dyDescent="0.2">
      <c r="A418" s="89">
        <v>44317</v>
      </c>
      <c r="B418" t="s">
        <v>665</v>
      </c>
      <c r="C418" s="88" t="s">
        <v>374</v>
      </c>
      <c r="D418" s="116">
        <v>160.87710000000001</v>
      </c>
      <c r="E418" s="92">
        <v>23.16</v>
      </c>
      <c r="F418" s="92">
        <v>9.17</v>
      </c>
    </row>
    <row r="419" spans="1:6" ht="12.75" customHeight="1" x14ac:dyDescent="0.2">
      <c r="A419" s="89">
        <v>44317</v>
      </c>
      <c r="B419" t="s">
        <v>665</v>
      </c>
      <c r="C419" s="88" t="s">
        <v>375</v>
      </c>
      <c r="D419" s="116">
        <v>220.8263</v>
      </c>
      <c r="E419" s="92">
        <v>31.79</v>
      </c>
      <c r="F419" s="92">
        <v>12.59</v>
      </c>
    </row>
    <row r="420" spans="1:6" ht="12.75" customHeight="1" x14ac:dyDescent="0.2">
      <c r="A420" s="89">
        <v>44317</v>
      </c>
      <c r="B420" t="s">
        <v>665</v>
      </c>
      <c r="C420" s="88" t="s">
        <v>376</v>
      </c>
      <c r="D420" s="116">
        <v>118.15949999999999</v>
      </c>
      <c r="E420" s="92">
        <v>17.010000000000002</v>
      </c>
      <c r="F420" s="92">
        <v>6.74</v>
      </c>
    </row>
    <row r="421" spans="1:6" ht="12.75" customHeight="1" x14ac:dyDescent="0.2">
      <c r="A421" s="89">
        <v>44317</v>
      </c>
      <c r="B421" t="s">
        <v>665</v>
      </c>
      <c r="C421" s="88" t="s">
        <v>682</v>
      </c>
      <c r="D421" s="116">
        <v>3636.1347999999998</v>
      </c>
      <c r="E421" s="92">
        <v>523.44000000000005</v>
      </c>
      <c r="F421" s="92">
        <v>207.26</v>
      </c>
    </row>
    <row r="422" spans="1:6" ht="12.75" customHeight="1" x14ac:dyDescent="0.2">
      <c r="A422" s="89">
        <v>44317</v>
      </c>
      <c r="B422" t="s">
        <v>665</v>
      </c>
      <c r="C422" s="88" t="s">
        <v>377</v>
      </c>
      <c r="D422" s="116">
        <v>173.68360000000001</v>
      </c>
      <c r="E422" s="92">
        <v>25</v>
      </c>
      <c r="F422" s="92">
        <v>9.9</v>
      </c>
    </row>
    <row r="423" spans="1:6" ht="12.75" customHeight="1" x14ac:dyDescent="0.2">
      <c r="A423" s="89">
        <v>44317</v>
      </c>
      <c r="B423" t="s">
        <v>665</v>
      </c>
      <c r="C423" s="88" t="s">
        <v>378</v>
      </c>
      <c r="D423" s="116">
        <v>1366.864</v>
      </c>
      <c r="E423" s="92">
        <v>196.77</v>
      </c>
      <c r="F423" s="92">
        <v>77.91</v>
      </c>
    </row>
    <row r="424" spans="1:6" ht="12.75" customHeight="1" x14ac:dyDescent="0.2">
      <c r="A424" s="89">
        <v>44317</v>
      </c>
      <c r="B424" t="s">
        <v>665</v>
      </c>
      <c r="C424" s="88" t="s">
        <v>379</v>
      </c>
      <c r="D424" s="116">
        <v>2457.3818000000001</v>
      </c>
      <c r="E424" s="92">
        <v>353.75</v>
      </c>
      <c r="F424" s="92">
        <v>140.07</v>
      </c>
    </row>
    <row r="425" spans="1:6" ht="12.75" customHeight="1" x14ac:dyDescent="0.2">
      <c r="A425" s="89">
        <v>44317</v>
      </c>
      <c r="B425" t="s">
        <v>665</v>
      </c>
      <c r="C425" s="88" t="s">
        <v>380</v>
      </c>
      <c r="D425" s="116">
        <v>2191.9598000000001</v>
      </c>
      <c r="E425" s="92">
        <v>315.54000000000002</v>
      </c>
      <c r="F425" s="92">
        <v>124.94</v>
      </c>
    </row>
    <row r="426" spans="1:6" ht="12.75" customHeight="1" x14ac:dyDescent="0.2">
      <c r="A426" s="89">
        <v>44317</v>
      </c>
      <c r="B426" t="s">
        <v>665</v>
      </c>
      <c r="C426" s="88" t="s">
        <v>381</v>
      </c>
      <c r="D426" s="116">
        <v>58.737499999999997</v>
      </c>
      <c r="E426" s="92">
        <v>8.4600000000000009</v>
      </c>
      <c r="F426" s="92">
        <v>3.35</v>
      </c>
    </row>
    <row r="427" spans="1:6" ht="12.75" customHeight="1" x14ac:dyDescent="0.2">
      <c r="A427" s="89">
        <v>44317</v>
      </c>
      <c r="B427" t="s">
        <v>665</v>
      </c>
      <c r="C427" s="88" t="s">
        <v>382</v>
      </c>
      <c r="D427" s="116">
        <v>142.48419999999999</v>
      </c>
      <c r="E427" s="92">
        <v>20.51</v>
      </c>
      <c r="F427" s="92">
        <v>8.1199999999999992</v>
      </c>
    </row>
    <row r="428" spans="1:6" ht="12.75" customHeight="1" x14ac:dyDescent="0.2">
      <c r="A428" s="89">
        <v>44317</v>
      </c>
      <c r="B428" t="s">
        <v>665</v>
      </c>
      <c r="C428" s="88" t="s">
        <v>383</v>
      </c>
      <c r="D428" s="116">
        <v>17.3947</v>
      </c>
      <c r="E428" s="92">
        <v>2.5</v>
      </c>
      <c r="F428" s="92">
        <v>0.99</v>
      </c>
    </row>
    <row r="429" spans="1:6" ht="12.75" customHeight="1" x14ac:dyDescent="0.2">
      <c r="A429" s="89">
        <v>44317</v>
      </c>
      <c r="B429" t="s">
        <v>665</v>
      </c>
      <c r="C429" s="88" t="s">
        <v>384</v>
      </c>
      <c r="D429" s="116">
        <v>200.50569999999999</v>
      </c>
      <c r="E429" s="92">
        <v>28.86</v>
      </c>
      <c r="F429" s="92">
        <v>11.43</v>
      </c>
    </row>
    <row r="430" spans="1:6" ht="12.75" customHeight="1" x14ac:dyDescent="0.2">
      <c r="A430" s="89">
        <v>44317</v>
      </c>
      <c r="B430" t="s">
        <v>665</v>
      </c>
      <c r="C430" s="88" t="s">
        <v>385</v>
      </c>
      <c r="D430" s="116">
        <v>1127.5840000000001</v>
      </c>
      <c r="E430" s="92">
        <v>162.32</v>
      </c>
      <c r="F430" s="92">
        <v>64.27</v>
      </c>
    </row>
    <row r="431" spans="1:6" ht="12.75" customHeight="1" x14ac:dyDescent="0.2">
      <c r="A431" s="89">
        <v>44317</v>
      </c>
      <c r="B431" t="s">
        <v>665</v>
      </c>
      <c r="C431" s="88" t="s">
        <v>386</v>
      </c>
      <c r="D431" s="116">
        <v>155.0506</v>
      </c>
      <c r="E431" s="92">
        <v>22.32</v>
      </c>
      <c r="F431" s="92">
        <v>8.84</v>
      </c>
    </row>
    <row r="432" spans="1:6" ht="12.75" customHeight="1" x14ac:dyDescent="0.2">
      <c r="A432" s="89">
        <v>44317</v>
      </c>
      <c r="B432" t="s">
        <v>665</v>
      </c>
      <c r="C432" s="88" t="s">
        <v>387</v>
      </c>
      <c r="D432" s="116">
        <v>171.36340000000001</v>
      </c>
      <c r="E432" s="92">
        <v>24.67</v>
      </c>
      <c r="F432" s="92">
        <v>9.77</v>
      </c>
    </row>
    <row r="433" spans="1:6" ht="12.75" customHeight="1" x14ac:dyDescent="0.2">
      <c r="A433" s="89">
        <v>44317</v>
      </c>
      <c r="B433" t="s">
        <v>665</v>
      </c>
      <c r="C433" s="88" t="s">
        <v>388</v>
      </c>
      <c r="D433" s="116">
        <v>140.8605</v>
      </c>
      <c r="E433" s="92">
        <v>20.28</v>
      </c>
      <c r="F433" s="92">
        <v>8.0299999999999994</v>
      </c>
    </row>
    <row r="434" spans="1:6" ht="12.75" customHeight="1" x14ac:dyDescent="0.2">
      <c r="A434" s="89">
        <v>44317</v>
      </c>
      <c r="B434" t="s">
        <v>665</v>
      </c>
      <c r="C434" s="88" t="s">
        <v>389</v>
      </c>
      <c r="D434" s="116">
        <v>162.86199999999999</v>
      </c>
      <c r="E434" s="92">
        <v>23.44</v>
      </c>
      <c r="F434" s="92">
        <v>9.2799999999999994</v>
      </c>
    </row>
    <row r="435" spans="1:6" ht="12.75" customHeight="1" x14ac:dyDescent="0.2">
      <c r="A435" s="89">
        <v>44317</v>
      </c>
      <c r="B435" t="s">
        <v>665</v>
      </c>
      <c r="C435" s="88" t="s">
        <v>390</v>
      </c>
      <c r="D435" s="116">
        <v>125.51139999999999</v>
      </c>
      <c r="E435" s="92">
        <v>18.07</v>
      </c>
      <c r="F435" s="92">
        <v>7.15</v>
      </c>
    </row>
    <row r="436" spans="1:6" ht="12.75" customHeight="1" x14ac:dyDescent="0.2">
      <c r="A436" s="89">
        <v>44317</v>
      </c>
      <c r="B436" t="s">
        <v>665</v>
      </c>
      <c r="C436" s="88" t="s">
        <v>391</v>
      </c>
      <c r="D436" s="116">
        <v>263.35039999999998</v>
      </c>
      <c r="E436" s="92">
        <v>37.909999999999997</v>
      </c>
      <c r="F436" s="92">
        <v>15.01</v>
      </c>
    </row>
    <row r="437" spans="1:6" ht="12.75" customHeight="1" x14ac:dyDescent="0.2">
      <c r="A437" s="89">
        <v>44317</v>
      </c>
      <c r="B437" t="s">
        <v>665</v>
      </c>
      <c r="C437" s="88" t="s">
        <v>392</v>
      </c>
      <c r="D437" s="116">
        <v>80.541700000000006</v>
      </c>
      <c r="E437" s="92">
        <v>11.59</v>
      </c>
      <c r="F437" s="92">
        <v>4.59</v>
      </c>
    </row>
    <row r="438" spans="1:6" ht="12.75" customHeight="1" x14ac:dyDescent="0.2">
      <c r="A438" s="89">
        <v>44317</v>
      </c>
      <c r="B438" t="s">
        <v>665</v>
      </c>
      <c r="C438" s="88" t="s">
        <v>393</v>
      </c>
      <c r="D438" s="116">
        <v>126.3719</v>
      </c>
      <c r="E438" s="92">
        <v>18.190000000000001</v>
      </c>
      <c r="F438" s="92">
        <v>7.2</v>
      </c>
    </row>
    <row r="439" spans="1:6" ht="12.75" customHeight="1" x14ac:dyDescent="0.2">
      <c r="A439" s="89">
        <v>44317</v>
      </c>
      <c r="B439" t="s">
        <v>665</v>
      </c>
      <c r="C439" s="88" t="s">
        <v>394</v>
      </c>
      <c r="D439" s="116">
        <v>249.5147</v>
      </c>
      <c r="E439" s="92">
        <v>35.92</v>
      </c>
      <c r="F439" s="92">
        <v>14.22</v>
      </c>
    </row>
    <row r="440" spans="1:6" ht="12.75" customHeight="1" x14ac:dyDescent="0.2">
      <c r="A440" s="89">
        <v>44317</v>
      </c>
      <c r="B440" t="s">
        <v>665</v>
      </c>
      <c r="C440" s="88" t="s">
        <v>395</v>
      </c>
      <c r="D440" s="116">
        <v>280.7457</v>
      </c>
      <c r="E440" s="92">
        <v>40.409999999999997</v>
      </c>
      <c r="F440" s="92">
        <v>16</v>
      </c>
    </row>
    <row r="441" spans="1:6" ht="12.75" customHeight="1" x14ac:dyDescent="0.2">
      <c r="A441" s="89">
        <v>44317</v>
      </c>
      <c r="B441" t="s">
        <v>665</v>
      </c>
      <c r="C441" s="88" t="s">
        <v>396</v>
      </c>
      <c r="D441" s="116">
        <v>127.0633</v>
      </c>
      <c r="E441" s="92">
        <v>18.29</v>
      </c>
      <c r="F441" s="92">
        <v>7.24</v>
      </c>
    </row>
    <row r="442" spans="1:6" ht="12.75" customHeight="1" x14ac:dyDescent="0.2">
      <c r="A442" s="89">
        <v>44317</v>
      </c>
      <c r="B442" t="s">
        <v>665</v>
      </c>
      <c r="C442" s="88" t="s">
        <v>397</v>
      </c>
      <c r="D442" s="116">
        <v>153.042</v>
      </c>
      <c r="E442" s="92">
        <v>22.03</v>
      </c>
      <c r="F442" s="92">
        <v>8.7200000000000006</v>
      </c>
    </row>
    <row r="443" spans="1:6" ht="12.75" customHeight="1" x14ac:dyDescent="0.2">
      <c r="A443" s="89">
        <v>44317</v>
      </c>
      <c r="B443" t="s">
        <v>665</v>
      </c>
      <c r="C443" s="88" t="s">
        <v>398</v>
      </c>
      <c r="D443" s="116">
        <v>84.287700000000001</v>
      </c>
      <c r="E443" s="92">
        <v>12.13</v>
      </c>
      <c r="F443" s="92">
        <v>4.8</v>
      </c>
    </row>
    <row r="444" spans="1:6" ht="12.75" customHeight="1" x14ac:dyDescent="0.2">
      <c r="A444" s="89">
        <v>44317</v>
      </c>
      <c r="B444" t="s">
        <v>665</v>
      </c>
      <c r="C444" s="88" t="s">
        <v>399</v>
      </c>
      <c r="D444" s="116">
        <v>203.20349999999999</v>
      </c>
      <c r="E444" s="92">
        <v>29.25</v>
      </c>
      <c r="F444" s="92">
        <v>11.58</v>
      </c>
    </row>
    <row r="445" spans="1:6" ht="12.75" customHeight="1" x14ac:dyDescent="0.2">
      <c r="A445" s="89">
        <v>44317</v>
      </c>
      <c r="B445" t="s">
        <v>665</v>
      </c>
      <c r="C445" s="88" t="s">
        <v>400</v>
      </c>
      <c r="D445" s="116">
        <v>139.054</v>
      </c>
      <c r="E445" s="92">
        <v>20.02</v>
      </c>
      <c r="F445" s="92">
        <v>7.93</v>
      </c>
    </row>
    <row r="446" spans="1:6" ht="12.75" customHeight="1" x14ac:dyDescent="0.2">
      <c r="A446" s="89">
        <v>44317</v>
      </c>
      <c r="B446" t="s">
        <v>665</v>
      </c>
      <c r="C446" s="88" t="s">
        <v>401</v>
      </c>
      <c r="D446" s="116">
        <v>118.3098</v>
      </c>
      <c r="E446" s="92">
        <v>17.03</v>
      </c>
      <c r="F446" s="92">
        <v>6.74</v>
      </c>
    </row>
    <row r="447" spans="1:6" ht="12.75" customHeight="1" x14ac:dyDescent="0.2">
      <c r="A447" s="89">
        <v>44317</v>
      </c>
      <c r="B447" t="s">
        <v>665</v>
      </c>
      <c r="C447" s="88" t="s">
        <v>402</v>
      </c>
      <c r="D447" s="116">
        <v>110.31180000000001</v>
      </c>
      <c r="E447" s="92">
        <v>15.88</v>
      </c>
      <c r="F447" s="92">
        <v>6.29</v>
      </c>
    </row>
    <row r="448" spans="1:6" ht="12.75" customHeight="1" x14ac:dyDescent="0.2">
      <c r="A448" s="89">
        <v>44317</v>
      </c>
      <c r="B448" t="s">
        <v>665</v>
      </c>
      <c r="C448" s="88" t="s">
        <v>403</v>
      </c>
      <c r="D448" s="116">
        <v>151.1267</v>
      </c>
      <c r="E448" s="92">
        <v>21.76</v>
      </c>
      <c r="F448" s="92">
        <v>8.61</v>
      </c>
    </row>
    <row r="449" spans="1:6" ht="12.75" customHeight="1" x14ac:dyDescent="0.2">
      <c r="A449" s="89">
        <v>44317</v>
      </c>
      <c r="B449" t="s">
        <v>665</v>
      </c>
      <c r="C449" s="88" t="s">
        <v>404</v>
      </c>
      <c r="D449" s="116">
        <v>60.444099999999999</v>
      </c>
      <c r="E449" s="92">
        <v>8.6999999999999993</v>
      </c>
      <c r="F449" s="92">
        <v>3.45</v>
      </c>
    </row>
    <row r="450" spans="1:6" ht="12.75" customHeight="1" x14ac:dyDescent="0.2">
      <c r="A450" s="89">
        <v>44317</v>
      </c>
      <c r="B450" t="s">
        <v>665</v>
      </c>
      <c r="C450" s="88" t="s">
        <v>405</v>
      </c>
      <c r="D450" s="116">
        <v>49.371099999999998</v>
      </c>
      <c r="E450" s="92">
        <v>7.11</v>
      </c>
      <c r="F450" s="92">
        <v>2.81</v>
      </c>
    </row>
    <row r="451" spans="1:6" ht="12.75" customHeight="1" x14ac:dyDescent="0.2">
      <c r="A451" s="89">
        <v>44317</v>
      </c>
      <c r="B451" t="s">
        <v>665</v>
      </c>
      <c r="C451" s="88" t="s">
        <v>406</v>
      </c>
      <c r="D451" s="116">
        <v>129.34010000000001</v>
      </c>
      <c r="E451" s="92">
        <v>18.62</v>
      </c>
      <c r="F451" s="92">
        <v>7.37</v>
      </c>
    </row>
    <row r="452" spans="1:6" ht="12.75" customHeight="1" x14ac:dyDescent="0.2">
      <c r="A452" s="89">
        <v>44317</v>
      </c>
      <c r="B452" t="s">
        <v>665</v>
      </c>
      <c r="C452" s="88" t="s">
        <v>407</v>
      </c>
      <c r="D452" s="116">
        <v>215.76689999999999</v>
      </c>
      <c r="E452" s="92">
        <v>31.06</v>
      </c>
      <c r="F452" s="92">
        <v>12.3</v>
      </c>
    </row>
    <row r="453" spans="1:6" ht="12.75" customHeight="1" x14ac:dyDescent="0.2">
      <c r="A453" s="89">
        <v>44317</v>
      </c>
      <c r="B453" t="s">
        <v>665</v>
      </c>
      <c r="C453" s="88" t="s">
        <v>408</v>
      </c>
      <c r="D453" s="116">
        <v>81.734200000000001</v>
      </c>
      <c r="E453" s="92">
        <v>11.77</v>
      </c>
      <c r="F453" s="92">
        <v>4.66</v>
      </c>
    </row>
    <row r="454" spans="1:6" ht="12.75" customHeight="1" x14ac:dyDescent="0.2">
      <c r="A454" s="89">
        <v>44317</v>
      </c>
      <c r="B454" t="s">
        <v>665</v>
      </c>
      <c r="C454" s="88" t="s">
        <v>409</v>
      </c>
      <c r="D454" s="116">
        <v>68.599100000000007</v>
      </c>
      <c r="E454" s="92">
        <v>9.8800000000000008</v>
      </c>
      <c r="F454" s="92">
        <v>3.91</v>
      </c>
    </row>
    <row r="455" spans="1:6" ht="12.75" customHeight="1" x14ac:dyDescent="0.2">
      <c r="A455" s="89">
        <v>44317</v>
      </c>
      <c r="B455" t="s">
        <v>665</v>
      </c>
      <c r="C455" s="88" t="s">
        <v>410</v>
      </c>
      <c r="D455" s="116">
        <v>147.8503</v>
      </c>
      <c r="E455" s="92">
        <v>21.28</v>
      </c>
      <c r="F455" s="92">
        <v>8.43</v>
      </c>
    </row>
    <row r="456" spans="1:6" ht="12.75" customHeight="1" x14ac:dyDescent="0.2">
      <c r="A456" s="89">
        <v>44317</v>
      </c>
      <c r="B456" t="s">
        <v>665</v>
      </c>
      <c r="C456" s="88" t="s">
        <v>411</v>
      </c>
      <c r="D456" s="116">
        <v>107.30889999999999</v>
      </c>
      <c r="E456" s="92">
        <v>15.45</v>
      </c>
      <c r="F456" s="92">
        <v>6.12</v>
      </c>
    </row>
    <row r="457" spans="1:6" ht="12.75" customHeight="1" x14ac:dyDescent="0.2">
      <c r="A457" s="89">
        <v>44317</v>
      </c>
      <c r="B457" t="s">
        <v>665</v>
      </c>
      <c r="C457" s="88" t="s">
        <v>412</v>
      </c>
      <c r="D457" s="116">
        <v>145.19540000000001</v>
      </c>
      <c r="E457" s="92">
        <v>20.9</v>
      </c>
      <c r="F457" s="92">
        <v>8.2799999999999994</v>
      </c>
    </row>
    <row r="458" spans="1:6" ht="12.75" customHeight="1" x14ac:dyDescent="0.2">
      <c r="A458" s="89">
        <v>44317</v>
      </c>
      <c r="B458" t="s">
        <v>665</v>
      </c>
      <c r="C458" s="88" t="s">
        <v>413</v>
      </c>
      <c r="D458" s="116">
        <v>145.79150000000001</v>
      </c>
      <c r="E458" s="92">
        <v>20.99</v>
      </c>
      <c r="F458" s="92">
        <v>8.31</v>
      </c>
    </row>
    <row r="459" spans="1:6" ht="12.75" customHeight="1" x14ac:dyDescent="0.2">
      <c r="A459" s="89">
        <v>44317</v>
      </c>
      <c r="B459" t="s">
        <v>665</v>
      </c>
      <c r="C459" s="88" t="s">
        <v>414</v>
      </c>
      <c r="D459" s="116">
        <v>174.46170000000001</v>
      </c>
      <c r="E459" s="92">
        <v>25.11</v>
      </c>
      <c r="F459" s="92">
        <v>9.94</v>
      </c>
    </row>
    <row r="460" spans="1:6" ht="12.75" customHeight="1" x14ac:dyDescent="0.2">
      <c r="A460" s="89">
        <v>44317</v>
      </c>
      <c r="B460" t="s">
        <v>665</v>
      </c>
      <c r="C460" s="88" t="s">
        <v>415</v>
      </c>
      <c r="D460" s="116">
        <v>189.71420000000001</v>
      </c>
      <c r="E460" s="92">
        <v>27.31</v>
      </c>
      <c r="F460" s="92">
        <v>10.81</v>
      </c>
    </row>
    <row r="461" spans="1:6" ht="12.75" customHeight="1" x14ac:dyDescent="0.2">
      <c r="A461" s="89">
        <v>44317</v>
      </c>
      <c r="B461" t="s">
        <v>665</v>
      </c>
      <c r="C461" s="88" t="s">
        <v>416</v>
      </c>
      <c r="D461" s="116">
        <v>145.67869999999999</v>
      </c>
      <c r="E461" s="92">
        <v>20.97</v>
      </c>
      <c r="F461" s="92">
        <v>8.3000000000000007</v>
      </c>
    </row>
    <row r="462" spans="1:6" ht="12.75" customHeight="1" x14ac:dyDescent="0.2">
      <c r="A462" s="89">
        <v>44317</v>
      </c>
      <c r="B462" t="s">
        <v>665</v>
      </c>
      <c r="C462" s="88" t="s">
        <v>417</v>
      </c>
      <c r="D462" s="116">
        <v>227.80240000000001</v>
      </c>
      <c r="E462" s="92">
        <v>32.79</v>
      </c>
      <c r="F462" s="92">
        <v>12.98</v>
      </c>
    </row>
    <row r="463" spans="1:6" ht="12.75" customHeight="1" x14ac:dyDescent="0.2">
      <c r="A463" s="89">
        <v>44317</v>
      </c>
      <c r="B463" t="s">
        <v>665</v>
      </c>
      <c r="C463" s="88" t="s">
        <v>418</v>
      </c>
      <c r="D463" s="116">
        <v>71.054299999999998</v>
      </c>
      <c r="E463" s="92">
        <v>10.23</v>
      </c>
      <c r="F463" s="92">
        <v>4.05</v>
      </c>
    </row>
    <row r="464" spans="1:6" ht="12.75" customHeight="1" x14ac:dyDescent="0.2">
      <c r="A464" s="89">
        <v>44317</v>
      </c>
      <c r="B464" t="s">
        <v>665</v>
      </c>
      <c r="C464" s="88" t="s">
        <v>419</v>
      </c>
      <c r="D464" s="116">
        <v>134.76740000000001</v>
      </c>
      <c r="E464" s="92">
        <v>19.399999999999999</v>
      </c>
      <c r="F464" s="92">
        <v>7.68</v>
      </c>
    </row>
    <row r="465" spans="1:6" ht="12.75" customHeight="1" x14ac:dyDescent="0.2">
      <c r="A465" s="89">
        <v>44317</v>
      </c>
      <c r="B465" t="s">
        <v>665</v>
      </c>
      <c r="C465" s="88" t="s">
        <v>420</v>
      </c>
      <c r="D465" s="116">
        <v>109.6981</v>
      </c>
      <c r="E465" s="92">
        <v>15.79</v>
      </c>
      <c r="F465" s="92">
        <v>6.25</v>
      </c>
    </row>
    <row r="466" spans="1:6" ht="12.75" customHeight="1" x14ac:dyDescent="0.2">
      <c r="A466" s="89">
        <v>44317</v>
      </c>
      <c r="B466" t="s">
        <v>665</v>
      </c>
      <c r="C466" s="88" t="s">
        <v>421</v>
      </c>
      <c r="D466" s="116">
        <v>89.343000000000004</v>
      </c>
      <c r="E466" s="92">
        <v>12.86</v>
      </c>
      <c r="F466" s="92">
        <v>5.09</v>
      </c>
    </row>
    <row r="467" spans="1:6" ht="12.75" customHeight="1" x14ac:dyDescent="0.2">
      <c r="A467" s="89">
        <v>44317</v>
      </c>
      <c r="B467" t="s">
        <v>665</v>
      </c>
      <c r="C467" s="88" t="s">
        <v>422</v>
      </c>
      <c r="D467" s="116">
        <v>118.5316</v>
      </c>
      <c r="E467" s="92">
        <v>17.059999999999999</v>
      </c>
      <c r="F467" s="92">
        <v>6.76</v>
      </c>
    </row>
    <row r="468" spans="1:6" ht="12.75" customHeight="1" x14ac:dyDescent="0.2">
      <c r="A468" s="89">
        <v>44317</v>
      </c>
      <c r="B468" t="s">
        <v>665</v>
      </c>
      <c r="C468" s="88" t="s">
        <v>423</v>
      </c>
      <c r="D468" s="116">
        <v>51.992199999999997</v>
      </c>
      <c r="E468" s="92">
        <v>7.48</v>
      </c>
      <c r="F468" s="92">
        <v>2.96</v>
      </c>
    </row>
    <row r="469" spans="1:6" ht="12.75" customHeight="1" x14ac:dyDescent="0.2">
      <c r="A469" s="89">
        <v>44317</v>
      </c>
      <c r="B469" t="s">
        <v>665</v>
      </c>
      <c r="C469" s="88" t="s">
        <v>424</v>
      </c>
      <c r="D469" s="116">
        <v>158.10169999999999</v>
      </c>
      <c r="E469" s="92">
        <v>22.76</v>
      </c>
      <c r="F469" s="92">
        <v>9.01</v>
      </c>
    </row>
    <row r="470" spans="1:6" ht="12.75" customHeight="1" x14ac:dyDescent="0.2">
      <c r="A470" s="89">
        <v>44317</v>
      </c>
      <c r="B470" t="s">
        <v>665</v>
      </c>
      <c r="C470" s="88" t="s">
        <v>425</v>
      </c>
      <c r="D470" s="116">
        <v>61.376600000000003</v>
      </c>
      <c r="E470" s="92">
        <v>8.84</v>
      </c>
      <c r="F470" s="92">
        <v>3.5</v>
      </c>
    </row>
    <row r="471" spans="1:6" ht="12.75" customHeight="1" x14ac:dyDescent="0.2">
      <c r="A471" s="89">
        <v>44317</v>
      </c>
      <c r="B471" t="s">
        <v>665</v>
      </c>
      <c r="C471" s="88" t="s">
        <v>426</v>
      </c>
      <c r="D471" s="116">
        <v>243.8287</v>
      </c>
      <c r="E471" s="92">
        <v>35.1</v>
      </c>
      <c r="F471" s="92">
        <v>13.9</v>
      </c>
    </row>
    <row r="472" spans="1:6" ht="12.75" customHeight="1" x14ac:dyDescent="0.2">
      <c r="A472" s="89">
        <v>44317</v>
      </c>
      <c r="B472" t="s">
        <v>665</v>
      </c>
      <c r="C472" s="88" t="s">
        <v>427</v>
      </c>
      <c r="D472" s="116">
        <v>330.50709999999998</v>
      </c>
      <c r="E472" s="92">
        <v>47.58</v>
      </c>
      <c r="F472" s="92">
        <v>18.84</v>
      </c>
    </row>
    <row r="473" spans="1:6" ht="12.75" customHeight="1" x14ac:dyDescent="0.2">
      <c r="A473" s="89">
        <v>44317</v>
      </c>
      <c r="B473" t="s">
        <v>665</v>
      </c>
      <c r="C473" s="88" t="s">
        <v>428</v>
      </c>
      <c r="D473" s="116">
        <v>371.05709999999999</v>
      </c>
      <c r="E473" s="92">
        <v>53.42</v>
      </c>
      <c r="F473" s="92">
        <v>21.15</v>
      </c>
    </row>
    <row r="474" spans="1:6" ht="12.75" customHeight="1" x14ac:dyDescent="0.2">
      <c r="A474" s="89">
        <v>44317</v>
      </c>
      <c r="B474" t="s">
        <v>665</v>
      </c>
      <c r="C474" s="88" t="s">
        <v>429</v>
      </c>
      <c r="D474" s="116">
        <v>407.98349999999999</v>
      </c>
      <c r="E474" s="92">
        <v>58.73</v>
      </c>
      <c r="F474" s="92">
        <v>23.26</v>
      </c>
    </row>
    <row r="475" spans="1:6" ht="12.75" customHeight="1" x14ac:dyDescent="0.2">
      <c r="A475" s="89">
        <v>44317</v>
      </c>
      <c r="B475" t="s">
        <v>665</v>
      </c>
      <c r="C475" s="88" t="s">
        <v>430</v>
      </c>
      <c r="D475" s="116">
        <v>85.5411</v>
      </c>
      <c r="E475" s="92">
        <v>12.31</v>
      </c>
      <c r="F475" s="92">
        <v>4.88</v>
      </c>
    </row>
    <row r="476" spans="1:6" ht="12.75" customHeight="1" x14ac:dyDescent="0.2">
      <c r="A476" s="89">
        <v>44317</v>
      </c>
      <c r="B476" t="s">
        <v>665</v>
      </c>
      <c r="C476" s="88" t="s">
        <v>431</v>
      </c>
      <c r="D476" s="116">
        <v>57.158200000000001</v>
      </c>
      <c r="E476" s="92">
        <v>8.23</v>
      </c>
      <c r="F476" s="92">
        <v>3.26</v>
      </c>
    </row>
    <row r="477" spans="1:6" ht="12.75" customHeight="1" x14ac:dyDescent="0.2">
      <c r="A477" s="89">
        <v>44317</v>
      </c>
      <c r="B477" t="s">
        <v>665</v>
      </c>
      <c r="C477" s="88" t="s">
        <v>432</v>
      </c>
      <c r="D477" s="116">
        <v>96.772499999999994</v>
      </c>
      <c r="E477" s="92">
        <v>13.93</v>
      </c>
      <c r="F477" s="92">
        <v>5.52</v>
      </c>
    </row>
    <row r="478" spans="1:6" ht="12.75" customHeight="1" x14ac:dyDescent="0.2">
      <c r="A478" s="89">
        <v>44317</v>
      </c>
      <c r="B478" t="s">
        <v>665</v>
      </c>
      <c r="C478" s="88" t="s">
        <v>433</v>
      </c>
      <c r="D478" s="116">
        <v>233.6969</v>
      </c>
      <c r="E478" s="92">
        <v>33.64</v>
      </c>
      <c r="F478" s="92">
        <v>13.32</v>
      </c>
    </row>
    <row r="479" spans="1:6" ht="12.75" customHeight="1" x14ac:dyDescent="0.2">
      <c r="A479" s="89">
        <v>44317</v>
      </c>
      <c r="B479" t="s">
        <v>665</v>
      </c>
      <c r="C479" s="88" t="s">
        <v>434</v>
      </c>
      <c r="D479" s="116">
        <v>254.15639999999999</v>
      </c>
      <c r="E479" s="92">
        <v>36.590000000000003</v>
      </c>
      <c r="F479" s="92">
        <v>14.49</v>
      </c>
    </row>
    <row r="480" spans="1:6" ht="12.75" customHeight="1" x14ac:dyDescent="0.2">
      <c r="A480" s="89">
        <v>44317</v>
      </c>
      <c r="B480" t="s">
        <v>665</v>
      </c>
      <c r="C480" s="88" t="s">
        <v>435</v>
      </c>
      <c r="D480" s="116">
        <v>1157.3733999999999</v>
      </c>
      <c r="E480" s="92">
        <v>166.61</v>
      </c>
      <c r="F480" s="92">
        <v>65.97</v>
      </c>
    </row>
    <row r="481" spans="1:6" ht="12.75" customHeight="1" x14ac:dyDescent="0.2">
      <c r="A481" s="89">
        <v>44317</v>
      </c>
      <c r="B481" t="s">
        <v>665</v>
      </c>
      <c r="C481" s="88" t="s">
        <v>436</v>
      </c>
      <c r="D481" s="116">
        <v>789.43640000000005</v>
      </c>
      <c r="E481" s="92">
        <v>113.64</v>
      </c>
      <c r="F481" s="92">
        <v>45</v>
      </c>
    </row>
    <row r="482" spans="1:6" ht="12.75" customHeight="1" x14ac:dyDescent="0.2">
      <c r="A482" s="89">
        <v>44317</v>
      </c>
      <c r="B482" t="s">
        <v>665</v>
      </c>
      <c r="C482" s="88" t="s">
        <v>437</v>
      </c>
      <c r="D482" s="116">
        <v>202.54429999999999</v>
      </c>
      <c r="E482" s="92">
        <v>29.16</v>
      </c>
      <c r="F482" s="92">
        <v>11.55</v>
      </c>
    </row>
    <row r="483" spans="1:6" ht="12.75" customHeight="1" x14ac:dyDescent="0.2">
      <c r="A483" s="89">
        <v>44317</v>
      </c>
      <c r="B483" t="s">
        <v>665</v>
      </c>
      <c r="C483" s="88" t="s">
        <v>438</v>
      </c>
      <c r="D483" s="116">
        <v>193.87430000000001</v>
      </c>
      <c r="E483" s="92">
        <v>27.91</v>
      </c>
      <c r="F483" s="92">
        <v>11.05</v>
      </c>
    </row>
    <row r="484" spans="1:6" ht="12.75" customHeight="1" x14ac:dyDescent="0.2">
      <c r="A484" s="89">
        <v>44317</v>
      </c>
      <c r="B484" t="s">
        <v>665</v>
      </c>
      <c r="C484" s="88" t="s">
        <v>439</v>
      </c>
      <c r="D484" s="116">
        <v>192.55109999999999</v>
      </c>
      <c r="E484" s="92">
        <v>27.72</v>
      </c>
      <c r="F484" s="92">
        <v>10.98</v>
      </c>
    </row>
    <row r="485" spans="1:6" ht="12.75" customHeight="1" x14ac:dyDescent="0.2">
      <c r="A485" s="89">
        <v>44317</v>
      </c>
      <c r="B485" t="s">
        <v>665</v>
      </c>
      <c r="C485" s="88" t="s">
        <v>440</v>
      </c>
      <c r="D485" s="116">
        <v>149.899</v>
      </c>
      <c r="E485" s="92">
        <v>21.58</v>
      </c>
      <c r="F485" s="92">
        <v>8.5399999999999991</v>
      </c>
    </row>
    <row r="486" spans="1:6" ht="12.75" customHeight="1" x14ac:dyDescent="0.2">
      <c r="A486" s="89">
        <v>44317</v>
      </c>
      <c r="B486" t="s">
        <v>665</v>
      </c>
      <c r="C486" s="88" t="s">
        <v>441</v>
      </c>
      <c r="D486" s="116">
        <v>168.08779999999999</v>
      </c>
      <c r="E486" s="92">
        <v>24.2</v>
      </c>
      <c r="F486" s="92">
        <v>9.58</v>
      </c>
    </row>
    <row r="487" spans="1:6" ht="12.75" customHeight="1" x14ac:dyDescent="0.2">
      <c r="A487" s="89">
        <v>44317</v>
      </c>
      <c r="B487" t="s">
        <v>665</v>
      </c>
      <c r="C487" s="88" t="s">
        <v>442</v>
      </c>
      <c r="D487" s="116">
        <v>180.32810000000001</v>
      </c>
      <c r="E487" s="92">
        <v>25.96</v>
      </c>
      <c r="F487" s="92">
        <v>10.28</v>
      </c>
    </row>
    <row r="488" spans="1:6" ht="12.75" customHeight="1" x14ac:dyDescent="0.2">
      <c r="A488" s="89">
        <v>44317</v>
      </c>
      <c r="B488" t="s">
        <v>665</v>
      </c>
      <c r="C488" s="88" t="s">
        <v>443</v>
      </c>
      <c r="D488" s="116">
        <v>229.07419999999999</v>
      </c>
      <c r="E488" s="92">
        <v>32.979999999999997</v>
      </c>
      <c r="F488" s="92">
        <v>13.06</v>
      </c>
    </row>
    <row r="489" spans="1:6" ht="12.75" customHeight="1" x14ac:dyDescent="0.2">
      <c r="A489" s="89">
        <v>44317</v>
      </c>
      <c r="B489" t="s">
        <v>665</v>
      </c>
      <c r="C489" s="88" t="s">
        <v>444</v>
      </c>
      <c r="D489" s="116">
        <v>93.355900000000005</v>
      </c>
      <c r="E489" s="92">
        <v>13.44</v>
      </c>
      <c r="F489" s="92">
        <v>5.32</v>
      </c>
    </row>
    <row r="490" spans="1:6" ht="12.75" customHeight="1" x14ac:dyDescent="0.2">
      <c r="A490" s="89">
        <v>44317</v>
      </c>
      <c r="B490" t="s">
        <v>665</v>
      </c>
      <c r="C490" s="88" t="s">
        <v>445</v>
      </c>
      <c r="D490" s="116">
        <v>119.49079999999999</v>
      </c>
      <c r="E490" s="92">
        <v>17.2</v>
      </c>
      <c r="F490" s="92">
        <v>6.81</v>
      </c>
    </row>
    <row r="491" spans="1:6" ht="12.75" customHeight="1" x14ac:dyDescent="0.2">
      <c r="A491" s="89">
        <v>44317</v>
      </c>
      <c r="B491" t="s">
        <v>665</v>
      </c>
      <c r="C491" s="88" t="s">
        <v>446</v>
      </c>
      <c r="D491" s="116">
        <v>198.39500000000001</v>
      </c>
      <c r="E491" s="92">
        <v>28.56</v>
      </c>
      <c r="F491" s="92">
        <v>11.31</v>
      </c>
    </row>
    <row r="492" spans="1:6" ht="12.75" customHeight="1" x14ac:dyDescent="0.2">
      <c r="A492" s="89">
        <v>44317</v>
      </c>
      <c r="B492" t="s">
        <v>665</v>
      </c>
      <c r="C492" s="88" t="s">
        <v>447</v>
      </c>
      <c r="D492" s="116">
        <v>140.99029999999999</v>
      </c>
      <c r="E492" s="92">
        <v>20.3</v>
      </c>
      <c r="F492" s="92">
        <v>8.0399999999999991</v>
      </c>
    </row>
    <row r="493" spans="1:6" ht="12.75" customHeight="1" x14ac:dyDescent="0.2">
      <c r="A493" s="89">
        <v>44317</v>
      </c>
      <c r="B493" t="s">
        <v>665</v>
      </c>
      <c r="C493" s="88" t="s">
        <v>448</v>
      </c>
      <c r="D493" s="116">
        <v>52.8596</v>
      </c>
      <c r="E493" s="92">
        <v>7.61</v>
      </c>
      <c r="F493" s="92">
        <v>3.01</v>
      </c>
    </row>
    <row r="494" spans="1:6" ht="12.75" customHeight="1" x14ac:dyDescent="0.2">
      <c r="A494" s="89">
        <v>44317</v>
      </c>
      <c r="B494" t="s">
        <v>665</v>
      </c>
      <c r="C494" s="88" t="s">
        <v>449</v>
      </c>
      <c r="D494" s="116">
        <v>160.49510000000001</v>
      </c>
      <c r="E494" s="92">
        <v>23.1</v>
      </c>
      <c r="F494" s="92">
        <v>9.15</v>
      </c>
    </row>
    <row r="495" spans="1:6" ht="12.75" customHeight="1" x14ac:dyDescent="0.2">
      <c r="A495" s="89">
        <v>44317</v>
      </c>
      <c r="B495" t="s">
        <v>665</v>
      </c>
      <c r="C495" s="88" t="s">
        <v>450</v>
      </c>
      <c r="D495" s="116">
        <v>124.014</v>
      </c>
      <c r="E495" s="92">
        <v>17.850000000000001</v>
      </c>
      <c r="F495" s="92">
        <v>7.07</v>
      </c>
    </row>
    <row r="496" spans="1:6" ht="12.75" customHeight="1" x14ac:dyDescent="0.2">
      <c r="A496" s="89">
        <v>44317</v>
      </c>
      <c r="B496" t="s">
        <v>665</v>
      </c>
      <c r="C496" s="88" t="s">
        <v>451</v>
      </c>
      <c r="D496" s="116">
        <v>173.43620000000001</v>
      </c>
      <c r="E496" s="92">
        <v>24.97</v>
      </c>
      <c r="F496" s="92">
        <v>9.89</v>
      </c>
    </row>
    <row r="497" spans="1:6" ht="12.75" customHeight="1" x14ac:dyDescent="0.2">
      <c r="A497" s="89">
        <v>44317</v>
      </c>
      <c r="B497" t="s">
        <v>665</v>
      </c>
      <c r="C497" s="88" t="s">
        <v>452</v>
      </c>
      <c r="D497" s="116">
        <v>156.43219999999999</v>
      </c>
      <c r="E497" s="92">
        <v>22.52</v>
      </c>
      <c r="F497" s="92">
        <v>8.92</v>
      </c>
    </row>
    <row r="498" spans="1:6" ht="12.75" customHeight="1" x14ac:dyDescent="0.2">
      <c r="A498" s="89">
        <v>44317</v>
      </c>
      <c r="B498" t="s">
        <v>665</v>
      </c>
      <c r="C498" s="88" t="s">
        <v>453</v>
      </c>
      <c r="D498" s="116">
        <v>156.2089</v>
      </c>
      <c r="E498" s="92">
        <v>22.49</v>
      </c>
      <c r="F498" s="92">
        <v>8.9</v>
      </c>
    </row>
    <row r="499" spans="1:6" ht="12.75" customHeight="1" x14ac:dyDescent="0.2">
      <c r="A499" s="89">
        <v>44317</v>
      </c>
      <c r="B499" t="s">
        <v>665</v>
      </c>
      <c r="C499" s="88" t="s">
        <v>454</v>
      </c>
      <c r="D499" s="116">
        <v>111.5123</v>
      </c>
      <c r="E499" s="92">
        <v>16.05</v>
      </c>
      <c r="F499" s="92">
        <v>6.36</v>
      </c>
    </row>
    <row r="500" spans="1:6" ht="12.75" customHeight="1" x14ac:dyDescent="0.2">
      <c r="A500" s="89">
        <v>44317</v>
      </c>
      <c r="B500" t="s">
        <v>665</v>
      </c>
      <c r="C500" s="88" t="s">
        <v>455</v>
      </c>
      <c r="D500" s="116">
        <v>192.1002</v>
      </c>
      <c r="E500" s="92">
        <v>27.65</v>
      </c>
      <c r="F500" s="92">
        <v>10.95</v>
      </c>
    </row>
    <row r="501" spans="1:6" ht="12.75" customHeight="1" x14ac:dyDescent="0.2">
      <c r="A501" s="89">
        <v>44317</v>
      </c>
      <c r="B501" t="s">
        <v>665</v>
      </c>
      <c r="C501" s="88" t="s">
        <v>456</v>
      </c>
      <c r="D501" s="116">
        <v>93.455600000000004</v>
      </c>
      <c r="E501" s="92">
        <v>13.45</v>
      </c>
      <c r="F501" s="92">
        <v>5.33</v>
      </c>
    </row>
    <row r="502" spans="1:6" ht="12.75" customHeight="1" x14ac:dyDescent="0.2">
      <c r="A502" s="89">
        <v>44317</v>
      </c>
      <c r="B502" t="s">
        <v>665</v>
      </c>
      <c r="C502" s="88" t="s">
        <v>457</v>
      </c>
      <c r="D502" s="116">
        <v>168.27940000000001</v>
      </c>
      <c r="E502" s="92">
        <v>24.22</v>
      </c>
      <c r="F502" s="92">
        <v>9.59</v>
      </c>
    </row>
    <row r="503" spans="1:6" ht="12.75" customHeight="1" x14ac:dyDescent="0.2">
      <c r="A503" s="89">
        <v>44317</v>
      </c>
      <c r="B503" t="s">
        <v>665</v>
      </c>
      <c r="C503" s="88" t="s">
        <v>458</v>
      </c>
      <c r="D503" s="116">
        <v>136.2809</v>
      </c>
      <c r="E503" s="92">
        <v>19.62</v>
      </c>
      <c r="F503" s="92">
        <v>7.77</v>
      </c>
    </row>
    <row r="504" spans="1:6" ht="12.75" customHeight="1" x14ac:dyDescent="0.2">
      <c r="A504" s="89">
        <v>44317</v>
      </c>
      <c r="B504" t="s">
        <v>665</v>
      </c>
      <c r="C504" s="88" t="s">
        <v>459</v>
      </c>
      <c r="D504" s="116">
        <v>155.55590000000001</v>
      </c>
      <c r="E504" s="92">
        <v>22.39</v>
      </c>
      <c r="F504" s="92">
        <v>8.8699999999999992</v>
      </c>
    </row>
    <row r="505" spans="1:6" ht="12.75" customHeight="1" x14ac:dyDescent="0.2">
      <c r="A505" s="89">
        <v>44317</v>
      </c>
      <c r="B505" t="s">
        <v>665</v>
      </c>
      <c r="C505" s="88" t="s">
        <v>460</v>
      </c>
      <c r="D505" s="116">
        <v>204.4898</v>
      </c>
      <c r="E505" s="92">
        <v>29.44</v>
      </c>
      <c r="F505" s="92">
        <v>11.66</v>
      </c>
    </row>
    <row r="506" spans="1:6" ht="12.75" customHeight="1" x14ac:dyDescent="0.2">
      <c r="A506" s="89">
        <v>44317</v>
      </c>
      <c r="B506" t="s">
        <v>665</v>
      </c>
      <c r="C506" s="88" t="s">
        <v>461</v>
      </c>
      <c r="D506" s="116">
        <v>188.05510000000001</v>
      </c>
      <c r="E506" s="92">
        <v>27.07</v>
      </c>
      <c r="F506" s="92">
        <v>10.72</v>
      </c>
    </row>
    <row r="507" spans="1:6" ht="12.75" customHeight="1" x14ac:dyDescent="0.2">
      <c r="A507" s="89">
        <v>44317</v>
      </c>
      <c r="B507" t="s">
        <v>665</v>
      </c>
      <c r="C507" s="88" t="s">
        <v>462</v>
      </c>
      <c r="D507" s="116">
        <v>204.15479999999999</v>
      </c>
      <c r="E507" s="92">
        <v>29.39</v>
      </c>
      <c r="F507" s="92">
        <v>11.64</v>
      </c>
    </row>
    <row r="508" spans="1:6" ht="12.75" customHeight="1" x14ac:dyDescent="0.2">
      <c r="A508" s="89">
        <v>44317</v>
      </c>
      <c r="B508" t="s">
        <v>665</v>
      </c>
      <c r="C508" s="88" t="s">
        <v>463</v>
      </c>
      <c r="D508" s="116">
        <v>94.206800000000001</v>
      </c>
      <c r="E508" s="92">
        <v>13.56</v>
      </c>
      <c r="F508" s="92">
        <v>5.37</v>
      </c>
    </row>
    <row r="509" spans="1:6" ht="12.75" customHeight="1" x14ac:dyDescent="0.2">
      <c r="A509" s="89">
        <v>44317</v>
      </c>
      <c r="B509" t="s">
        <v>665</v>
      </c>
      <c r="C509" s="88" t="s">
        <v>464</v>
      </c>
      <c r="D509" s="116">
        <v>132.9359</v>
      </c>
      <c r="E509" s="92">
        <v>19.14</v>
      </c>
      <c r="F509" s="92">
        <v>7.58</v>
      </c>
    </row>
    <row r="510" spans="1:6" ht="12.75" customHeight="1" x14ac:dyDescent="0.2">
      <c r="A510" s="89">
        <v>44317</v>
      </c>
      <c r="B510" t="s">
        <v>665</v>
      </c>
      <c r="C510" s="88" t="s">
        <v>465</v>
      </c>
      <c r="D510" s="116">
        <v>174.2723</v>
      </c>
      <c r="E510" s="92">
        <v>25.09</v>
      </c>
      <c r="F510" s="92">
        <v>9.93</v>
      </c>
    </row>
    <row r="511" spans="1:6" ht="12.75" customHeight="1" x14ac:dyDescent="0.2">
      <c r="A511" s="89">
        <v>44317</v>
      </c>
      <c r="B511" t="s">
        <v>665</v>
      </c>
      <c r="C511" s="88" t="s">
        <v>466</v>
      </c>
      <c r="D511" s="116">
        <v>175.98320000000001</v>
      </c>
      <c r="E511" s="92">
        <v>25.33</v>
      </c>
      <c r="F511" s="92">
        <v>10.029999999999999</v>
      </c>
    </row>
    <row r="512" spans="1:6" ht="12.75" customHeight="1" x14ac:dyDescent="0.2">
      <c r="A512" s="89">
        <v>44317</v>
      </c>
      <c r="B512" t="s">
        <v>665</v>
      </c>
      <c r="C512" s="88" t="s">
        <v>467</v>
      </c>
      <c r="D512" s="116">
        <v>427.91680000000002</v>
      </c>
      <c r="E512" s="92">
        <v>61.6</v>
      </c>
      <c r="F512" s="92">
        <v>24.39</v>
      </c>
    </row>
    <row r="513" spans="1:6" ht="12.75" customHeight="1" x14ac:dyDescent="0.2">
      <c r="A513" s="89">
        <v>44317</v>
      </c>
      <c r="B513" t="s">
        <v>665</v>
      </c>
      <c r="C513" s="88" t="s">
        <v>468</v>
      </c>
      <c r="D513" s="116">
        <v>141.1781</v>
      </c>
      <c r="E513" s="92">
        <v>20.32</v>
      </c>
      <c r="F513" s="92">
        <v>8.0500000000000007</v>
      </c>
    </row>
    <row r="514" spans="1:6" ht="12.75" customHeight="1" x14ac:dyDescent="0.2">
      <c r="A514" s="89">
        <v>44317</v>
      </c>
      <c r="B514" t="s">
        <v>665</v>
      </c>
      <c r="C514" s="88" t="s">
        <v>469</v>
      </c>
      <c r="D514" s="116">
        <v>142.4348</v>
      </c>
      <c r="E514" s="92">
        <v>20.5</v>
      </c>
      <c r="F514" s="92">
        <v>8.1199999999999992</v>
      </c>
    </row>
    <row r="515" spans="1:6" ht="12.75" customHeight="1" x14ac:dyDescent="0.2">
      <c r="A515" s="89">
        <v>44317</v>
      </c>
      <c r="B515" t="s">
        <v>665</v>
      </c>
      <c r="C515" s="88" t="s">
        <v>470</v>
      </c>
      <c r="D515" s="116">
        <v>146.01920000000001</v>
      </c>
      <c r="E515" s="92">
        <v>21.02</v>
      </c>
      <c r="F515" s="92">
        <v>8.32</v>
      </c>
    </row>
    <row r="516" spans="1:6" ht="12.75" customHeight="1" x14ac:dyDescent="0.2">
      <c r="A516" s="89">
        <v>44317</v>
      </c>
      <c r="B516" t="s">
        <v>665</v>
      </c>
      <c r="C516" s="88" t="s">
        <v>471</v>
      </c>
      <c r="D516" s="116">
        <v>203.0505</v>
      </c>
      <c r="E516" s="92">
        <v>29.23</v>
      </c>
      <c r="F516" s="92">
        <v>11.57</v>
      </c>
    </row>
    <row r="517" spans="1:6" ht="12.75" customHeight="1" x14ac:dyDescent="0.2">
      <c r="A517" s="89">
        <v>44317</v>
      </c>
      <c r="B517" t="s">
        <v>665</v>
      </c>
      <c r="C517" s="88" t="s">
        <v>472</v>
      </c>
      <c r="D517" s="116">
        <v>148.37970000000001</v>
      </c>
      <c r="E517" s="92">
        <v>21.36</v>
      </c>
      <c r="F517" s="92">
        <v>8.4600000000000009</v>
      </c>
    </row>
    <row r="518" spans="1:6" ht="12.75" customHeight="1" x14ac:dyDescent="0.2">
      <c r="A518" s="89">
        <v>44317</v>
      </c>
      <c r="B518" t="s">
        <v>665</v>
      </c>
      <c r="C518" s="88" t="s">
        <v>473</v>
      </c>
      <c r="D518" s="116">
        <v>111.3009</v>
      </c>
      <c r="E518" s="92">
        <v>16.02</v>
      </c>
      <c r="F518" s="92">
        <v>6.34</v>
      </c>
    </row>
    <row r="519" spans="1:6" ht="12.75" customHeight="1" x14ac:dyDescent="0.2">
      <c r="A519" s="89">
        <v>44317</v>
      </c>
      <c r="B519" t="s">
        <v>665</v>
      </c>
      <c r="C519" s="88" t="s">
        <v>474</v>
      </c>
      <c r="D519" s="116">
        <v>179.59289999999999</v>
      </c>
      <c r="E519" s="92">
        <v>25.85</v>
      </c>
      <c r="F519" s="92">
        <v>10.24</v>
      </c>
    </row>
    <row r="520" spans="1:6" ht="12.75" customHeight="1" x14ac:dyDescent="0.2">
      <c r="A520" s="89">
        <v>44317</v>
      </c>
      <c r="B520" t="s">
        <v>665</v>
      </c>
      <c r="C520" s="88" t="s">
        <v>475</v>
      </c>
      <c r="D520" s="116">
        <v>143.88560000000001</v>
      </c>
      <c r="E520" s="92">
        <v>20.71</v>
      </c>
      <c r="F520" s="92">
        <v>8.1999999999999993</v>
      </c>
    </row>
    <row r="521" spans="1:6" ht="12.75" customHeight="1" x14ac:dyDescent="0.2">
      <c r="A521" s="89">
        <v>44317</v>
      </c>
      <c r="B521" t="s">
        <v>665</v>
      </c>
      <c r="C521" s="88" t="s">
        <v>476</v>
      </c>
      <c r="D521" s="116">
        <v>245.7321</v>
      </c>
      <c r="E521" s="92">
        <v>35.369999999999997</v>
      </c>
      <c r="F521" s="92">
        <v>14.01</v>
      </c>
    </row>
    <row r="522" spans="1:6" ht="12.75" customHeight="1" x14ac:dyDescent="0.2">
      <c r="A522" s="89">
        <v>44317</v>
      </c>
      <c r="B522" t="s">
        <v>665</v>
      </c>
      <c r="C522" s="88" t="s">
        <v>683</v>
      </c>
      <c r="D522" s="116">
        <v>68.3506</v>
      </c>
      <c r="E522" s="92">
        <v>9.84</v>
      </c>
      <c r="F522" s="92">
        <v>3.9</v>
      </c>
    </row>
    <row r="523" spans="1:6" ht="12.75" customHeight="1" x14ac:dyDescent="0.2">
      <c r="A523" s="89">
        <v>44317</v>
      </c>
      <c r="B523" t="s">
        <v>665</v>
      </c>
      <c r="C523" s="88" t="s">
        <v>477</v>
      </c>
      <c r="D523" s="116">
        <v>132.85059999999999</v>
      </c>
      <c r="E523" s="92">
        <v>19.12</v>
      </c>
      <c r="F523" s="92">
        <v>7.57</v>
      </c>
    </row>
    <row r="524" spans="1:6" ht="12.75" customHeight="1" x14ac:dyDescent="0.2">
      <c r="A524" s="89">
        <v>44317</v>
      </c>
      <c r="B524" t="s">
        <v>665</v>
      </c>
      <c r="C524" s="88" t="s">
        <v>478</v>
      </c>
      <c r="D524" s="116">
        <v>129.24860000000001</v>
      </c>
      <c r="E524" s="92">
        <v>18.61</v>
      </c>
      <c r="F524" s="92">
        <v>7.37</v>
      </c>
    </row>
    <row r="525" spans="1:6" ht="12.75" customHeight="1" x14ac:dyDescent="0.2">
      <c r="A525" s="89">
        <v>44317</v>
      </c>
      <c r="B525" t="s">
        <v>665</v>
      </c>
      <c r="C525" s="88" t="s">
        <v>684</v>
      </c>
      <c r="D525" s="116">
        <v>100.81959999999999</v>
      </c>
      <c r="E525" s="92">
        <v>14.51</v>
      </c>
      <c r="F525" s="92">
        <v>5.75</v>
      </c>
    </row>
    <row r="526" spans="1:6" ht="12.75" customHeight="1" x14ac:dyDescent="0.2">
      <c r="A526" s="89">
        <v>44317</v>
      </c>
      <c r="B526" t="s">
        <v>665</v>
      </c>
      <c r="C526" s="88" t="s">
        <v>479</v>
      </c>
      <c r="D526" s="116">
        <v>121.7141</v>
      </c>
      <c r="E526" s="92">
        <v>17.52</v>
      </c>
      <c r="F526" s="92">
        <v>6.94</v>
      </c>
    </row>
    <row r="527" spans="1:6" ht="12.75" customHeight="1" x14ac:dyDescent="0.2">
      <c r="A527" s="89">
        <v>44317</v>
      </c>
      <c r="B527" t="s">
        <v>665</v>
      </c>
      <c r="C527" s="88" t="s">
        <v>480</v>
      </c>
      <c r="D527" s="116">
        <v>112.8702</v>
      </c>
      <c r="E527" s="92">
        <v>16.25</v>
      </c>
      <c r="F527" s="92">
        <v>6.43</v>
      </c>
    </row>
    <row r="528" spans="1:6" ht="12.75" customHeight="1" x14ac:dyDescent="0.2">
      <c r="A528" s="89">
        <v>44317</v>
      </c>
      <c r="B528" t="s">
        <v>665</v>
      </c>
      <c r="C528" s="88" t="s">
        <v>481</v>
      </c>
      <c r="D528" s="116">
        <v>102.4783</v>
      </c>
      <c r="E528" s="92">
        <v>14.75</v>
      </c>
      <c r="F528" s="92">
        <v>5.84</v>
      </c>
    </row>
    <row r="529" spans="1:6" ht="12.75" customHeight="1" x14ac:dyDescent="0.2">
      <c r="A529" s="89">
        <v>44317</v>
      </c>
      <c r="B529" t="s">
        <v>665</v>
      </c>
      <c r="C529" s="88" t="s">
        <v>482</v>
      </c>
      <c r="D529" s="116">
        <v>178.23439999999999</v>
      </c>
      <c r="E529" s="92">
        <v>25.66</v>
      </c>
      <c r="F529" s="92">
        <v>10.16</v>
      </c>
    </row>
    <row r="530" spans="1:6" ht="12.75" customHeight="1" x14ac:dyDescent="0.2">
      <c r="A530" s="89">
        <v>44317</v>
      </c>
      <c r="B530" t="s">
        <v>665</v>
      </c>
      <c r="C530" s="88" t="s">
        <v>704</v>
      </c>
      <c r="D530" s="116">
        <v>108.1803</v>
      </c>
      <c r="E530" s="92">
        <v>15.57</v>
      </c>
      <c r="F530" s="92">
        <v>6.17</v>
      </c>
    </row>
    <row r="531" spans="1:6" ht="12.75" customHeight="1" x14ac:dyDescent="0.2">
      <c r="A531" s="89">
        <v>44317</v>
      </c>
      <c r="B531" t="s">
        <v>665</v>
      </c>
      <c r="C531" s="88" t="s">
        <v>483</v>
      </c>
      <c r="D531" s="116">
        <v>176.09739999999999</v>
      </c>
      <c r="E531" s="92">
        <v>25.35</v>
      </c>
      <c r="F531" s="92">
        <v>10.039999999999999</v>
      </c>
    </row>
    <row r="532" spans="1:6" ht="12.75" customHeight="1" x14ac:dyDescent="0.2">
      <c r="A532" s="89">
        <v>44317</v>
      </c>
      <c r="B532" t="s">
        <v>665</v>
      </c>
      <c r="C532" s="88" t="s">
        <v>484</v>
      </c>
      <c r="D532" s="116">
        <v>55.067599999999999</v>
      </c>
      <c r="E532" s="92">
        <v>7.93</v>
      </c>
      <c r="F532" s="92">
        <v>3.14</v>
      </c>
    </row>
    <row r="533" spans="1:6" ht="12.75" customHeight="1" x14ac:dyDescent="0.2">
      <c r="A533" s="89">
        <v>44317</v>
      </c>
      <c r="B533" t="s">
        <v>665</v>
      </c>
      <c r="C533" s="88" t="s">
        <v>757</v>
      </c>
      <c r="D533" s="116">
        <v>29.9619</v>
      </c>
      <c r="E533" s="92">
        <v>4.3099999999999996</v>
      </c>
      <c r="F533" s="92">
        <v>1.71</v>
      </c>
    </row>
    <row r="534" spans="1:6" ht="12.75" customHeight="1" x14ac:dyDescent="0.2">
      <c r="A534" s="89">
        <v>44317</v>
      </c>
      <c r="B534" t="s">
        <v>665</v>
      </c>
      <c r="C534" s="88" t="s">
        <v>758</v>
      </c>
      <c r="D534" s="116">
        <v>40.955199999999998</v>
      </c>
      <c r="E534" s="92">
        <v>5.9</v>
      </c>
      <c r="F534" s="92">
        <v>2.33</v>
      </c>
    </row>
    <row r="535" spans="1:6" ht="12.75" customHeight="1" x14ac:dyDescent="0.2">
      <c r="A535" s="89">
        <v>44317</v>
      </c>
      <c r="B535" t="s">
        <v>665</v>
      </c>
      <c r="C535" s="88" t="s">
        <v>485</v>
      </c>
      <c r="D535" s="116">
        <v>90.554699999999997</v>
      </c>
      <c r="E535" s="92">
        <v>13.04</v>
      </c>
      <c r="F535" s="92">
        <v>5.16</v>
      </c>
    </row>
    <row r="536" spans="1:6" ht="12.75" customHeight="1" x14ac:dyDescent="0.2">
      <c r="A536" s="89">
        <v>44317</v>
      </c>
      <c r="B536" t="s">
        <v>665</v>
      </c>
      <c r="C536" s="88" t="s">
        <v>486</v>
      </c>
      <c r="D536" s="116">
        <v>136.596</v>
      </c>
      <c r="E536" s="92">
        <v>19.66</v>
      </c>
      <c r="F536" s="92">
        <v>7.79</v>
      </c>
    </row>
    <row r="537" spans="1:6" ht="12.75" customHeight="1" x14ac:dyDescent="0.2">
      <c r="A537" s="89">
        <v>44317</v>
      </c>
      <c r="B537" t="s">
        <v>665</v>
      </c>
      <c r="C537" s="88" t="s">
        <v>487</v>
      </c>
      <c r="D537" s="116">
        <v>733.67729999999995</v>
      </c>
      <c r="E537" s="92">
        <v>105.62</v>
      </c>
      <c r="F537" s="92">
        <v>41.82</v>
      </c>
    </row>
    <row r="538" spans="1:6" ht="12.75" customHeight="1" x14ac:dyDescent="0.2">
      <c r="A538" s="89">
        <v>44317</v>
      </c>
      <c r="B538" t="s">
        <v>665</v>
      </c>
      <c r="C538" s="88" t="s">
        <v>488</v>
      </c>
      <c r="D538" s="116">
        <v>184.0857</v>
      </c>
      <c r="E538" s="92">
        <v>26.5</v>
      </c>
      <c r="F538" s="92">
        <v>10.49</v>
      </c>
    </row>
    <row r="539" spans="1:6" ht="12.75" customHeight="1" x14ac:dyDescent="0.2">
      <c r="A539" s="89">
        <v>44317</v>
      </c>
      <c r="B539" t="s">
        <v>665</v>
      </c>
      <c r="C539" s="88" t="s">
        <v>489</v>
      </c>
      <c r="D539" s="116">
        <v>391.34609999999998</v>
      </c>
      <c r="E539" s="92">
        <v>56.34</v>
      </c>
      <c r="F539" s="92">
        <v>22.31</v>
      </c>
    </row>
    <row r="540" spans="1:6" ht="12.75" customHeight="1" x14ac:dyDescent="0.2">
      <c r="A540" s="89">
        <v>44317</v>
      </c>
      <c r="B540" t="s">
        <v>665</v>
      </c>
      <c r="C540" s="88" t="s">
        <v>490</v>
      </c>
      <c r="D540" s="116">
        <v>182.0839</v>
      </c>
      <c r="E540" s="92">
        <v>26.21</v>
      </c>
      <c r="F540" s="92">
        <v>10.38</v>
      </c>
    </row>
    <row r="541" spans="1:6" ht="12.75" customHeight="1" x14ac:dyDescent="0.2">
      <c r="A541" s="89">
        <v>44317</v>
      </c>
      <c r="B541" t="s">
        <v>665</v>
      </c>
      <c r="C541" s="88" t="s">
        <v>491</v>
      </c>
      <c r="D541" s="116">
        <v>179.5515</v>
      </c>
      <c r="E541" s="92">
        <v>25.85</v>
      </c>
      <c r="F541" s="92">
        <v>10.23</v>
      </c>
    </row>
    <row r="542" spans="1:6" ht="12.75" customHeight="1" x14ac:dyDescent="0.2">
      <c r="A542" s="89">
        <v>44317</v>
      </c>
      <c r="B542" t="s">
        <v>665</v>
      </c>
      <c r="C542" s="88" t="s">
        <v>492</v>
      </c>
      <c r="D542" s="116">
        <v>117.3978</v>
      </c>
      <c r="E542" s="92">
        <v>16.899999999999999</v>
      </c>
      <c r="F542" s="92">
        <v>6.69</v>
      </c>
    </row>
    <row r="543" spans="1:6" ht="12.75" customHeight="1" x14ac:dyDescent="0.2">
      <c r="A543" s="89">
        <v>44317</v>
      </c>
      <c r="B543" t="s">
        <v>665</v>
      </c>
      <c r="C543" s="88" t="s">
        <v>493</v>
      </c>
      <c r="D543" s="116">
        <v>69.759900000000002</v>
      </c>
      <c r="E543" s="92">
        <v>10.039999999999999</v>
      </c>
      <c r="F543" s="92">
        <v>3.98</v>
      </c>
    </row>
    <row r="544" spans="1:6" ht="12.75" customHeight="1" x14ac:dyDescent="0.2">
      <c r="A544" s="89">
        <v>44317</v>
      </c>
      <c r="B544" t="s">
        <v>665</v>
      </c>
      <c r="C544" s="88" t="s">
        <v>494</v>
      </c>
      <c r="D544" s="116">
        <v>98.174599999999998</v>
      </c>
      <c r="E544" s="92">
        <v>14.13</v>
      </c>
      <c r="F544" s="92">
        <v>5.6</v>
      </c>
    </row>
    <row r="545" spans="1:6" ht="12.75" customHeight="1" x14ac:dyDescent="0.2">
      <c r="A545" s="89">
        <v>44317</v>
      </c>
      <c r="B545" t="s">
        <v>665</v>
      </c>
      <c r="C545" s="88" t="s">
        <v>495</v>
      </c>
      <c r="D545" s="116">
        <v>50.819499999999998</v>
      </c>
      <c r="E545" s="92">
        <v>7.32</v>
      </c>
      <c r="F545" s="92">
        <v>2.9</v>
      </c>
    </row>
    <row r="546" spans="1:6" ht="12.75" customHeight="1" x14ac:dyDescent="0.2">
      <c r="A546" s="89">
        <v>44317</v>
      </c>
      <c r="B546" t="s">
        <v>665</v>
      </c>
      <c r="C546" s="88" t="s">
        <v>496</v>
      </c>
      <c r="D546" s="116">
        <v>169.411</v>
      </c>
      <c r="E546" s="92">
        <v>24.39</v>
      </c>
      <c r="F546" s="92">
        <v>9.66</v>
      </c>
    </row>
    <row r="547" spans="1:6" ht="12.75" customHeight="1" x14ac:dyDescent="0.2">
      <c r="A547" s="89">
        <v>44317</v>
      </c>
      <c r="B547" t="s">
        <v>665</v>
      </c>
      <c r="C547" s="88" t="s">
        <v>497</v>
      </c>
      <c r="D547" s="116">
        <v>339.43369999999999</v>
      </c>
      <c r="E547" s="92">
        <v>48.86</v>
      </c>
      <c r="F547" s="92">
        <v>19.350000000000001</v>
      </c>
    </row>
    <row r="548" spans="1:6" ht="12.75" customHeight="1" x14ac:dyDescent="0.2">
      <c r="A548" s="89">
        <v>44317</v>
      </c>
      <c r="B548" t="s">
        <v>665</v>
      </c>
      <c r="C548" s="88" t="s">
        <v>498</v>
      </c>
      <c r="D548" s="116">
        <v>1370.5057999999999</v>
      </c>
      <c r="E548" s="92">
        <v>197.29</v>
      </c>
      <c r="F548" s="92">
        <v>78.12</v>
      </c>
    </row>
    <row r="549" spans="1:6" ht="12.75" customHeight="1" x14ac:dyDescent="0.2">
      <c r="A549" s="89">
        <v>44317</v>
      </c>
      <c r="B549" t="s">
        <v>665</v>
      </c>
      <c r="C549" s="88" t="s">
        <v>705</v>
      </c>
      <c r="D549" s="116">
        <v>295.28320000000002</v>
      </c>
      <c r="E549" s="92">
        <v>42.51</v>
      </c>
      <c r="F549" s="92">
        <v>16.829999999999998</v>
      </c>
    </row>
    <row r="550" spans="1:6" ht="12.75" customHeight="1" x14ac:dyDescent="0.2">
      <c r="A550" s="89">
        <v>44317</v>
      </c>
      <c r="B550" t="s">
        <v>665</v>
      </c>
      <c r="C550" s="88" t="s">
        <v>499</v>
      </c>
      <c r="D550" s="116">
        <v>467.57330000000002</v>
      </c>
      <c r="E550" s="92">
        <v>67.31</v>
      </c>
      <c r="F550" s="92">
        <v>26.65</v>
      </c>
    </row>
    <row r="551" spans="1:6" ht="12.75" customHeight="1" x14ac:dyDescent="0.2">
      <c r="A551" s="89">
        <v>44317</v>
      </c>
      <c r="B551" t="s">
        <v>665</v>
      </c>
      <c r="C551" s="88" t="s">
        <v>500</v>
      </c>
      <c r="D551" s="116">
        <v>44.214700000000001</v>
      </c>
      <c r="E551" s="92">
        <v>6.36</v>
      </c>
      <c r="F551" s="92">
        <v>2.52</v>
      </c>
    </row>
    <row r="552" spans="1:6" ht="12.75" customHeight="1" x14ac:dyDescent="0.2">
      <c r="A552" s="89">
        <v>44317</v>
      </c>
      <c r="B552" t="s">
        <v>665</v>
      </c>
      <c r="C552" s="88" t="s">
        <v>766</v>
      </c>
      <c r="D552" s="116">
        <v>22.647400000000001</v>
      </c>
      <c r="E552" s="92">
        <v>3.26</v>
      </c>
      <c r="F552" s="92">
        <v>1.29</v>
      </c>
    </row>
    <row r="553" spans="1:6" ht="12.75" customHeight="1" x14ac:dyDescent="0.2">
      <c r="A553" s="89">
        <v>44317</v>
      </c>
      <c r="B553" t="s">
        <v>665</v>
      </c>
      <c r="C553" s="88" t="s">
        <v>735</v>
      </c>
      <c r="D553" s="116">
        <v>88.800600000000003</v>
      </c>
      <c r="E553" s="92">
        <v>12.78</v>
      </c>
      <c r="F553" s="92">
        <v>5.0599999999999996</v>
      </c>
    </row>
    <row r="554" spans="1:6" ht="12.75" customHeight="1" x14ac:dyDescent="0.2">
      <c r="A554" s="89">
        <v>44317</v>
      </c>
      <c r="B554" t="s">
        <v>665</v>
      </c>
      <c r="C554" s="88" t="s">
        <v>736</v>
      </c>
      <c r="D554" s="116">
        <v>63.802</v>
      </c>
      <c r="E554" s="92">
        <v>9.18</v>
      </c>
      <c r="F554" s="92">
        <v>3.64</v>
      </c>
    </row>
    <row r="555" spans="1:6" ht="12.75" customHeight="1" x14ac:dyDescent="0.2">
      <c r="A555" s="89">
        <v>44317</v>
      </c>
      <c r="B555" t="s">
        <v>665</v>
      </c>
      <c r="C555" s="88" t="s">
        <v>737</v>
      </c>
      <c r="D555" s="116">
        <v>67.781400000000005</v>
      </c>
      <c r="E555" s="92">
        <v>9.76</v>
      </c>
      <c r="F555" s="92">
        <v>3.86</v>
      </c>
    </row>
    <row r="556" spans="1:6" ht="12.75" customHeight="1" x14ac:dyDescent="0.2">
      <c r="A556" s="89">
        <v>44317</v>
      </c>
      <c r="B556" t="s">
        <v>665</v>
      </c>
      <c r="C556" s="88" t="s">
        <v>738</v>
      </c>
      <c r="D556" s="116">
        <v>64.743399999999994</v>
      </c>
      <c r="E556" s="92">
        <v>9.32</v>
      </c>
      <c r="F556" s="92">
        <v>3.69</v>
      </c>
    </row>
    <row r="557" spans="1:6" ht="12.75" customHeight="1" x14ac:dyDescent="0.2">
      <c r="A557" s="89">
        <v>44317</v>
      </c>
      <c r="B557" t="s">
        <v>665</v>
      </c>
      <c r="C557" s="88" t="s">
        <v>501</v>
      </c>
      <c r="D557" s="116">
        <v>164.23740000000001</v>
      </c>
      <c r="E557" s="92">
        <v>23.64</v>
      </c>
      <c r="F557" s="92">
        <v>9.36</v>
      </c>
    </row>
    <row r="558" spans="1:6" ht="12.75" customHeight="1" x14ac:dyDescent="0.2">
      <c r="A558" s="89">
        <v>44317</v>
      </c>
      <c r="B558" t="s">
        <v>665</v>
      </c>
      <c r="C558" s="88" t="s">
        <v>502</v>
      </c>
      <c r="D558" s="116">
        <v>1358.1548</v>
      </c>
      <c r="E558" s="92">
        <v>195.51</v>
      </c>
      <c r="F558" s="92">
        <v>77.42</v>
      </c>
    </row>
    <row r="559" spans="1:6" ht="12.75" customHeight="1" x14ac:dyDescent="0.2">
      <c r="A559" s="89">
        <v>44317</v>
      </c>
      <c r="B559" t="s">
        <v>665</v>
      </c>
      <c r="C559" s="88" t="s">
        <v>739</v>
      </c>
      <c r="D559" s="116">
        <v>107.4134</v>
      </c>
      <c r="E559" s="92">
        <v>15.46</v>
      </c>
      <c r="F559" s="92">
        <v>6.12</v>
      </c>
    </row>
    <row r="560" spans="1:6" ht="12.75" customHeight="1" x14ac:dyDescent="0.2">
      <c r="A560" s="89">
        <v>44317</v>
      </c>
      <c r="B560" t="s">
        <v>665</v>
      </c>
      <c r="C560" s="88" t="s">
        <v>740</v>
      </c>
      <c r="D560" s="116">
        <v>202.76179999999999</v>
      </c>
      <c r="E560" s="92">
        <v>29.19</v>
      </c>
      <c r="F560" s="92">
        <v>11.56</v>
      </c>
    </row>
    <row r="561" spans="1:6" ht="12.75" customHeight="1" x14ac:dyDescent="0.2">
      <c r="A561" s="89">
        <v>44317</v>
      </c>
      <c r="B561" t="s">
        <v>665</v>
      </c>
      <c r="C561" s="88" t="s">
        <v>741</v>
      </c>
      <c r="D561" s="116">
        <v>109.3767</v>
      </c>
      <c r="E561" s="92">
        <v>15.75</v>
      </c>
      <c r="F561" s="92">
        <v>6.23</v>
      </c>
    </row>
    <row r="562" spans="1:6" ht="12.75" customHeight="1" x14ac:dyDescent="0.2">
      <c r="A562" s="89">
        <v>44317</v>
      </c>
      <c r="B562" t="s">
        <v>665</v>
      </c>
      <c r="C562" s="88" t="s">
        <v>742</v>
      </c>
      <c r="D562" s="116">
        <v>58.147300000000001</v>
      </c>
      <c r="E562" s="92">
        <v>8.3699999999999992</v>
      </c>
      <c r="F562" s="92">
        <v>3.31</v>
      </c>
    </row>
    <row r="563" spans="1:6" ht="12.75" customHeight="1" x14ac:dyDescent="0.2">
      <c r="A563" s="89">
        <v>44317</v>
      </c>
      <c r="B563" t="s">
        <v>665</v>
      </c>
      <c r="C563" s="88" t="s">
        <v>743</v>
      </c>
      <c r="D563" s="116">
        <v>132.70189999999999</v>
      </c>
      <c r="E563" s="92">
        <v>19.100000000000001</v>
      </c>
      <c r="F563" s="92">
        <v>7.56</v>
      </c>
    </row>
    <row r="564" spans="1:6" ht="12.75" customHeight="1" x14ac:dyDescent="0.2">
      <c r="A564" s="89">
        <v>44317</v>
      </c>
      <c r="B564" t="s">
        <v>665</v>
      </c>
      <c r="C564" s="88" t="s">
        <v>744</v>
      </c>
      <c r="D564" s="116">
        <v>63.643500000000003</v>
      </c>
      <c r="E564" s="92">
        <v>9.16</v>
      </c>
      <c r="F564" s="92">
        <v>3.63</v>
      </c>
    </row>
    <row r="565" spans="1:6" ht="12.75" customHeight="1" x14ac:dyDescent="0.2">
      <c r="A565" s="89">
        <v>44317</v>
      </c>
      <c r="B565" t="s">
        <v>665</v>
      </c>
      <c r="C565" s="88" t="s">
        <v>503</v>
      </c>
      <c r="D565" s="116">
        <v>1223.6563000000001</v>
      </c>
      <c r="E565" s="92">
        <v>176.15</v>
      </c>
      <c r="F565" s="92">
        <v>69.75</v>
      </c>
    </row>
    <row r="566" spans="1:6" ht="12.75" customHeight="1" x14ac:dyDescent="0.2">
      <c r="A566" s="89">
        <v>44317</v>
      </c>
      <c r="B566" t="s">
        <v>665</v>
      </c>
      <c r="C566" s="88" t="s">
        <v>504</v>
      </c>
      <c r="D566" s="116">
        <v>266.48669999999998</v>
      </c>
      <c r="E566" s="92">
        <v>38.36</v>
      </c>
      <c r="F566" s="92">
        <v>15.19</v>
      </c>
    </row>
    <row r="567" spans="1:6" ht="12.75" customHeight="1" x14ac:dyDescent="0.2">
      <c r="A567" s="89">
        <v>44317</v>
      </c>
      <c r="B567" t="s">
        <v>665</v>
      </c>
      <c r="C567" s="88" t="s">
        <v>505</v>
      </c>
      <c r="D567" s="116">
        <v>38.168100000000003</v>
      </c>
      <c r="E567" s="92">
        <v>5.49</v>
      </c>
      <c r="F567" s="92">
        <v>2.1800000000000002</v>
      </c>
    </row>
    <row r="568" spans="1:6" ht="12.75" customHeight="1" x14ac:dyDescent="0.2">
      <c r="A568" s="89">
        <v>44317</v>
      </c>
      <c r="B568" t="s">
        <v>665</v>
      </c>
      <c r="C568" s="88" t="s">
        <v>506</v>
      </c>
      <c r="D568" s="116">
        <v>1168.0535</v>
      </c>
      <c r="E568" s="92">
        <v>168.15</v>
      </c>
      <c r="F568" s="92">
        <v>66.58</v>
      </c>
    </row>
    <row r="569" spans="1:6" ht="12.75" customHeight="1" x14ac:dyDescent="0.2">
      <c r="A569" s="89">
        <v>44317</v>
      </c>
      <c r="B569" t="s">
        <v>665</v>
      </c>
      <c r="C569" s="88" t="s">
        <v>507</v>
      </c>
      <c r="D569" s="116">
        <v>626.42499999999995</v>
      </c>
      <c r="E569" s="92">
        <v>90.18</v>
      </c>
      <c r="F569" s="92">
        <v>35.71</v>
      </c>
    </row>
    <row r="570" spans="1:6" ht="12.75" customHeight="1" x14ac:dyDescent="0.2">
      <c r="A570" s="89">
        <v>44317</v>
      </c>
      <c r="B570" t="s">
        <v>665</v>
      </c>
      <c r="C570" s="88" t="s">
        <v>508</v>
      </c>
      <c r="D570" s="116">
        <v>134.69239999999999</v>
      </c>
      <c r="E570" s="92">
        <v>19.39</v>
      </c>
      <c r="F570" s="92">
        <v>7.68</v>
      </c>
    </row>
    <row r="571" spans="1:6" ht="12.75" customHeight="1" x14ac:dyDescent="0.2">
      <c r="A571" s="89">
        <v>44317</v>
      </c>
      <c r="B571" t="s">
        <v>665</v>
      </c>
      <c r="C571" s="88" t="s">
        <v>509</v>
      </c>
      <c r="D571" s="116">
        <v>316.57350000000002</v>
      </c>
      <c r="E571" s="92">
        <v>45.57</v>
      </c>
      <c r="F571" s="92">
        <v>18.04</v>
      </c>
    </row>
    <row r="572" spans="1:6" ht="12.75" customHeight="1" x14ac:dyDescent="0.2">
      <c r="A572" s="89">
        <v>44317</v>
      </c>
      <c r="B572" t="s">
        <v>665</v>
      </c>
      <c r="C572" s="88" t="s">
        <v>510</v>
      </c>
      <c r="D572" s="116">
        <v>78.011600000000001</v>
      </c>
      <c r="E572" s="92">
        <v>11.23</v>
      </c>
      <c r="F572" s="92">
        <v>4.45</v>
      </c>
    </row>
    <row r="573" spans="1:6" ht="12.75" customHeight="1" x14ac:dyDescent="0.2">
      <c r="A573" s="89">
        <v>44317</v>
      </c>
      <c r="B573" t="s">
        <v>665</v>
      </c>
      <c r="C573" s="88" t="s">
        <v>511</v>
      </c>
      <c r="D573" s="116">
        <v>78.2333</v>
      </c>
      <c r="E573" s="92">
        <v>11.26</v>
      </c>
      <c r="F573" s="92">
        <v>4.46</v>
      </c>
    </row>
    <row r="574" spans="1:6" ht="12.75" customHeight="1" x14ac:dyDescent="0.2">
      <c r="A574" s="89">
        <v>44317</v>
      </c>
      <c r="B574" t="s">
        <v>665</v>
      </c>
      <c r="C574" s="88" t="s">
        <v>512</v>
      </c>
      <c r="D574" s="116">
        <v>316.88639999999998</v>
      </c>
      <c r="E574" s="92">
        <v>45.62</v>
      </c>
      <c r="F574" s="92">
        <v>18.059999999999999</v>
      </c>
    </row>
    <row r="575" spans="1:6" ht="12.75" customHeight="1" x14ac:dyDescent="0.2">
      <c r="A575" s="89">
        <v>44317</v>
      </c>
      <c r="B575" t="s">
        <v>665</v>
      </c>
      <c r="C575" s="88" t="s">
        <v>513</v>
      </c>
      <c r="D575" s="116">
        <v>38.172600000000003</v>
      </c>
      <c r="E575" s="92">
        <v>5.5</v>
      </c>
      <c r="F575" s="92">
        <v>2.1800000000000002</v>
      </c>
    </row>
    <row r="576" spans="1:6" ht="12.75" customHeight="1" x14ac:dyDescent="0.2">
      <c r="A576" s="89">
        <v>44317</v>
      </c>
      <c r="B576" t="s">
        <v>665</v>
      </c>
      <c r="C576" s="88" t="s">
        <v>514</v>
      </c>
      <c r="D576" s="116">
        <v>182.73560000000001</v>
      </c>
      <c r="E576" s="92">
        <v>26.31</v>
      </c>
      <c r="F576" s="92">
        <v>10.42</v>
      </c>
    </row>
    <row r="577" spans="1:6" ht="12.75" customHeight="1" x14ac:dyDescent="0.2">
      <c r="A577" s="89">
        <v>44317</v>
      </c>
      <c r="B577" t="s">
        <v>665</v>
      </c>
      <c r="C577" s="88" t="s">
        <v>515</v>
      </c>
      <c r="D577" s="116">
        <v>62.687800000000003</v>
      </c>
      <c r="E577" s="92">
        <v>9.02</v>
      </c>
      <c r="F577" s="92">
        <v>3.57</v>
      </c>
    </row>
    <row r="578" spans="1:6" ht="12.75" customHeight="1" x14ac:dyDescent="0.2">
      <c r="A578" s="89">
        <v>44317</v>
      </c>
      <c r="B578" t="s">
        <v>665</v>
      </c>
      <c r="C578" s="88" t="s">
        <v>759</v>
      </c>
      <c r="D578" s="116">
        <v>32.110300000000002</v>
      </c>
      <c r="E578" s="92">
        <v>4.62</v>
      </c>
      <c r="F578" s="92">
        <v>1.83</v>
      </c>
    </row>
    <row r="579" spans="1:6" ht="12.75" customHeight="1" x14ac:dyDescent="0.2">
      <c r="A579" s="89">
        <v>44317</v>
      </c>
      <c r="B579" t="s">
        <v>665</v>
      </c>
      <c r="C579" s="88" t="s">
        <v>516</v>
      </c>
      <c r="D579" s="116">
        <v>279.22669999999999</v>
      </c>
      <c r="E579" s="92">
        <v>40.200000000000003</v>
      </c>
      <c r="F579" s="92">
        <v>15.92</v>
      </c>
    </row>
    <row r="580" spans="1:6" ht="12.75" customHeight="1" x14ac:dyDescent="0.2">
      <c r="A580" s="89">
        <v>44317</v>
      </c>
      <c r="B580" t="s">
        <v>665</v>
      </c>
      <c r="C580" s="88" t="s">
        <v>517</v>
      </c>
      <c r="D580" s="116">
        <v>147.2826</v>
      </c>
      <c r="E580" s="92">
        <v>21.2</v>
      </c>
      <c r="F580" s="92">
        <v>8.4</v>
      </c>
    </row>
    <row r="581" spans="1:6" ht="12.75" customHeight="1" x14ac:dyDescent="0.2">
      <c r="A581" s="89">
        <v>44317</v>
      </c>
      <c r="B581" t="s">
        <v>665</v>
      </c>
      <c r="C581" s="88" t="s">
        <v>518</v>
      </c>
      <c r="D581" s="116">
        <v>129.11600000000001</v>
      </c>
      <c r="E581" s="92">
        <v>18.59</v>
      </c>
      <c r="F581" s="92">
        <v>7.36</v>
      </c>
    </row>
    <row r="582" spans="1:6" ht="12.75" customHeight="1" x14ac:dyDescent="0.2">
      <c r="A582" s="89">
        <v>44317</v>
      </c>
      <c r="B582" t="s">
        <v>665</v>
      </c>
      <c r="C582" s="88" t="s">
        <v>519</v>
      </c>
      <c r="D582" s="116">
        <v>333.70589999999999</v>
      </c>
      <c r="E582" s="92">
        <v>48.04</v>
      </c>
      <c r="F582" s="92">
        <v>19.02</v>
      </c>
    </row>
    <row r="583" spans="1:6" ht="12.75" customHeight="1" x14ac:dyDescent="0.2">
      <c r="A583" s="89">
        <v>44317</v>
      </c>
      <c r="B583" t="s">
        <v>665</v>
      </c>
      <c r="C583" s="88" t="s">
        <v>520</v>
      </c>
      <c r="D583" s="116">
        <v>152.45439999999999</v>
      </c>
      <c r="E583" s="92">
        <v>21.95</v>
      </c>
      <c r="F583" s="92">
        <v>8.69</v>
      </c>
    </row>
    <row r="584" spans="1:6" ht="12.75" customHeight="1" x14ac:dyDescent="0.2">
      <c r="A584" s="89">
        <v>44317</v>
      </c>
      <c r="B584" t="s">
        <v>665</v>
      </c>
      <c r="C584" s="88" t="s">
        <v>521</v>
      </c>
      <c r="D584" s="116">
        <v>189.5993</v>
      </c>
      <c r="E584" s="92">
        <v>27.29</v>
      </c>
      <c r="F584" s="92">
        <v>10.81</v>
      </c>
    </row>
    <row r="585" spans="1:6" ht="12.75" customHeight="1" x14ac:dyDescent="0.2">
      <c r="A585" s="89">
        <v>44317</v>
      </c>
      <c r="B585" t="s">
        <v>665</v>
      </c>
      <c r="C585" s="88" t="s">
        <v>522</v>
      </c>
      <c r="D585" s="116">
        <v>65.091300000000004</v>
      </c>
      <c r="E585" s="92">
        <v>9.3699999999999992</v>
      </c>
      <c r="F585" s="92">
        <v>3.71</v>
      </c>
    </row>
    <row r="586" spans="1:6" ht="12.75" customHeight="1" x14ac:dyDescent="0.2">
      <c r="A586" s="89">
        <v>44317</v>
      </c>
      <c r="B586" t="s">
        <v>665</v>
      </c>
      <c r="C586" s="88" t="s">
        <v>745</v>
      </c>
      <c r="D586" s="116">
        <v>52.683900000000001</v>
      </c>
      <c r="E586" s="92">
        <v>7.58</v>
      </c>
      <c r="F586" s="92">
        <v>3</v>
      </c>
    </row>
    <row r="587" spans="1:6" ht="12.75" customHeight="1" x14ac:dyDescent="0.2">
      <c r="A587" s="89">
        <v>44317</v>
      </c>
      <c r="B587" t="s">
        <v>665</v>
      </c>
      <c r="C587" s="88" t="s">
        <v>523</v>
      </c>
      <c r="D587" s="116">
        <v>247.32730000000001</v>
      </c>
      <c r="E587" s="92">
        <v>35.6</v>
      </c>
      <c r="F587" s="92">
        <v>14.1</v>
      </c>
    </row>
    <row r="588" spans="1:6" ht="12.75" customHeight="1" x14ac:dyDescent="0.2">
      <c r="A588" s="89">
        <v>44317</v>
      </c>
      <c r="B588" t="s">
        <v>665</v>
      </c>
      <c r="C588" s="88" t="s">
        <v>524</v>
      </c>
      <c r="D588" s="116">
        <v>125.2741</v>
      </c>
      <c r="E588" s="92">
        <v>18.03</v>
      </c>
      <c r="F588" s="92">
        <v>7.14</v>
      </c>
    </row>
    <row r="589" spans="1:6" ht="12.75" customHeight="1" x14ac:dyDescent="0.2">
      <c r="A589" s="89">
        <v>44317</v>
      </c>
      <c r="B589" t="s">
        <v>665</v>
      </c>
      <c r="C589" s="88" t="s">
        <v>525</v>
      </c>
      <c r="D589" s="116">
        <v>265.2029</v>
      </c>
      <c r="E589" s="92">
        <v>38.18</v>
      </c>
      <c r="F589" s="92">
        <v>15.12</v>
      </c>
    </row>
    <row r="590" spans="1:6" ht="12.75" customHeight="1" x14ac:dyDescent="0.2">
      <c r="A590" s="89">
        <v>44317</v>
      </c>
      <c r="B590" t="s">
        <v>665</v>
      </c>
      <c r="C590" s="88" t="s">
        <v>526</v>
      </c>
      <c r="D590" s="116">
        <v>210.85480000000001</v>
      </c>
      <c r="E590" s="92">
        <v>30.35</v>
      </c>
      <c r="F590" s="92">
        <v>12.02</v>
      </c>
    </row>
    <row r="591" spans="1:6" ht="12.75" customHeight="1" x14ac:dyDescent="0.2">
      <c r="A591" s="89">
        <v>44317</v>
      </c>
      <c r="B591" t="s">
        <v>665</v>
      </c>
      <c r="C591" s="88" t="s">
        <v>527</v>
      </c>
      <c r="D591" s="116">
        <v>310.09539999999998</v>
      </c>
      <c r="E591" s="92">
        <v>44.64</v>
      </c>
      <c r="F591" s="92">
        <v>17.68</v>
      </c>
    </row>
    <row r="592" spans="1:6" ht="12.75" customHeight="1" x14ac:dyDescent="0.2">
      <c r="A592" s="89">
        <v>44317</v>
      </c>
      <c r="B592" t="s">
        <v>665</v>
      </c>
      <c r="C592" s="88" t="s">
        <v>528</v>
      </c>
      <c r="D592" s="116">
        <v>169.11879999999999</v>
      </c>
      <c r="E592" s="92">
        <v>24.35</v>
      </c>
      <c r="F592" s="92">
        <v>9.64</v>
      </c>
    </row>
    <row r="593" spans="1:6" ht="12.75" customHeight="1" x14ac:dyDescent="0.2">
      <c r="A593" s="89">
        <v>44317</v>
      </c>
      <c r="B593" t="s">
        <v>665</v>
      </c>
      <c r="C593" s="88" t="s">
        <v>529</v>
      </c>
      <c r="D593" s="116">
        <v>113.1566</v>
      </c>
      <c r="E593" s="92">
        <v>16.29</v>
      </c>
      <c r="F593" s="92">
        <v>6.45</v>
      </c>
    </row>
    <row r="594" spans="1:6" ht="12.75" customHeight="1" x14ac:dyDescent="0.2">
      <c r="A594" s="89">
        <v>44317</v>
      </c>
      <c r="B594" t="s">
        <v>665</v>
      </c>
      <c r="C594" s="88" t="s">
        <v>530</v>
      </c>
      <c r="D594" s="116">
        <v>310.30160000000001</v>
      </c>
      <c r="E594" s="92">
        <v>44.67</v>
      </c>
      <c r="F594" s="92">
        <v>17.690000000000001</v>
      </c>
    </row>
    <row r="595" spans="1:6" ht="12.75" customHeight="1" x14ac:dyDescent="0.2">
      <c r="A595" s="89">
        <v>44317</v>
      </c>
      <c r="B595" t="s">
        <v>665</v>
      </c>
      <c r="C595" s="88" t="s">
        <v>531</v>
      </c>
      <c r="D595" s="116">
        <v>396.80270000000002</v>
      </c>
      <c r="E595" s="92">
        <v>57.12</v>
      </c>
      <c r="F595" s="92">
        <v>22.62</v>
      </c>
    </row>
    <row r="596" spans="1:6" ht="12.75" customHeight="1" x14ac:dyDescent="0.2">
      <c r="A596" s="89">
        <v>44317</v>
      </c>
      <c r="B596" t="s">
        <v>665</v>
      </c>
      <c r="C596" s="88" t="s">
        <v>532</v>
      </c>
      <c r="D596" s="116">
        <v>86.867900000000006</v>
      </c>
      <c r="E596" s="92">
        <v>12.51</v>
      </c>
      <c r="F596" s="92">
        <v>4.95</v>
      </c>
    </row>
    <row r="597" spans="1:6" ht="12.75" customHeight="1" x14ac:dyDescent="0.2">
      <c r="A597" s="89">
        <v>44317</v>
      </c>
      <c r="B597" s="89" t="s">
        <v>665</v>
      </c>
      <c r="C597" s="88" t="s">
        <v>533</v>
      </c>
      <c r="D597" s="116">
        <v>150.79730000000001</v>
      </c>
      <c r="E597" s="92">
        <v>21.71</v>
      </c>
      <c r="F597" s="92">
        <v>8.6</v>
      </c>
    </row>
    <row r="598" spans="1:6" ht="12.75" customHeight="1" x14ac:dyDescent="0.2">
      <c r="A598" s="89">
        <v>44317</v>
      </c>
      <c r="B598" t="s">
        <v>665</v>
      </c>
      <c r="C598" s="88" t="s">
        <v>534</v>
      </c>
      <c r="D598" s="116">
        <v>165.62649999999999</v>
      </c>
      <c r="E598" s="92">
        <v>23.84</v>
      </c>
      <c r="F598" s="92">
        <v>9.44</v>
      </c>
    </row>
    <row r="599" spans="1:6" ht="12.75" customHeight="1" x14ac:dyDescent="0.2">
      <c r="A599" s="89">
        <v>44317</v>
      </c>
      <c r="B599" t="s">
        <v>665</v>
      </c>
      <c r="C599" s="88" t="s">
        <v>535</v>
      </c>
      <c r="D599" s="116">
        <v>272.38</v>
      </c>
      <c r="E599" s="92">
        <v>39.21</v>
      </c>
      <c r="F599" s="92">
        <v>15.53</v>
      </c>
    </row>
    <row r="600" spans="1:6" ht="12.75" customHeight="1" x14ac:dyDescent="0.2">
      <c r="A600" s="89">
        <v>44317</v>
      </c>
      <c r="B600" t="s">
        <v>665</v>
      </c>
      <c r="C600" s="88" t="s">
        <v>536</v>
      </c>
      <c r="D600" s="116">
        <v>122.47110000000001</v>
      </c>
      <c r="E600" s="92">
        <v>17.63</v>
      </c>
      <c r="F600" s="92">
        <v>6.98</v>
      </c>
    </row>
    <row r="601" spans="1:6" ht="12.75" customHeight="1" x14ac:dyDescent="0.2">
      <c r="A601" s="89">
        <v>44317</v>
      </c>
      <c r="B601" t="s">
        <v>665</v>
      </c>
      <c r="C601" s="88" t="s">
        <v>537</v>
      </c>
      <c r="D601" s="116">
        <v>241.7534</v>
      </c>
      <c r="E601" s="92">
        <v>34.799999999999997</v>
      </c>
      <c r="F601" s="92">
        <v>13.78</v>
      </c>
    </row>
    <row r="602" spans="1:6" ht="12.75" customHeight="1" x14ac:dyDescent="0.2">
      <c r="A602" s="89">
        <v>44317</v>
      </c>
      <c r="B602" t="s">
        <v>665</v>
      </c>
      <c r="C602" s="88" t="s">
        <v>538</v>
      </c>
      <c r="D602" s="116">
        <v>101.31699999999999</v>
      </c>
      <c r="E602" s="92">
        <v>14.59</v>
      </c>
      <c r="F602" s="92">
        <v>5.78</v>
      </c>
    </row>
    <row r="603" spans="1:6" ht="12.75" customHeight="1" x14ac:dyDescent="0.2">
      <c r="A603" s="89">
        <v>44317</v>
      </c>
      <c r="B603" t="s">
        <v>665</v>
      </c>
      <c r="C603" s="88" t="s">
        <v>539</v>
      </c>
      <c r="D603" s="116">
        <v>208.14840000000001</v>
      </c>
      <c r="E603" s="92">
        <v>29.96</v>
      </c>
      <c r="F603" s="92">
        <v>11.86</v>
      </c>
    </row>
    <row r="604" spans="1:6" ht="12.75" customHeight="1" x14ac:dyDescent="0.2">
      <c r="A604" s="89">
        <v>44317</v>
      </c>
      <c r="B604" t="s">
        <v>665</v>
      </c>
      <c r="C604" s="88" t="s">
        <v>676</v>
      </c>
      <c r="D604" s="116">
        <v>188.0034</v>
      </c>
      <c r="E604" s="92">
        <v>27.06</v>
      </c>
      <c r="F604" s="92">
        <v>10.72</v>
      </c>
    </row>
    <row r="605" spans="1:6" ht="12.75" customHeight="1" x14ac:dyDescent="0.2">
      <c r="A605" s="89">
        <v>44317</v>
      </c>
      <c r="B605" t="s">
        <v>665</v>
      </c>
      <c r="C605" s="88" t="s">
        <v>540</v>
      </c>
      <c r="D605" s="116">
        <v>225.9777</v>
      </c>
      <c r="E605" s="92">
        <v>32.53</v>
      </c>
      <c r="F605" s="92">
        <v>12.88</v>
      </c>
    </row>
    <row r="606" spans="1:6" ht="12.75" customHeight="1" x14ac:dyDescent="0.2">
      <c r="A606" s="89">
        <v>44317</v>
      </c>
      <c r="B606" t="s">
        <v>665</v>
      </c>
      <c r="C606" s="88" t="s">
        <v>746</v>
      </c>
      <c r="D606" s="116">
        <v>87.5595</v>
      </c>
      <c r="E606" s="92">
        <v>12.6</v>
      </c>
      <c r="F606" s="92">
        <v>4.99</v>
      </c>
    </row>
    <row r="607" spans="1:6" ht="12.75" customHeight="1" x14ac:dyDescent="0.2">
      <c r="A607" s="89">
        <v>44317</v>
      </c>
      <c r="B607" t="s">
        <v>665</v>
      </c>
      <c r="C607" s="88" t="s">
        <v>714</v>
      </c>
      <c r="D607" s="116">
        <v>95.866500000000002</v>
      </c>
      <c r="E607" s="92">
        <v>13.8</v>
      </c>
      <c r="F607" s="92">
        <v>5.46</v>
      </c>
    </row>
    <row r="608" spans="1:6" ht="12.75" customHeight="1" x14ac:dyDescent="0.2">
      <c r="A608" s="89">
        <v>44317</v>
      </c>
      <c r="B608" t="s">
        <v>665</v>
      </c>
      <c r="C608" s="88" t="s">
        <v>541</v>
      </c>
      <c r="D608" s="116">
        <v>101.6738</v>
      </c>
      <c r="E608" s="92">
        <v>14.64</v>
      </c>
      <c r="F608" s="92">
        <v>5.8</v>
      </c>
    </row>
    <row r="609" spans="1:6" ht="12.75" customHeight="1" x14ac:dyDescent="0.2">
      <c r="A609" s="89">
        <v>44317</v>
      </c>
      <c r="B609" t="s">
        <v>693</v>
      </c>
      <c r="C609" s="88" t="s">
        <v>543</v>
      </c>
      <c r="D609" s="116">
        <v>812933.91650000005</v>
      </c>
      <c r="E609" s="92">
        <v>117026.06</v>
      </c>
      <c r="F609" s="92">
        <v>46337.89</v>
      </c>
    </row>
    <row r="610" spans="1:6" ht="12.75" customHeight="1" x14ac:dyDescent="0.2">
      <c r="A610" s="89">
        <v>44317</v>
      </c>
      <c r="B610" t="s">
        <v>666</v>
      </c>
      <c r="C610" s="88" t="s">
        <v>545</v>
      </c>
      <c r="D610" s="116">
        <v>178334.06700000001</v>
      </c>
      <c r="E610" s="92">
        <v>25672.12</v>
      </c>
      <c r="F610" s="92">
        <v>10165.19</v>
      </c>
    </row>
    <row r="611" spans="1:6" ht="12.75" customHeight="1" x14ac:dyDescent="0.2">
      <c r="A611" s="89">
        <v>44317</v>
      </c>
      <c r="B611" t="s">
        <v>666</v>
      </c>
      <c r="C611" s="88" t="s">
        <v>546</v>
      </c>
      <c r="D611" s="116">
        <v>159902.36300000001</v>
      </c>
      <c r="E611" s="92">
        <v>23018.78</v>
      </c>
      <c r="F611" s="92">
        <v>9114.56</v>
      </c>
    </row>
    <row r="612" spans="1:6" ht="12.75" customHeight="1" x14ac:dyDescent="0.2">
      <c r="A612" s="89">
        <v>44317</v>
      </c>
      <c r="B612" t="s">
        <v>666</v>
      </c>
      <c r="C612" s="88" t="s">
        <v>547</v>
      </c>
      <c r="D612" s="116">
        <v>2985.7060000000001</v>
      </c>
      <c r="E612" s="92">
        <v>429.81</v>
      </c>
      <c r="F612" s="92">
        <v>170.19</v>
      </c>
    </row>
    <row r="613" spans="1:6" ht="12.75" customHeight="1" x14ac:dyDescent="0.2">
      <c r="A613" s="89">
        <v>44317</v>
      </c>
      <c r="B613" t="s">
        <v>666</v>
      </c>
      <c r="C613" s="88" t="s">
        <v>548</v>
      </c>
      <c r="D613" s="116">
        <v>1181.8920000000001</v>
      </c>
      <c r="E613" s="92">
        <v>170.14</v>
      </c>
      <c r="F613" s="92">
        <v>67.37</v>
      </c>
    </row>
    <row r="614" spans="1:6" ht="12.75" customHeight="1" x14ac:dyDescent="0.2">
      <c r="A614" s="89">
        <v>44317</v>
      </c>
      <c r="B614" t="s">
        <v>666</v>
      </c>
      <c r="C614" s="88" t="s">
        <v>549</v>
      </c>
      <c r="D614" s="116">
        <v>3615.0479999999998</v>
      </c>
      <c r="E614" s="92">
        <v>520.4</v>
      </c>
      <c r="F614" s="92">
        <v>206.06</v>
      </c>
    </row>
    <row r="615" spans="1:6" ht="12.75" customHeight="1" x14ac:dyDescent="0.2">
      <c r="A615" s="89">
        <v>44317</v>
      </c>
      <c r="B615" t="s">
        <v>666</v>
      </c>
      <c r="C615" s="88" t="s">
        <v>550</v>
      </c>
      <c r="D615" s="116">
        <v>73.37</v>
      </c>
      <c r="E615" s="92">
        <v>10.56</v>
      </c>
      <c r="F615" s="92">
        <v>4.18</v>
      </c>
    </row>
    <row r="616" spans="1:6" ht="12.75" customHeight="1" x14ac:dyDescent="0.2">
      <c r="A616" s="89">
        <v>44317</v>
      </c>
      <c r="B616" t="s">
        <v>666</v>
      </c>
      <c r="C616" s="88" t="s">
        <v>551</v>
      </c>
      <c r="D616" s="116">
        <v>639.66600000000005</v>
      </c>
      <c r="E616" s="92">
        <v>92.08</v>
      </c>
      <c r="F616" s="92">
        <v>36.46</v>
      </c>
    </row>
    <row r="617" spans="1:6" ht="12.75" customHeight="1" x14ac:dyDescent="0.2">
      <c r="A617" s="89">
        <v>44317</v>
      </c>
      <c r="B617" t="s">
        <v>666</v>
      </c>
      <c r="C617" s="88" t="s">
        <v>552</v>
      </c>
      <c r="D617" s="116">
        <v>14.416</v>
      </c>
      <c r="E617" s="92">
        <v>2.08</v>
      </c>
      <c r="F617" s="92">
        <v>0.82</v>
      </c>
    </row>
    <row r="618" spans="1:6" ht="12.75" customHeight="1" x14ac:dyDescent="0.2">
      <c r="A618" s="89">
        <v>44317</v>
      </c>
      <c r="B618" t="s">
        <v>666</v>
      </c>
      <c r="C618" s="88" t="s">
        <v>553</v>
      </c>
      <c r="D618" s="116">
        <v>8.8450000000000006</v>
      </c>
      <c r="E618" s="92">
        <v>1.27</v>
      </c>
      <c r="F618" s="92">
        <v>0.5</v>
      </c>
    </row>
    <row r="619" spans="1:6" ht="12.75" customHeight="1" x14ac:dyDescent="0.2">
      <c r="A619" s="89">
        <v>44317</v>
      </c>
      <c r="B619" t="s">
        <v>666</v>
      </c>
      <c r="C619" s="88" t="s">
        <v>554</v>
      </c>
      <c r="D619" s="116">
        <v>8.4350000000000005</v>
      </c>
      <c r="E619" s="92">
        <v>1.21</v>
      </c>
      <c r="F619" s="92">
        <v>0.48</v>
      </c>
    </row>
    <row r="620" spans="1:6" ht="12.75" customHeight="1" x14ac:dyDescent="0.2">
      <c r="A620" s="89">
        <v>44317</v>
      </c>
      <c r="B620" t="s">
        <v>666</v>
      </c>
      <c r="C620" s="88" t="s">
        <v>555</v>
      </c>
      <c r="D620" s="116">
        <v>0</v>
      </c>
      <c r="E620" s="92">
        <v>0</v>
      </c>
      <c r="F620" s="92">
        <v>0</v>
      </c>
    </row>
    <row r="621" spans="1:6" ht="12.75" customHeight="1" x14ac:dyDescent="0.2">
      <c r="A621" s="89">
        <v>44317</v>
      </c>
      <c r="B621" t="s">
        <v>666</v>
      </c>
      <c r="C621" s="88" t="s">
        <v>556</v>
      </c>
      <c r="D621" s="116">
        <v>28.123000000000001</v>
      </c>
      <c r="E621" s="92">
        <v>4.05</v>
      </c>
      <c r="F621" s="92">
        <v>1.6</v>
      </c>
    </row>
    <row r="622" spans="1:6" ht="12.75" customHeight="1" x14ac:dyDescent="0.2">
      <c r="A622" s="89">
        <v>44317</v>
      </c>
      <c r="B622" t="s">
        <v>666</v>
      </c>
      <c r="C622" s="88" t="s">
        <v>557</v>
      </c>
      <c r="D622" s="116">
        <v>10.913</v>
      </c>
      <c r="E622" s="92">
        <v>1.57</v>
      </c>
      <c r="F622" s="92">
        <v>0.62</v>
      </c>
    </row>
    <row r="623" spans="1:6" ht="12.75" customHeight="1" x14ac:dyDescent="0.2">
      <c r="A623" s="89">
        <v>44317</v>
      </c>
      <c r="B623" t="s">
        <v>666</v>
      </c>
      <c r="C623" s="88" t="s">
        <v>558</v>
      </c>
      <c r="D623" s="116">
        <v>92.414000000000001</v>
      </c>
      <c r="E623" s="92">
        <v>13.3</v>
      </c>
      <c r="F623" s="92">
        <v>5.27</v>
      </c>
    </row>
    <row r="624" spans="1:6" ht="12.75" customHeight="1" x14ac:dyDescent="0.2">
      <c r="A624" s="89">
        <v>44317</v>
      </c>
      <c r="B624" t="s">
        <v>666</v>
      </c>
      <c r="C624" s="88" t="s">
        <v>559</v>
      </c>
      <c r="D624" s="116">
        <v>1.464</v>
      </c>
      <c r="E624" s="92">
        <v>0.21</v>
      </c>
      <c r="F624" s="92">
        <v>0.08</v>
      </c>
    </row>
    <row r="625" spans="1:6" ht="12.75" customHeight="1" x14ac:dyDescent="0.2">
      <c r="A625" s="89">
        <v>44317</v>
      </c>
      <c r="B625" t="s">
        <v>666</v>
      </c>
      <c r="C625" s="88" t="s">
        <v>560</v>
      </c>
      <c r="D625" s="116">
        <v>11.143000000000001</v>
      </c>
      <c r="E625" s="92">
        <v>1.6</v>
      </c>
      <c r="F625" s="92">
        <v>0.64</v>
      </c>
    </row>
    <row r="626" spans="1:6" ht="12.75" customHeight="1" x14ac:dyDescent="0.2">
      <c r="A626" s="89">
        <v>44317</v>
      </c>
      <c r="B626" t="s">
        <v>666</v>
      </c>
      <c r="C626" s="88" t="s">
        <v>561</v>
      </c>
      <c r="D626" s="116">
        <v>207.91499999999999</v>
      </c>
      <c r="E626" s="92">
        <v>29.93</v>
      </c>
      <c r="F626" s="92">
        <v>11.85</v>
      </c>
    </row>
    <row r="627" spans="1:6" ht="12.75" customHeight="1" x14ac:dyDescent="0.2">
      <c r="A627" s="89">
        <v>44317</v>
      </c>
      <c r="B627" t="s">
        <v>666</v>
      </c>
      <c r="C627" s="88" t="s">
        <v>562</v>
      </c>
      <c r="D627" s="116">
        <v>2.7229999999999999</v>
      </c>
      <c r="E627" s="92">
        <v>0.39</v>
      </c>
      <c r="F627" s="92">
        <v>0.16</v>
      </c>
    </row>
    <row r="628" spans="1:6" ht="12.75" customHeight="1" x14ac:dyDescent="0.2">
      <c r="A628" s="89">
        <v>44317</v>
      </c>
      <c r="B628" t="s">
        <v>666</v>
      </c>
      <c r="C628" s="88" t="s">
        <v>563</v>
      </c>
      <c r="D628" s="116">
        <v>53.701999999999998</v>
      </c>
      <c r="E628" s="92">
        <v>7.73</v>
      </c>
      <c r="F628" s="92">
        <v>3.06</v>
      </c>
    </row>
    <row r="629" spans="1:6" ht="12.75" customHeight="1" x14ac:dyDescent="0.2">
      <c r="A629" s="89">
        <v>44317</v>
      </c>
      <c r="B629" t="s">
        <v>666</v>
      </c>
      <c r="C629" s="88" t="s">
        <v>564</v>
      </c>
      <c r="D629" s="116">
        <v>8.89</v>
      </c>
      <c r="E629" s="92">
        <v>1.28</v>
      </c>
      <c r="F629" s="92">
        <v>0.51</v>
      </c>
    </row>
    <row r="630" spans="1:6" ht="12.75" customHeight="1" x14ac:dyDescent="0.2">
      <c r="A630" s="89">
        <v>44317</v>
      </c>
      <c r="B630" t="s">
        <v>666</v>
      </c>
      <c r="C630" s="88" t="s">
        <v>565</v>
      </c>
      <c r="D630" s="116">
        <v>2.6469999999999998</v>
      </c>
      <c r="E630" s="92">
        <v>0.38</v>
      </c>
      <c r="F630" s="92">
        <v>0.15</v>
      </c>
    </row>
    <row r="631" spans="1:6" ht="12.75" customHeight="1" x14ac:dyDescent="0.2">
      <c r="A631" s="89">
        <v>44317</v>
      </c>
      <c r="B631" t="s">
        <v>666</v>
      </c>
      <c r="C631" s="88" t="s">
        <v>566</v>
      </c>
      <c r="D631" s="116">
        <v>0</v>
      </c>
      <c r="E631" s="92">
        <v>0</v>
      </c>
      <c r="F631" s="92">
        <v>0</v>
      </c>
    </row>
    <row r="632" spans="1:6" ht="12.75" customHeight="1" x14ac:dyDescent="0.2">
      <c r="A632" s="89">
        <v>44317</v>
      </c>
      <c r="B632" t="s">
        <v>666</v>
      </c>
      <c r="C632" s="88" t="s">
        <v>567</v>
      </c>
      <c r="D632" s="116">
        <v>43.899000000000001</v>
      </c>
      <c r="E632" s="92">
        <v>6.32</v>
      </c>
      <c r="F632" s="92">
        <v>2.5</v>
      </c>
    </row>
    <row r="633" spans="1:6" ht="12.75" customHeight="1" x14ac:dyDescent="0.2">
      <c r="A633" s="89">
        <v>44317</v>
      </c>
      <c r="B633" t="s">
        <v>666</v>
      </c>
      <c r="C633" s="88" t="s">
        <v>568</v>
      </c>
      <c r="D633" s="116">
        <v>47.116999999999997</v>
      </c>
      <c r="E633" s="92">
        <v>6.78</v>
      </c>
      <c r="F633" s="92">
        <v>2.69</v>
      </c>
    </row>
    <row r="634" spans="1:6" ht="12.75" customHeight="1" x14ac:dyDescent="0.2">
      <c r="A634" s="89">
        <v>44317</v>
      </c>
      <c r="B634" t="s">
        <v>666</v>
      </c>
      <c r="C634" s="88" t="s">
        <v>569</v>
      </c>
      <c r="D634" s="116">
        <v>8.2870000000000008</v>
      </c>
      <c r="E634" s="92">
        <v>1.19</v>
      </c>
      <c r="F634" s="92">
        <v>0.47</v>
      </c>
    </row>
    <row r="635" spans="1:6" ht="12.75" customHeight="1" x14ac:dyDescent="0.2">
      <c r="A635" s="89">
        <v>44317</v>
      </c>
      <c r="B635" t="s">
        <v>666</v>
      </c>
      <c r="C635" s="88" t="s">
        <v>570</v>
      </c>
      <c r="D635" s="116">
        <v>0</v>
      </c>
      <c r="E635" s="92">
        <v>0</v>
      </c>
      <c r="F635" s="92">
        <v>0</v>
      </c>
    </row>
    <row r="636" spans="1:6" ht="12.75" customHeight="1" x14ac:dyDescent="0.2">
      <c r="A636" s="89">
        <v>44317</v>
      </c>
      <c r="B636" t="s">
        <v>666</v>
      </c>
      <c r="C636" s="88" t="s">
        <v>571</v>
      </c>
      <c r="D636" s="116">
        <v>0</v>
      </c>
      <c r="E636" s="92">
        <v>0</v>
      </c>
      <c r="F636" s="92">
        <v>0</v>
      </c>
    </row>
    <row r="637" spans="1:6" ht="12.75" customHeight="1" x14ac:dyDescent="0.2">
      <c r="A637" s="89">
        <v>44317</v>
      </c>
      <c r="B637" t="s">
        <v>666</v>
      </c>
      <c r="C637" s="88" t="s">
        <v>572</v>
      </c>
      <c r="D637" s="116">
        <v>1633.78</v>
      </c>
      <c r="E637" s="92">
        <v>235.19</v>
      </c>
      <c r="F637" s="92">
        <v>93.13</v>
      </c>
    </row>
    <row r="638" spans="1:6" ht="12.75" customHeight="1" x14ac:dyDescent="0.2">
      <c r="A638" s="89">
        <v>44317</v>
      </c>
      <c r="B638" t="s">
        <v>666</v>
      </c>
      <c r="C638" s="88" t="s">
        <v>573</v>
      </c>
      <c r="D638" s="116">
        <v>1914.7080000000001</v>
      </c>
      <c r="E638" s="92">
        <v>275.63</v>
      </c>
      <c r="F638" s="92">
        <v>109.14</v>
      </c>
    </row>
    <row r="639" spans="1:6" ht="12.75" customHeight="1" x14ac:dyDescent="0.2">
      <c r="A639" s="89">
        <v>44317</v>
      </c>
      <c r="B639" t="s">
        <v>666</v>
      </c>
      <c r="C639" s="88" t="s">
        <v>574</v>
      </c>
      <c r="D639" s="116">
        <v>299.25799999999998</v>
      </c>
      <c r="E639" s="92">
        <v>43.08</v>
      </c>
      <c r="F639" s="92">
        <v>17.059999999999999</v>
      </c>
    </row>
    <row r="640" spans="1:6" ht="12.75" customHeight="1" x14ac:dyDescent="0.2">
      <c r="A640" s="89">
        <v>44317</v>
      </c>
      <c r="B640" t="s">
        <v>666</v>
      </c>
      <c r="C640" s="88" t="s">
        <v>575</v>
      </c>
      <c r="D640" s="116">
        <v>3714.3620000000001</v>
      </c>
      <c r="E640" s="92">
        <v>534.70000000000005</v>
      </c>
      <c r="F640" s="92">
        <v>211.72</v>
      </c>
    </row>
    <row r="641" spans="1:6" ht="12.75" customHeight="1" x14ac:dyDescent="0.2">
      <c r="A641" s="89">
        <v>44317</v>
      </c>
      <c r="B641" t="s">
        <v>666</v>
      </c>
      <c r="C641" s="88" t="s">
        <v>576</v>
      </c>
      <c r="D641" s="116">
        <v>26818.536</v>
      </c>
      <c r="E641" s="92">
        <v>3860.67</v>
      </c>
      <c r="F641" s="92">
        <v>1528.68</v>
      </c>
    </row>
    <row r="642" spans="1:6" ht="12.75" customHeight="1" x14ac:dyDescent="0.2">
      <c r="A642" s="89">
        <v>44317</v>
      </c>
      <c r="B642" t="s">
        <v>666</v>
      </c>
      <c r="C642" s="88" t="s">
        <v>577</v>
      </c>
      <c r="D642" s="116">
        <v>744.79600000000005</v>
      </c>
      <c r="E642" s="92">
        <v>107.22</v>
      </c>
      <c r="F642" s="92">
        <v>42.45</v>
      </c>
    </row>
    <row r="643" spans="1:6" ht="12.75" customHeight="1" x14ac:dyDescent="0.2">
      <c r="A643" s="89">
        <v>44317</v>
      </c>
      <c r="B643" t="s">
        <v>666</v>
      </c>
      <c r="C643" s="88" t="s">
        <v>578</v>
      </c>
      <c r="D643" s="116">
        <v>1024.7650000000001</v>
      </c>
      <c r="E643" s="92">
        <v>147.52000000000001</v>
      </c>
      <c r="F643" s="92">
        <v>58.41</v>
      </c>
    </row>
    <row r="644" spans="1:6" ht="12.75" customHeight="1" x14ac:dyDescent="0.2">
      <c r="A644" s="89">
        <v>44317</v>
      </c>
      <c r="B644" t="s">
        <v>666</v>
      </c>
      <c r="C644" s="88" t="s">
        <v>579</v>
      </c>
      <c r="D644" s="116">
        <v>1298.7360000000001</v>
      </c>
      <c r="E644" s="92">
        <v>186.96</v>
      </c>
      <c r="F644" s="92">
        <v>74.03</v>
      </c>
    </row>
    <row r="645" spans="1:6" ht="12.75" customHeight="1" x14ac:dyDescent="0.2">
      <c r="A645" s="89">
        <v>44317</v>
      </c>
      <c r="B645" t="s">
        <v>666</v>
      </c>
      <c r="C645" s="88" t="s">
        <v>580</v>
      </c>
      <c r="D645" s="116">
        <v>359.34800000000001</v>
      </c>
      <c r="E645" s="92">
        <v>51.73</v>
      </c>
      <c r="F645" s="92">
        <v>20.48</v>
      </c>
    </row>
    <row r="646" spans="1:6" ht="12.75" customHeight="1" x14ac:dyDescent="0.2">
      <c r="A646" s="89">
        <v>44317</v>
      </c>
      <c r="B646" t="s">
        <v>666</v>
      </c>
      <c r="C646" s="88" t="s">
        <v>581</v>
      </c>
      <c r="D646" s="116">
        <v>4821.88</v>
      </c>
      <c r="E646" s="92">
        <v>694.13</v>
      </c>
      <c r="F646" s="92">
        <v>274.85000000000002</v>
      </c>
    </row>
    <row r="647" spans="1:6" ht="12.75" customHeight="1" x14ac:dyDescent="0.2">
      <c r="A647" s="89">
        <v>44317</v>
      </c>
      <c r="B647" t="s">
        <v>666</v>
      </c>
      <c r="C647" s="88" t="s">
        <v>685</v>
      </c>
      <c r="D647" s="116">
        <v>5349.5569999999998</v>
      </c>
      <c r="E647" s="92">
        <v>770.1</v>
      </c>
      <c r="F647" s="92">
        <v>304.93</v>
      </c>
    </row>
    <row r="648" spans="1:6" ht="12.75" customHeight="1" x14ac:dyDescent="0.2">
      <c r="A648" s="89">
        <v>44317</v>
      </c>
      <c r="B648" t="s">
        <v>666</v>
      </c>
      <c r="C648" s="88" t="s">
        <v>582</v>
      </c>
      <c r="D648" s="116">
        <v>800.82100000000003</v>
      </c>
      <c r="E648" s="92">
        <v>115.28</v>
      </c>
      <c r="F648" s="92">
        <v>45.65</v>
      </c>
    </row>
    <row r="649" spans="1:6" ht="12.75" customHeight="1" x14ac:dyDescent="0.2">
      <c r="A649" s="89">
        <v>44317</v>
      </c>
      <c r="B649" t="s">
        <v>667</v>
      </c>
      <c r="C649" s="88" t="s">
        <v>584</v>
      </c>
      <c r="D649" s="116">
        <v>875253.83389999997</v>
      </c>
      <c r="E649" s="92">
        <v>125997.35</v>
      </c>
      <c r="F649" s="92">
        <v>49890.19</v>
      </c>
    </row>
    <row r="650" spans="1:6" ht="12.75" customHeight="1" x14ac:dyDescent="0.2">
      <c r="A650" s="89">
        <v>44317</v>
      </c>
      <c r="B650" t="s">
        <v>668</v>
      </c>
      <c r="C650" s="88" t="s">
        <v>586</v>
      </c>
      <c r="D650" s="116">
        <v>2890.2864</v>
      </c>
      <c r="E650" s="92">
        <v>416.07</v>
      </c>
      <c r="F650" s="92">
        <v>164.75</v>
      </c>
    </row>
    <row r="651" spans="1:6" ht="12.75" customHeight="1" x14ac:dyDescent="0.2">
      <c r="A651" s="89">
        <v>44317</v>
      </c>
      <c r="B651" t="s">
        <v>668</v>
      </c>
      <c r="C651" s="88" t="s">
        <v>587</v>
      </c>
      <c r="D651" s="116">
        <v>644.21770000000004</v>
      </c>
      <c r="E651" s="92">
        <v>92.74</v>
      </c>
      <c r="F651" s="92">
        <v>36.72</v>
      </c>
    </row>
    <row r="652" spans="1:6" ht="12.75" customHeight="1" x14ac:dyDescent="0.2">
      <c r="A652" s="89">
        <v>44317</v>
      </c>
      <c r="B652" t="s">
        <v>668</v>
      </c>
      <c r="C652" s="88" t="s">
        <v>588</v>
      </c>
      <c r="D652" s="116">
        <v>3.1</v>
      </c>
      <c r="E652" s="92">
        <v>0.45</v>
      </c>
      <c r="F652" s="92">
        <v>0.18</v>
      </c>
    </row>
    <row r="653" spans="1:6" ht="12.75" customHeight="1" x14ac:dyDescent="0.2">
      <c r="A653" s="89">
        <v>44317</v>
      </c>
      <c r="B653" t="s">
        <v>668</v>
      </c>
      <c r="C653" s="88" t="s">
        <v>589</v>
      </c>
      <c r="D653" s="116">
        <v>0</v>
      </c>
      <c r="E653" s="92">
        <v>0</v>
      </c>
      <c r="F653" s="92">
        <v>0</v>
      </c>
    </row>
    <row r="654" spans="1:6" ht="12.75" customHeight="1" x14ac:dyDescent="0.2">
      <c r="A654" s="89">
        <v>44317</v>
      </c>
      <c r="B654" t="s">
        <v>668</v>
      </c>
      <c r="C654" s="88" t="s">
        <v>590</v>
      </c>
      <c r="D654" s="116">
        <v>0.44</v>
      </c>
      <c r="E654" s="92">
        <v>0.06</v>
      </c>
      <c r="F654" s="92">
        <v>0.03</v>
      </c>
    </row>
    <row r="655" spans="1:6" ht="12.75" customHeight="1" x14ac:dyDescent="0.2">
      <c r="A655" s="89">
        <v>44317</v>
      </c>
      <c r="B655" t="s">
        <v>668</v>
      </c>
      <c r="C655" s="88" t="s">
        <v>591</v>
      </c>
      <c r="D655" s="116">
        <v>477.25970000000001</v>
      </c>
      <c r="E655" s="92">
        <v>68.7</v>
      </c>
      <c r="F655" s="92">
        <v>27.2</v>
      </c>
    </row>
    <row r="656" spans="1:6" ht="12.75" customHeight="1" x14ac:dyDescent="0.2">
      <c r="A656" s="89">
        <v>44317</v>
      </c>
      <c r="B656" t="s">
        <v>668</v>
      </c>
      <c r="C656" s="88" t="s">
        <v>592</v>
      </c>
      <c r="D656" s="116">
        <v>4327.5075999999999</v>
      </c>
      <c r="E656" s="92">
        <v>622.97</v>
      </c>
      <c r="F656" s="92">
        <v>246.67</v>
      </c>
    </row>
    <row r="657" spans="1:6" ht="12.75" customHeight="1" x14ac:dyDescent="0.2">
      <c r="A657" s="89">
        <v>44317</v>
      </c>
      <c r="B657" t="s">
        <v>668</v>
      </c>
      <c r="C657" s="88" t="s">
        <v>593</v>
      </c>
      <c r="D657" s="116">
        <v>594.69100000000003</v>
      </c>
      <c r="E657" s="92">
        <v>85.61</v>
      </c>
      <c r="F657" s="92">
        <v>33.9</v>
      </c>
    </row>
    <row r="658" spans="1:6" ht="12.75" customHeight="1" x14ac:dyDescent="0.2">
      <c r="A658" s="89">
        <v>44317</v>
      </c>
      <c r="B658" t="s">
        <v>668</v>
      </c>
      <c r="C658" s="88" t="s">
        <v>594</v>
      </c>
      <c r="D658" s="116">
        <v>820.37929999999994</v>
      </c>
      <c r="E658" s="92">
        <v>118.1</v>
      </c>
      <c r="F658" s="92">
        <v>46.76</v>
      </c>
    </row>
    <row r="659" spans="1:6" ht="12.75" customHeight="1" x14ac:dyDescent="0.2">
      <c r="A659" s="89">
        <v>44317</v>
      </c>
      <c r="B659" t="s">
        <v>668</v>
      </c>
      <c r="C659" s="88" t="s">
        <v>595</v>
      </c>
      <c r="D659" s="116">
        <v>5782.3339999999998</v>
      </c>
      <c r="E659" s="92">
        <v>832.4</v>
      </c>
      <c r="F659" s="92">
        <v>329.6</v>
      </c>
    </row>
    <row r="660" spans="1:6" ht="12.75" customHeight="1" x14ac:dyDescent="0.2">
      <c r="A660" s="89">
        <v>44317</v>
      </c>
      <c r="B660" t="s">
        <v>668</v>
      </c>
      <c r="C660" s="88" t="s">
        <v>596</v>
      </c>
      <c r="D660" s="116">
        <v>6800.9790000000003</v>
      </c>
      <c r="E660" s="92">
        <v>979.04</v>
      </c>
      <c r="F660" s="92">
        <v>387.66</v>
      </c>
    </row>
    <row r="661" spans="1:6" ht="12.75" customHeight="1" x14ac:dyDescent="0.2">
      <c r="A661" s="89">
        <v>44317</v>
      </c>
      <c r="B661" t="s">
        <v>668</v>
      </c>
      <c r="C661" s="88" t="s">
        <v>597</v>
      </c>
      <c r="D661" s="116">
        <v>0</v>
      </c>
      <c r="E661" s="92">
        <v>0</v>
      </c>
      <c r="F661" s="92">
        <v>0</v>
      </c>
    </row>
    <row r="662" spans="1:6" ht="12.75" customHeight="1" x14ac:dyDescent="0.2">
      <c r="A662" s="89">
        <v>44317</v>
      </c>
      <c r="B662" t="s">
        <v>668</v>
      </c>
      <c r="C662" s="88" t="s">
        <v>598</v>
      </c>
      <c r="D662" s="116">
        <v>5071.4944999999998</v>
      </c>
      <c r="E662" s="92">
        <v>730.07</v>
      </c>
      <c r="F662" s="92">
        <v>289.08</v>
      </c>
    </row>
    <row r="663" spans="1:6" ht="12.75" customHeight="1" x14ac:dyDescent="0.2">
      <c r="A663" s="89">
        <v>44317</v>
      </c>
      <c r="B663" t="s">
        <v>668</v>
      </c>
      <c r="C663" s="88" t="s">
        <v>599</v>
      </c>
      <c r="D663" s="116">
        <v>86.614999999999995</v>
      </c>
      <c r="E663" s="92">
        <v>12.47</v>
      </c>
      <c r="F663" s="92">
        <v>4.9400000000000004</v>
      </c>
    </row>
    <row r="664" spans="1:6" ht="12.75" customHeight="1" x14ac:dyDescent="0.2">
      <c r="A664" s="89">
        <v>44317</v>
      </c>
      <c r="B664" t="s">
        <v>668</v>
      </c>
      <c r="C664" s="88" t="s">
        <v>600</v>
      </c>
      <c r="D664" s="116">
        <v>1.52</v>
      </c>
      <c r="E664" s="92">
        <v>0.22</v>
      </c>
      <c r="F664" s="92">
        <v>0.09</v>
      </c>
    </row>
    <row r="665" spans="1:6" ht="12.75" customHeight="1" x14ac:dyDescent="0.2">
      <c r="A665" s="89">
        <v>44317</v>
      </c>
      <c r="B665" t="s">
        <v>668</v>
      </c>
      <c r="C665" s="88" t="s">
        <v>760</v>
      </c>
      <c r="D665" s="116">
        <v>1569.38</v>
      </c>
      <c r="E665" s="92">
        <v>225.92</v>
      </c>
      <c r="F665" s="92">
        <v>89.46</v>
      </c>
    </row>
    <row r="666" spans="1:6" ht="12.75" customHeight="1" x14ac:dyDescent="0.2">
      <c r="A666" s="89">
        <v>44317</v>
      </c>
      <c r="B666" t="s">
        <v>668</v>
      </c>
      <c r="C666" s="88" t="s">
        <v>601</v>
      </c>
      <c r="D666" s="116">
        <v>192761.01670000001</v>
      </c>
      <c r="E666" s="92">
        <v>27748.95</v>
      </c>
      <c r="F666" s="92">
        <v>10987.54</v>
      </c>
    </row>
    <row r="667" spans="1:6" ht="12.75" customHeight="1" x14ac:dyDescent="0.2">
      <c r="A667" s="89">
        <v>44317</v>
      </c>
      <c r="B667" t="s">
        <v>668</v>
      </c>
      <c r="C667" s="88" t="s">
        <v>602</v>
      </c>
      <c r="D667" s="116">
        <v>144656.33689999999</v>
      </c>
      <c r="E667" s="92">
        <v>20824.03</v>
      </c>
      <c r="F667" s="92">
        <v>8245.5300000000007</v>
      </c>
    </row>
    <row r="668" spans="1:6" ht="12.75" customHeight="1" x14ac:dyDescent="0.2">
      <c r="A668" s="89">
        <v>44317</v>
      </c>
      <c r="B668" t="s">
        <v>668</v>
      </c>
      <c r="C668" s="88" t="s">
        <v>603</v>
      </c>
      <c r="D668" s="116">
        <v>81827.808499999999</v>
      </c>
      <c r="E668" s="92">
        <v>11779.54</v>
      </c>
      <c r="F668" s="92">
        <v>4664.25</v>
      </c>
    </row>
    <row r="669" spans="1:6" x14ac:dyDescent="0.2">
      <c r="A669" s="89">
        <v>44317</v>
      </c>
      <c r="B669" t="s">
        <v>668</v>
      </c>
      <c r="C669" s="19" t="s">
        <v>604</v>
      </c>
      <c r="D669" s="115">
        <v>60893.164400000001</v>
      </c>
      <c r="E669" s="92">
        <v>8765.89</v>
      </c>
      <c r="F669" s="92">
        <v>3470.96</v>
      </c>
    </row>
    <row r="670" spans="1:6" x14ac:dyDescent="0.2">
      <c r="A670" s="89">
        <v>44317</v>
      </c>
      <c r="B670" t="s">
        <v>668</v>
      </c>
      <c r="C670" s="19" t="s">
        <v>605</v>
      </c>
      <c r="D670" s="115">
        <v>12609.670099999999</v>
      </c>
      <c r="E670" s="92">
        <v>1815.23</v>
      </c>
      <c r="F670" s="92">
        <v>718.76</v>
      </c>
    </row>
    <row r="671" spans="1:6" x14ac:dyDescent="0.2">
      <c r="A671" s="89">
        <v>44317</v>
      </c>
      <c r="B671" t="s">
        <v>668</v>
      </c>
      <c r="C671" s="19" t="s">
        <v>606</v>
      </c>
      <c r="D671" s="115">
        <v>3014.2764000000002</v>
      </c>
      <c r="E671" s="92">
        <v>433.92</v>
      </c>
      <c r="F671" s="92">
        <v>171.82</v>
      </c>
    </row>
    <row r="672" spans="1:6" x14ac:dyDescent="0.2">
      <c r="A672" s="89">
        <v>44317</v>
      </c>
      <c r="B672" t="s">
        <v>668</v>
      </c>
      <c r="C672" s="19" t="s">
        <v>607</v>
      </c>
      <c r="D672" s="115">
        <v>11614.280500000001</v>
      </c>
      <c r="E672" s="92">
        <v>1671.94</v>
      </c>
      <c r="F672" s="92">
        <v>662.02</v>
      </c>
    </row>
    <row r="673" spans="1:6" x14ac:dyDescent="0.2">
      <c r="A673" s="89">
        <v>44317</v>
      </c>
      <c r="B673" t="s">
        <v>668</v>
      </c>
      <c r="C673" s="19" t="s">
        <v>608</v>
      </c>
      <c r="D673" s="115">
        <v>851.95600000000002</v>
      </c>
      <c r="E673" s="92">
        <v>122.64</v>
      </c>
      <c r="F673" s="92">
        <v>48.56</v>
      </c>
    </row>
    <row r="674" spans="1:6" x14ac:dyDescent="0.2">
      <c r="A674" s="89">
        <v>44317</v>
      </c>
      <c r="B674" t="s">
        <v>668</v>
      </c>
      <c r="C674" s="19" t="s">
        <v>609</v>
      </c>
      <c r="D674" s="115">
        <v>144.09549999999999</v>
      </c>
      <c r="E674" s="92">
        <v>20.74</v>
      </c>
      <c r="F674" s="92">
        <v>8.2100000000000009</v>
      </c>
    </row>
    <row r="675" spans="1:6" x14ac:dyDescent="0.2">
      <c r="A675" s="89">
        <v>44317</v>
      </c>
      <c r="B675" t="s">
        <v>668</v>
      </c>
      <c r="C675" s="19" t="s">
        <v>610</v>
      </c>
      <c r="D675" s="115">
        <v>25.8813</v>
      </c>
      <c r="E675" s="92">
        <v>3.73</v>
      </c>
      <c r="F675" s="92">
        <v>1.48</v>
      </c>
    </row>
    <row r="676" spans="1:6" x14ac:dyDescent="0.2">
      <c r="A676" s="89">
        <v>44317</v>
      </c>
      <c r="B676" t="s">
        <v>668</v>
      </c>
      <c r="C676" s="19" t="s">
        <v>611</v>
      </c>
      <c r="D676" s="115">
        <v>21.950399999999998</v>
      </c>
      <c r="E676" s="92">
        <v>3.16</v>
      </c>
      <c r="F676" s="92">
        <v>1.25</v>
      </c>
    </row>
    <row r="677" spans="1:6" x14ac:dyDescent="0.2">
      <c r="A677" s="89">
        <v>44317</v>
      </c>
      <c r="B677" t="s">
        <v>668</v>
      </c>
      <c r="C677" s="19" t="s">
        <v>612</v>
      </c>
      <c r="D677" s="115">
        <v>1.6848000000000001</v>
      </c>
      <c r="E677" s="92">
        <v>0.24</v>
      </c>
      <c r="F677" s="92">
        <v>0.1</v>
      </c>
    </row>
    <row r="678" spans="1:6" x14ac:dyDescent="0.2">
      <c r="A678" s="89">
        <v>44317</v>
      </c>
      <c r="B678" t="s">
        <v>668</v>
      </c>
      <c r="C678" s="19" t="s">
        <v>613</v>
      </c>
      <c r="D678" s="115">
        <v>0</v>
      </c>
      <c r="E678" s="92">
        <v>0</v>
      </c>
      <c r="F678" s="92">
        <v>0</v>
      </c>
    </row>
    <row r="679" spans="1:6" x14ac:dyDescent="0.2">
      <c r="A679" s="89">
        <v>44317</v>
      </c>
      <c r="B679" t="s">
        <v>668</v>
      </c>
      <c r="C679" s="19" t="s">
        <v>614</v>
      </c>
      <c r="D679" s="115">
        <v>424.39859999999999</v>
      </c>
      <c r="E679" s="92">
        <v>61.09</v>
      </c>
      <c r="F679" s="92">
        <v>24.19</v>
      </c>
    </row>
    <row r="680" spans="1:6" x14ac:dyDescent="0.2">
      <c r="A680" s="89">
        <v>44317</v>
      </c>
      <c r="B680" t="s">
        <v>668</v>
      </c>
      <c r="C680" s="19" t="s">
        <v>615</v>
      </c>
      <c r="D680" s="115">
        <v>604.37869999999998</v>
      </c>
      <c r="E680" s="92">
        <v>87</v>
      </c>
      <c r="F680" s="92">
        <v>34.450000000000003</v>
      </c>
    </row>
    <row r="681" spans="1:6" x14ac:dyDescent="0.2">
      <c r="A681" s="89">
        <v>44317</v>
      </c>
      <c r="B681" t="s">
        <v>668</v>
      </c>
      <c r="C681" s="19" t="s">
        <v>616</v>
      </c>
      <c r="D681" s="115">
        <v>312.98660000000001</v>
      </c>
      <c r="E681" s="92">
        <v>45.06</v>
      </c>
      <c r="F681" s="92">
        <v>17.84</v>
      </c>
    </row>
    <row r="682" spans="1:6" x14ac:dyDescent="0.2">
      <c r="A682" s="89">
        <v>44317</v>
      </c>
      <c r="B682" t="s">
        <v>668</v>
      </c>
      <c r="C682" s="19" t="s">
        <v>617</v>
      </c>
      <c r="D682" s="115">
        <v>930.06439999999998</v>
      </c>
      <c r="E682" s="92">
        <v>133.88999999999999</v>
      </c>
      <c r="F682" s="92">
        <v>53.01</v>
      </c>
    </row>
    <row r="683" spans="1:6" x14ac:dyDescent="0.2">
      <c r="A683" s="89">
        <v>44317</v>
      </c>
      <c r="B683" t="s">
        <v>668</v>
      </c>
      <c r="C683" s="19" t="s">
        <v>618</v>
      </c>
      <c r="D683" s="115">
        <v>0</v>
      </c>
      <c r="E683" s="92">
        <v>0</v>
      </c>
      <c r="F683" s="92">
        <v>0</v>
      </c>
    </row>
    <row r="684" spans="1:6" x14ac:dyDescent="0.2">
      <c r="A684" s="89">
        <v>44317</v>
      </c>
      <c r="B684" t="s">
        <v>668</v>
      </c>
      <c r="C684" s="19" t="s">
        <v>619</v>
      </c>
      <c r="D684" s="115">
        <v>312.3691</v>
      </c>
      <c r="E684" s="92">
        <v>44.97</v>
      </c>
      <c r="F684" s="92">
        <v>17.809999999999999</v>
      </c>
    </row>
    <row r="685" spans="1:6" x14ac:dyDescent="0.2">
      <c r="A685" s="89">
        <v>44317</v>
      </c>
      <c r="B685" t="s">
        <v>668</v>
      </c>
      <c r="C685" s="19" t="s">
        <v>620</v>
      </c>
      <c r="D685" s="115">
        <v>175.74</v>
      </c>
      <c r="E685" s="92">
        <v>25.3</v>
      </c>
      <c r="F685" s="92">
        <v>10.02</v>
      </c>
    </row>
    <row r="686" spans="1:6" x14ac:dyDescent="0.2">
      <c r="A686" s="89">
        <v>44317</v>
      </c>
      <c r="B686" t="s">
        <v>668</v>
      </c>
      <c r="C686" s="19" t="s">
        <v>621</v>
      </c>
      <c r="D686" s="115">
        <v>444.98360000000002</v>
      </c>
      <c r="E686" s="92">
        <v>64.06</v>
      </c>
      <c r="F686" s="92">
        <v>25.36</v>
      </c>
    </row>
    <row r="687" spans="1:6" x14ac:dyDescent="0.2">
      <c r="A687" s="89">
        <v>44317</v>
      </c>
      <c r="B687" t="s">
        <v>668</v>
      </c>
      <c r="C687" s="19" t="s">
        <v>622</v>
      </c>
      <c r="D687" s="115">
        <v>0.58699999999999997</v>
      </c>
      <c r="E687" s="92">
        <v>0.08</v>
      </c>
      <c r="F687" s="92">
        <v>0.03</v>
      </c>
    </row>
    <row r="688" spans="1:6" x14ac:dyDescent="0.2">
      <c r="A688" s="89">
        <v>44317</v>
      </c>
      <c r="B688" t="s">
        <v>668</v>
      </c>
      <c r="C688" s="19" t="s">
        <v>623</v>
      </c>
      <c r="D688" s="115">
        <v>33.037399999999998</v>
      </c>
      <c r="E688" s="92">
        <v>4.76</v>
      </c>
      <c r="F688" s="92">
        <v>1.88</v>
      </c>
    </row>
    <row r="689" spans="1:6" x14ac:dyDescent="0.2">
      <c r="A689" s="89">
        <v>44317</v>
      </c>
      <c r="B689" t="s">
        <v>668</v>
      </c>
      <c r="C689" s="19" t="s">
        <v>624</v>
      </c>
      <c r="D689" s="115">
        <v>230.4813</v>
      </c>
      <c r="E689" s="92">
        <v>33.18</v>
      </c>
      <c r="F689" s="92">
        <v>13.14</v>
      </c>
    </row>
    <row r="690" spans="1:6" x14ac:dyDescent="0.2">
      <c r="A690" s="89">
        <v>44317</v>
      </c>
      <c r="B690" t="s">
        <v>668</v>
      </c>
      <c r="C690" s="19" t="s">
        <v>625</v>
      </c>
      <c r="D690" s="115">
        <v>0</v>
      </c>
      <c r="E690" s="92">
        <v>0</v>
      </c>
      <c r="F690" s="92">
        <v>0</v>
      </c>
    </row>
    <row r="691" spans="1:6" x14ac:dyDescent="0.2">
      <c r="A691" s="89">
        <v>44317</v>
      </c>
      <c r="B691" t="s">
        <v>668</v>
      </c>
      <c r="C691" s="19" t="s">
        <v>626</v>
      </c>
      <c r="D691" s="115">
        <v>35.685000000000002</v>
      </c>
      <c r="E691" s="92">
        <v>5.14</v>
      </c>
      <c r="F691" s="92">
        <v>2.0299999999999998</v>
      </c>
    </row>
    <row r="692" spans="1:6" x14ac:dyDescent="0.2">
      <c r="A692" s="89">
        <v>44317</v>
      </c>
      <c r="B692" t="s">
        <v>668</v>
      </c>
      <c r="C692" s="19" t="s">
        <v>627</v>
      </c>
      <c r="D692" s="115">
        <v>64.448999999999998</v>
      </c>
      <c r="E692" s="92">
        <v>9.2799999999999994</v>
      </c>
      <c r="F692" s="92">
        <v>3.67</v>
      </c>
    </row>
    <row r="693" spans="1:6" x14ac:dyDescent="0.2">
      <c r="A693" s="89">
        <v>44317</v>
      </c>
      <c r="B693" t="s">
        <v>668</v>
      </c>
      <c r="C693" s="19" t="s">
        <v>686</v>
      </c>
      <c r="D693" s="115">
        <v>51.777299999999997</v>
      </c>
      <c r="E693" s="92">
        <v>7.45</v>
      </c>
      <c r="F693" s="92">
        <v>2.95</v>
      </c>
    </row>
    <row r="694" spans="1:6" x14ac:dyDescent="0.2">
      <c r="A694" s="89">
        <v>44317</v>
      </c>
      <c r="B694" t="s">
        <v>668</v>
      </c>
      <c r="C694" s="19" t="s">
        <v>715</v>
      </c>
      <c r="D694" s="115">
        <v>7.8959999999999999</v>
      </c>
      <c r="E694" s="92">
        <v>1.1399999999999999</v>
      </c>
      <c r="F694" s="92">
        <v>0.45</v>
      </c>
    </row>
    <row r="695" spans="1:6" x14ac:dyDescent="0.2">
      <c r="A695" s="89">
        <v>44317</v>
      </c>
      <c r="B695" t="s">
        <v>668</v>
      </c>
      <c r="C695" s="19" t="s">
        <v>628</v>
      </c>
      <c r="D695" s="115">
        <v>21319.820199999998</v>
      </c>
      <c r="E695" s="92">
        <v>3069.1</v>
      </c>
      <c r="F695" s="92">
        <v>1215.25</v>
      </c>
    </row>
    <row r="696" spans="1:6" x14ac:dyDescent="0.2">
      <c r="A696" s="89">
        <v>44317</v>
      </c>
      <c r="B696" t="s">
        <v>668</v>
      </c>
      <c r="C696" s="19" t="s">
        <v>629</v>
      </c>
      <c r="D696" s="115">
        <v>8264.8868000000002</v>
      </c>
      <c r="E696" s="92">
        <v>1189.77</v>
      </c>
      <c r="F696" s="92">
        <v>471.11</v>
      </c>
    </row>
    <row r="697" spans="1:6" x14ac:dyDescent="0.2">
      <c r="A697" s="89">
        <v>44317</v>
      </c>
      <c r="B697" t="s">
        <v>669</v>
      </c>
      <c r="C697" s="19" t="s">
        <v>631</v>
      </c>
      <c r="D697" s="115">
        <v>4503.6805999999997</v>
      </c>
      <c r="E697" s="92">
        <v>648.33000000000004</v>
      </c>
      <c r="F697" s="92">
        <v>256.70999999999998</v>
      </c>
    </row>
    <row r="698" spans="1:6" x14ac:dyDescent="0.2">
      <c r="A698" s="89">
        <v>44317</v>
      </c>
      <c r="B698" t="s">
        <v>669</v>
      </c>
      <c r="C698" s="19" t="s">
        <v>632</v>
      </c>
      <c r="D698" s="115">
        <v>16374.6806</v>
      </c>
      <c r="E698" s="92">
        <v>2357.2199999999998</v>
      </c>
      <c r="F698" s="92">
        <v>933.37</v>
      </c>
    </row>
    <row r="699" spans="1:6" x14ac:dyDescent="0.2">
      <c r="A699" s="89">
        <v>44317</v>
      </c>
      <c r="B699" t="s">
        <v>669</v>
      </c>
      <c r="C699" s="19" t="s">
        <v>633</v>
      </c>
      <c r="D699" s="115">
        <v>74937.868400000007</v>
      </c>
      <c r="E699" s="92">
        <v>10787.7</v>
      </c>
      <c r="F699" s="92">
        <v>4271.5200000000004</v>
      </c>
    </row>
    <row r="700" spans="1:6" x14ac:dyDescent="0.2">
      <c r="A700" s="89">
        <v>44317</v>
      </c>
      <c r="B700" t="s">
        <v>669</v>
      </c>
      <c r="C700" s="19" t="s">
        <v>634</v>
      </c>
      <c r="D700" s="115">
        <v>5790.348</v>
      </c>
      <c r="E700" s="92">
        <v>833.55</v>
      </c>
      <c r="F700" s="92">
        <v>330.05</v>
      </c>
    </row>
    <row r="701" spans="1:6" x14ac:dyDescent="0.2">
      <c r="A701" s="89">
        <v>44317</v>
      </c>
      <c r="B701" t="s">
        <v>669</v>
      </c>
      <c r="C701" s="19" t="s">
        <v>635</v>
      </c>
      <c r="D701" s="115">
        <v>17353.922399999999</v>
      </c>
      <c r="E701" s="92">
        <v>2498.19</v>
      </c>
      <c r="F701" s="92">
        <v>989.19</v>
      </c>
    </row>
    <row r="702" spans="1:6" x14ac:dyDescent="0.2">
      <c r="A702" s="89">
        <v>44317</v>
      </c>
      <c r="B702" t="s">
        <v>669</v>
      </c>
      <c r="C702" s="19" t="s">
        <v>636</v>
      </c>
      <c r="D702" s="115">
        <v>38229.867299999998</v>
      </c>
      <c r="E702" s="92">
        <v>5503.39</v>
      </c>
      <c r="F702" s="92">
        <v>2179.13</v>
      </c>
    </row>
    <row r="703" spans="1:6" x14ac:dyDescent="0.2">
      <c r="A703" s="89">
        <v>44317</v>
      </c>
      <c r="B703" t="s">
        <v>669</v>
      </c>
      <c r="C703" s="19" t="s">
        <v>706</v>
      </c>
      <c r="D703" s="115">
        <v>378.96589999999998</v>
      </c>
      <c r="E703" s="92">
        <v>54.55</v>
      </c>
      <c r="F703" s="92">
        <v>21.6</v>
      </c>
    </row>
    <row r="704" spans="1:6" x14ac:dyDescent="0.2">
      <c r="A704" s="89">
        <v>44317</v>
      </c>
      <c r="B704" t="s">
        <v>669</v>
      </c>
      <c r="C704" s="19" t="s">
        <v>637</v>
      </c>
      <c r="D704" s="115">
        <v>19298.0952</v>
      </c>
      <c r="E704" s="92">
        <v>2778.06</v>
      </c>
      <c r="F704" s="92">
        <v>1100.01</v>
      </c>
    </row>
    <row r="705" spans="1:6" x14ac:dyDescent="0.2">
      <c r="A705" s="89">
        <v>44317</v>
      </c>
      <c r="B705" t="s">
        <v>669</v>
      </c>
      <c r="C705" s="19" t="s">
        <v>638</v>
      </c>
      <c r="D705" s="115">
        <v>4794.7030999999997</v>
      </c>
      <c r="E705" s="92">
        <v>690.22</v>
      </c>
      <c r="F705" s="92">
        <v>273.3</v>
      </c>
    </row>
    <row r="706" spans="1:6" x14ac:dyDescent="0.2">
      <c r="A706" s="89">
        <v>44317</v>
      </c>
      <c r="B706" t="s">
        <v>669</v>
      </c>
      <c r="C706" s="19" t="s">
        <v>639</v>
      </c>
      <c r="D706" s="115">
        <v>42349.879399999998</v>
      </c>
      <c r="E706" s="92">
        <v>6096.49</v>
      </c>
      <c r="F706" s="92">
        <v>2413.98</v>
      </c>
    </row>
    <row r="707" spans="1:6" x14ac:dyDescent="0.2">
      <c r="A707" s="89">
        <v>44317</v>
      </c>
      <c r="B707" t="s">
        <v>669</v>
      </c>
      <c r="C707" s="19" t="s">
        <v>707</v>
      </c>
      <c r="D707" s="115">
        <v>12844.125899999999</v>
      </c>
      <c r="E707" s="92">
        <v>1848.98</v>
      </c>
      <c r="F707" s="92">
        <v>732.13</v>
      </c>
    </row>
    <row r="708" spans="1:6" x14ac:dyDescent="0.2">
      <c r="A708" s="89">
        <v>44317</v>
      </c>
      <c r="B708" t="s">
        <v>669</v>
      </c>
      <c r="C708" s="19" t="s">
        <v>761</v>
      </c>
      <c r="D708" s="115">
        <v>2991.4238999999998</v>
      </c>
      <c r="E708" s="92">
        <v>430.63</v>
      </c>
      <c r="F708" s="92">
        <v>170.51</v>
      </c>
    </row>
    <row r="709" spans="1:6" x14ac:dyDescent="0.2">
      <c r="A709" s="89">
        <v>44317</v>
      </c>
      <c r="B709" t="s">
        <v>669</v>
      </c>
      <c r="C709" s="19" t="s">
        <v>640</v>
      </c>
      <c r="D709" s="115">
        <v>44.815899999999999</v>
      </c>
      <c r="E709" s="92">
        <v>6.45</v>
      </c>
      <c r="F709" s="92">
        <v>2.5499999999999998</v>
      </c>
    </row>
    <row r="710" spans="1:6" x14ac:dyDescent="0.2">
      <c r="A710" s="89">
        <v>44317</v>
      </c>
      <c r="B710" t="s">
        <v>669</v>
      </c>
      <c r="C710" s="19" t="s">
        <v>641</v>
      </c>
      <c r="D710" s="115">
        <v>4502.8747999999996</v>
      </c>
      <c r="E710" s="92">
        <v>648.21</v>
      </c>
      <c r="F710" s="92">
        <v>256.67</v>
      </c>
    </row>
    <row r="711" spans="1:6" x14ac:dyDescent="0.2">
      <c r="A711" s="89">
        <v>44317</v>
      </c>
      <c r="B711" t="s">
        <v>669</v>
      </c>
      <c r="C711" s="19" t="s">
        <v>716</v>
      </c>
      <c r="D711" s="115">
        <v>1256.7781</v>
      </c>
      <c r="E711" s="92">
        <v>180.92</v>
      </c>
      <c r="F711" s="92">
        <v>71.64</v>
      </c>
    </row>
    <row r="712" spans="1:6" x14ac:dyDescent="0.2">
      <c r="A712" s="89">
        <v>44317</v>
      </c>
      <c r="B712" t="s">
        <v>669</v>
      </c>
      <c r="C712" s="19" t="s">
        <v>747</v>
      </c>
      <c r="D712" s="115">
        <v>741.00260000000003</v>
      </c>
      <c r="E712" s="92">
        <v>106.67</v>
      </c>
      <c r="F712" s="92">
        <v>42.24</v>
      </c>
    </row>
    <row r="713" spans="1:6" x14ac:dyDescent="0.2">
      <c r="A713" s="89">
        <v>44317</v>
      </c>
      <c r="B713" t="s">
        <v>669</v>
      </c>
      <c r="C713" s="19" t="s">
        <v>642</v>
      </c>
      <c r="D713" s="115">
        <v>37222.334000000003</v>
      </c>
      <c r="E713" s="92">
        <v>5358.35</v>
      </c>
      <c r="F713" s="92">
        <v>2121.6999999999998</v>
      </c>
    </row>
    <row r="714" spans="1:6" x14ac:dyDescent="0.2">
      <c r="A714" s="89">
        <v>44317</v>
      </c>
      <c r="B714" t="s">
        <v>669</v>
      </c>
      <c r="C714" s="19" t="s">
        <v>643</v>
      </c>
      <c r="D714" s="115">
        <v>9562.7541000000001</v>
      </c>
      <c r="E714" s="92">
        <v>1376.61</v>
      </c>
      <c r="F714" s="92">
        <v>545.08000000000004</v>
      </c>
    </row>
    <row r="715" spans="1:6" x14ac:dyDescent="0.2">
      <c r="A715" s="89">
        <v>44317</v>
      </c>
      <c r="B715" t="s">
        <v>669</v>
      </c>
      <c r="C715" s="19" t="s">
        <v>644</v>
      </c>
      <c r="D715" s="115">
        <v>8615.1443999999992</v>
      </c>
      <c r="E715" s="92">
        <v>1240.19</v>
      </c>
      <c r="F715" s="92">
        <v>491.07</v>
      </c>
    </row>
    <row r="716" spans="1:6" x14ac:dyDescent="0.2">
      <c r="A716" s="89">
        <v>44317</v>
      </c>
      <c r="B716" t="s">
        <v>669</v>
      </c>
      <c r="C716" s="19" t="s">
        <v>645</v>
      </c>
      <c r="D716" s="115">
        <v>5190.2040999999999</v>
      </c>
      <c r="E716" s="92">
        <v>747.16</v>
      </c>
      <c r="F716" s="92">
        <v>295.85000000000002</v>
      </c>
    </row>
    <row r="717" spans="1:6" x14ac:dyDescent="0.2">
      <c r="A717" s="89">
        <v>44317</v>
      </c>
      <c r="B717" s="19" t="s">
        <v>669</v>
      </c>
      <c r="C717" s="19" t="s">
        <v>646</v>
      </c>
      <c r="D717" s="115">
        <v>146355.5221</v>
      </c>
      <c r="E717" s="19">
        <v>21068.65</v>
      </c>
      <c r="F717" s="19">
        <v>8342.39</v>
      </c>
    </row>
    <row r="718" spans="1:6" x14ac:dyDescent="0.2">
      <c r="A718" s="89">
        <v>44317</v>
      </c>
      <c r="B718" s="19" t="s">
        <v>669</v>
      </c>
      <c r="C718" s="19" t="s">
        <v>647</v>
      </c>
      <c r="D718" s="115">
        <v>129246.5361</v>
      </c>
      <c r="E718" s="19">
        <v>18605.72</v>
      </c>
      <c r="F718" s="19">
        <v>7367.17</v>
      </c>
    </row>
    <row r="719" spans="1:6" x14ac:dyDescent="0.2">
      <c r="A719" s="89">
        <v>44317</v>
      </c>
      <c r="B719" s="19" t="s">
        <v>669</v>
      </c>
      <c r="C719" s="19" t="s">
        <v>648</v>
      </c>
      <c r="D719" s="115">
        <v>319688.4374</v>
      </c>
      <c r="E719" s="19">
        <v>46020.82</v>
      </c>
      <c r="F719" s="19">
        <v>18222.509999999998</v>
      </c>
    </row>
    <row r="720" spans="1:6" x14ac:dyDescent="0.2">
      <c r="A720" s="89">
        <v>44317</v>
      </c>
      <c r="B720" s="19" t="s">
        <v>669</v>
      </c>
      <c r="C720" s="19" t="s">
        <v>649</v>
      </c>
      <c r="D720" s="115">
        <v>863.38679999999999</v>
      </c>
      <c r="E720" s="19">
        <v>124.29</v>
      </c>
      <c r="F720" s="19">
        <v>49.21</v>
      </c>
    </row>
    <row r="721" spans="1:6" x14ac:dyDescent="0.2">
      <c r="A721" s="89">
        <v>44317</v>
      </c>
      <c r="B721" s="19" t="s">
        <v>669</v>
      </c>
      <c r="C721" s="19" t="s">
        <v>650</v>
      </c>
      <c r="D721" s="115">
        <v>73638.125100000005</v>
      </c>
      <c r="E721" s="19">
        <v>10600.59</v>
      </c>
      <c r="F721" s="19">
        <v>4197.43</v>
      </c>
    </row>
    <row r="722" spans="1:6" x14ac:dyDescent="0.2">
      <c r="A722" s="89">
        <v>44317</v>
      </c>
      <c r="B722" s="19" t="s">
        <v>669</v>
      </c>
      <c r="C722" s="19" t="s">
        <v>651</v>
      </c>
      <c r="D722" s="115">
        <v>84.9876</v>
      </c>
      <c r="E722" s="19">
        <v>12.23</v>
      </c>
      <c r="F722" s="19">
        <v>4.84</v>
      </c>
    </row>
    <row r="723" spans="1:6" x14ac:dyDescent="0.2">
      <c r="A723" s="89">
        <v>44317</v>
      </c>
      <c r="B723" s="19" t="s">
        <v>669</v>
      </c>
      <c r="C723" s="19" t="s">
        <v>652</v>
      </c>
      <c r="D723" s="115">
        <v>124.6123</v>
      </c>
      <c r="E723" s="19">
        <v>17.940000000000001</v>
      </c>
      <c r="F723" s="19">
        <v>7.1</v>
      </c>
    </row>
    <row r="724" spans="1:6" x14ac:dyDescent="0.2">
      <c r="A724" s="89">
        <v>44317</v>
      </c>
      <c r="B724" s="19" t="s">
        <v>669</v>
      </c>
      <c r="C724" s="19" t="s">
        <v>653</v>
      </c>
      <c r="D724" s="115">
        <v>138.9057</v>
      </c>
      <c r="E724" s="19">
        <v>20</v>
      </c>
      <c r="F724" s="19">
        <v>7.92</v>
      </c>
    </row>
    <row r="725" spans="1:6" x14ac:dyDescent="0.2">
      <c r="A725" s="89">
        <v>44317</v>
      </c>
      <c r="B725" s="19" t="s">
        <v>669</v>
      </c>
      <c r="C725" s="19" t="s">
        <v>654</v>
      </c>
      <c r="D725" s="115">
        <v>129.25960000000001</v>
      </c>
      <c r="E725" s="19">
        <v>18.61</v>
      </c>
      <c r="F725" s="19">
        <v>7.37</v>
      </c>
    </row>
    <row r="726" spans="1:6" x14ac:dyDescent="0.2">
      <c r="A726" s="89">
        <v>44317</v>
      </c>
      <c r="B726" s="19" t="s">
        <v>669</v>
      </c>
      <c r="C726" s="19" t="s">
        <v>655</v>
      </c>
      <c r="D726" s="115">
        <v>633.4787</v>
      </c>
      <c r="E726" s="19">
        <v>91.19</v>
      </c>
      <c r="F726" s="19">
        <v>36.11</v>
      </c>
    </row>
    <row r="727" spans="1:6" x14ac:dyDescent="0.2">
      <c r="A727" s="89">
        <v>44317</v>
      </c>
      <c r="B727" s="19" t="s">
        <v>669</v>
      </c>
      <c r="C727" s="19" t="s">
        <v>656</v>
      </c>
      <c r="D727" s="115">
        <v>344.08969999999999</v>
      </c>
      <c r="E727" s="19">
        <v>49.53</v>
      </c>
      <c r="F727" s="19">
        <v>19.61</v>
      </c>
    </row>
    <row r="728" spans="1:6" x14ac:dyDescent="0.2">
      <c r="A728" s="89">
        <v>44317</v>
      </c>
      <c r="B728" s="19" t="s">
        <v>669</v>
      </c>
      <c r="C728" s="19" t="s">
        <v>657</v>
      </c>
      <c r="D728" s="115">
        <v>1048.3317999999999</v>
      </c>
      <c r="E728" s="19">
        <v>150.91</v>
      </c>
      <c r="F728" s="19">
        <v>59.76</v>
      </c>
    </row>
    <row r="729" spans="1:6" x14ac:dyDescent="0.2">
      <c r="A729" s="89">
        <v>44317</v>
      </c>
      <c r="B729" s="19" t="s">
        <v>669</v>
      </c>
      <c r="C729" s="19" t="s">
        <v>658</v>
      </c>
      <c r="D729" s="115">
        <v>13.2479</v>
      </c>
      <c r="E729" s="19">
        <v>1.91</v>
      </c>
      <c r="F729" s="19">
        <v>0.76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mayo_2021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EOR</dc:creator>
  <cp:keywords/>
  <dc:description/>
  <cp:lastModifiedBy>MARCO ALVARENGA</cp:lastModifiedBy>
  <cp:revision/>
  <cp:lastPrinted>2021-02-04T16:43:31Z</cp:lastPrinted>
  <dcterms:created xsi:type="dcterms:W3CDTF">2010-03-06T17:36:51Z</dcterms:created>
  <dcterms:modified xsi:type="dcterms:W3CDTF">2021-07-09T17:51:46Z</dcterms:modified>
  <cp:category/>
  <dc:identifier/>
  <cp:contentStatus/>
  <dc:language/>
  <cp:version/>
</cp:coreProperties>
</file>